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- Aderentes e Associados " sheetId="1" r:id="rId4"/>
    <sheet state="visible" name="Lista de sites" sheetId="2" r:id="rId5"/>
    <sheet state="visible" name="Regex" sheetId="3" r:id="rId6"/>
    <sheet state="hidden" name="Regex - revisão de agosto" sheetId="4" r:id="rId7"/>
    <sheet state="visible" name="Data Science - Uso de dados" sheetId="5" r:id="rId8"/>
    <sheet state="hidden" name="Atualização da lista - 06-2022" sheetId="6" r:id="rId9"/>
    <sheet state="hidden" name="Atualização do Regex - 06-2022" sheetId="7" r:id="rId10"/>
    <sheet state="hidden" name="Lista para Junho22" sheetId="8" r:id="rId11"/>
  </sheets>
  <definedNames>
    <definedName hidden="1" localSheetId="1" name="_xlnm._FilterDatabase">'Lista de sites'!$A$1:$A$796</definedName>
    <definedName hidden="1" localSheetId="3" name="_xlnm._FilterDatabase">'Regex - revisão de agosto'!$A$1:$E$910</definedName>
  </definedNames>
  <calcPr/>
</workbook>
</file>

<file path=xl/sharedStrings.xml><?xml version="1.0" encoding="utf-8"?>
<sst xmlns="http://schemas.openxmlformats.org/spreadsheetml/2006/main" count="65432" uniqueCount="9126">
  <si>
    <t>f</t>
  </si>
  <si>
    <t>Associado/Aderente</t>
  </si>
  <si>
    <t>Nome</t>
  </si>
  <si>
    <t>Site</t>
  </si>
  <si>
    <t>YouTube</t>
  </si>
  <si>
    <t>YouTube ID</t>
  </si>
  <si>
    <t>Inscritos</t>
  </si>
  <si>
    <t>Twitter</t>
  </si>
  <si>
    <t>Twitter_user</t>
  </si>
  <si>
    <t>Seguidores</t>
  </si>
  <si>
    <t>Instagram</t>
  </si>
  <si>
    <t>Instagram_user</t>
  </si>
  <si>
    <t>Facebook</t>
  </si>
  <si>
    <t>Facebook User</t>
  </si>
  <si>
    <t>Curtidas</t>
  </si>
  <si>
    <t>Facebook_ID</t>
  </si>
  <si>
    <t>Tipo de Instituição</t>
  </si>
  <si>
    <t>status_monitoramento</t>
  </si>
  <si>
    <t>Classificações</t>
  </si>
  <si>
    <t>classificação_distribuidor</t>
  </si>
  <si>
    <t>35.098.686/0001-80</t>
  </si>
  <si>
    <t>Aderente</t>
  </si>
  <si>
    <t>10B Gestora de Recursos Ltda</t>
  </si>
  <si>
    <t>https://www.10b.com.br</t>
  </si>
  <si>
    <t>-</t>
  </si>
  <si>
    <t>Gestor distribuidor</t>
  </si>
  <si>
    <t>Monitorando</t>
  </si>
  <si>
    <t>Distribuidora de TVM</t>
  </si>
  <si>
    <t>07.063.675/0001-29</t>
  </si>
  <si>
    <t>2B Capital S.A.</t>
  </si>
  <si>
    <t>https://www.2bcapital.com.br</t>
  </si>
  <si>
    <t>Corretora de TVM</t>
  </si>
  <si>
    <t>17.776.271/0001-36</t>
  </si>
  <si>
    <t>3G Radar Gestora de Recursos Ltda</t>
  </si>
  <si>
    <t>https://www.3g-radar.com/pt/home-pt</t>
  </si>
  <si>
    <t>Gestor</t>
  </si>
  <si>
    <t>Sociedade de Crédito, Financiamento e Investimento</t>
  </si>
  <si>
    <t>Gestor Distribuidor</t>
  </si>
  <si>
    <t>29.063.944/0001-90</t>
  </si>
  <si>
    <t xml:space="preserve">3J Gestora de Recursos Ltda </t>
  </si>
  <si>
    <t>https://www.3jcapital.com.br</t>
  </si>
  <si>
    <t>Sociedade de Arredamento Mercantil</t>
  </si>
  <si>
    <t>13.641.353/0001-12</t>
  </si>
  <si>
    <t>3R Gestora de Recursos Ltda</t>
  </si>
  <si>
    <t>https://www.3r-invest.com.br/</t>
  </si>
  <si>
    <t>https://www.instagram.com/3r_investimentos/</t>
  </si>
  <si>
    <t>3r_investimentos</t>
  </si>
  <si>
    <t>https://www.facebook.com/3rinvestimentos</t>
  </si>
  <si>
    <t>3rinvestimentos</t>
  </si>
  <si>
    <t>33.202.473/0001-20</t>
  </si>
  <si>
    <t>4+ Capital Ltda</t>
  </si>
  <si>
    <t>Associação de Poupança e Empréstimo</t>
  </si>
  <si>
    <t>17.817.934/0001-13</t>
  </si>
  <si>
    <t>4K Investimentos Ltda</t>
  </si>
  <si>
    <t>http://www.4kinvest.com.br</t>
  </si>
  <si>
    <t>Instituição de Pagamento</t>
  </si>
  <si>
    <t>76.621.457/0001-85</t>
  </si>
  <si>
    <t>4UM Distribuidora de Títulos e Valores Mobiliários S.A.</t>
  </si>
  <si>
    <t>Bacen</t>
  </si>
  <si>
    <t>Agência de Formento</t>
  </si>
  <si>
    <t>Distribuidor BACEN</t>
  </si>
  <si>
    <t>03.983.856/0001-12</t>
  </si>
  <si>
    <t>Associado</t>
  </si>
  <si>
    <t>4UM Gestão de Recursos Ltda</t>
  </si>
  <si>
    <t>https://www.4um.com.br</t>
  </si>
  <si>
    <t>https://www.youtube.com/channel/UCfGwrazrLmaak6tDFQTe_JA</t>
  </si>
  <si>
    <t>UCfGwrazrLmaak6tDFQTe_JA</t>
  </si>
  <si>
    <t>https://www.instagram.com/4uminvestimentos</t>
  </si>
  <si>
    <t>4uminvestimentos</t>
  </si>
  <si>
    <t>Sociedade de Crédito ao Microempreendedor</t>
  </si>
  <si>
    <t>13.935.935/0001-01</t>
  </si>
  <si>
    <t>A1 Investimentos Gestão de Recursos Ltda</t>
  </si>
  <si>
    <t>Corretora de Câmbio</t>
  </si>
  <si>
    <t>19.225.510/0001-95</t>
  </si>
  <si>
    <t>A10 Investimentos Ltda</t>
  </si>
  <si>
    <t>http://www.a10investimentos.com</t>
  </si>
  <si>
    <t>Comapanhia Hipotecária</t>
  </si>
  <si>
    <t>10.705.874/0001-06</t>
  </si>
  <si>
    <t>A3 Performance Gestão de Recursos Ltda</t>
  </si>
  <si>
    <t>http://www.a3performance.com.br</t>
  </si>
  <si>
    <t>https://www.facebook.com/pages/A3-Performance-Gest%C3%A3o-de-Recursos-LTDA/277250679124287</t>
  </si>
  <si>
    <t>pages/A3-Performance-Gestao-de-Recursos-LTDA/277250679124287</t>
  </si>
  <si>
    <t>07.152.171/0001-85</t>
  </si>
  <si>
    <t>A5 Gestão de Investimentos Ltda</t>
  </si>
  <si>
    <t>https://www.kptl.com.br</t>
  </si>
  <si>
    <t>https://www.youtube.com/channel/UCk21HdeFWIEW3BDX9KL8osA</t>
  </si>
  <si>
    <t>UCk21HdeFWIEW3BDX9KL8osA</t>
  </si>
  <si>
    <t>https://twitter.com/a5Internet</t>
  </si>
  <si>
    <t>a5Internet</t>
  </si>
  <si>
    <t>https://www.facebook.com/A5-Capital-Partners-244480329436494</t>
  </si>
  <si>
    <t>A5-Capital-Partners-244480329436494</t>
  </si>
  <si>
    <t>97.522.536/0001-09</t>
  </si>
  <si>
    <t>Abradinvest Gestão de Recursos Financeiros</t>
  </si>
  <si>
    <t>Sociedade de Emprestimo entre Pessoas</t>
  </si>
  <si>
    <t>11.074.363/0001-98</t>
  </si>
  <si>
    <t>abrdn Brasil Investimentos Ltda</t>
  </si>
  <si>
    <t>https://www.abrdn.com/pt-br/institutional</t>
  </si>
  <si>
    <t>https://twitter.com/abrdn_plc</t>
  </si>
  <si>
    <t>abrdn_plc</t>
  </si>
  <si>
    <t>11,8 mil</t>
  </si>
  <si>
    <t>https://www.instagram.com/abrdn.plc</t>
  </si>
  <si>
    <t>abrdn.plc</t>
  </si>
  <si>
    <t>https://www.facebook.com/abrdnplc</t>
  </si>
  <si>
    <t>abrdnplc</t>
  </si>
  <si>
    <t>17.285.755/0001-82</t>
  </si>
  <si>
    <t>Absolute Gestão de Investimentos Ltda</t>
  </si>
  <si>
    <t>https://absoluteinvestimentos.com.br/</t>
  </si>
  <si>
    <t>Banco de Desenvolvimento</t>
  </si>
  <si>
    <t>32.541.657/0001-52</t>
  </si>
  <si>
    <t>Absoluto Partners Gestão de Recursos Ltda</t>
  </si>
  <si>
    <t>http://www.absolutopartners.com/</t>
  </si>
  <si>
    <t>Banco Comercial</t>
  </si>
  <si>
    <t>33.411.393/0001-85</t>
  </si>
  <si>
    <t>ACE CAPITAL GESTORA DE RECURSOS Ltda</t>
  </si>
  <si>
    <t>https://ace.capital/</t>
  </si>
  <si>
    <t>https://www.youtube.com/channel/UCHgAMO_3AswkaJXj-t4P8SQ</t>
  </si>
  <si>
    <t>UCHgAMO_3AswkaJXj-t4P8SQ</t>
  </si>
  <si>
    <t>https://www.instagram.com/capital.ace/</t>
  </si>
  <si>
    <t>capital.ace</t>
  </si>
  <si>
    <t>https://www.facebook.com/ACE-Capital-106979227539771</t>
  </si>
  <si>
    <t>ACE-Capital-106979227539771</t>
  </si>
  <si>
    <t>18.167.777/0001-00</t>
  </si>
  <si>
    <t>Acura Gestora de Recursos Ltda</t>
  </si>
  <si>
    <t>https://acuracapital.com.br/</t>
  </si>
  <si>
    <t>17.905.206/0001-63</t>
  </si>
  <si>
    <t>Adamcapital Gestão de Recursos Ltda</t>
  </si>
  <si>
    <t>http://adamcapital.com.br/</t>
  </si>
  <si>
    <t>Banco Múlitplo Cooperativo</t>
  </si>
  <si>
    <t>03.226.533/0001-84</t>
  </si>
  <si>
    <t>AF Invest Administração de Recursos Ltda</t>
  </si>
  <si>
    <t>https://afinvest.com.br/</t>
  </si>
  <si>
    <t>https://www.youtube.com/channel/UCAH7dVo9eC8XfxG-GVfdkbg</t>
  </si>
  <si>
    <t>UCAH7dVo9eC8XfxG-GVfdkbg</t>
  </si>
  <si>
    <t>Banco Comercial Estrangeiro</t>
  </si>
  <si>
    <t>12.807.978/0001-49</t>
  </si>
  <si>
    <t>Agbi Ativos Reais Ltda</t>
  </si>
  <si>
    <t>https://agbi.com.br/</t>
  </si>
  <si>
    <t>Administradora de Recursos</t>
  </si>
  <si>
    <t>08.195.535/0001-77</t>
  </si>
  <si>
    <t>Aggrega Investimentos Ltda</t>
  </si>
  <si>
    <t>http://aggrega.com.br/</t>
  </si>
  <si>
    <t>Administração de Carteiras de Valores Mobiliários</t>
  </si>
  <si>
    <t>74.014.747/0001-35</t>
  </si>
  <si>
    <t>Ágora Corretora de Tit. e Val. Mobiliarios S.A.</t>
  </si>
  <si>
    <t>https://www.agorainvestimentos.com.br/</t>
  </si>
  <si>
    <t>https://www.youtube.com/channel/UCWbptFn7mT9OMHX4ErtenJg</t>
  </si>
  <si>
    <t>UCWbptFn7mT9OMHX4ErtenJg</t>
  </si>
  <si>
    <t>72,8 mil</t>
  </si>
  <si>
    <t>https://twitter.com/agoracorretora</t>
  </si>
  <si>
    <t>agoracorretora</t>
  </si>
  <si>
    <t>23,6 mil</t>
  </si>
  <si>
    <t>https://www.instagram.com/agorainvestimentos/</t>
  </si>
  <si>
    <t>agorainvestimentos</t>
  </si>
  <si>
    <t>18,1 mil</t>
  </si>
  <si>
    <t>https://www.facebook.com/agorainvestimentos/</t>
  </si>
  <si>
    <t>agorainvestimentos/</t>
  </si>
  <si>
    <t>161,7 mil</t>
  </si>
  <si>
    <t>44.206.305/0001-20</t>
  </si>
  <si>
    <t>AHEAD VENTURES GESTAO DE RECURSOS E CONSULTORIA LTDA</t>
  </si>
  <si>
    <t>www.aheadventures.com.br</t>
  </si>
  <si>
    <t>https://www.instagram.com/ahead.ventures/</t>
  </si>
  <si>
    <t>ahead.ventures</t>
  </si>
  <si>
    <t>15.089.883/0001-25</t>
  </si>
  <si>
    <t>Alaof do Brasil Administradora de Valores Mobiliários e Consultoria Ltda</t>
  </si>
  <si>
    <t>http://www.alaofbrasil.com.br/</t>
  </si>
  <si>
    <t>Banco Privado Estrangeiro</t>
  </si>
  <si>
    <t>11.752.203/0001-50</t>
  </si>
  <si>
    <t>Alaska Investimentos Ltda</t>
  </si>
  <si>
    <t>https://www.alaska-asset.com.br</t>
  </si>
  <si>
    <t>https://www.youtube.com/channel/UCuXA1pKqgYsLHx3qdUs1ZCA</t>
  </si>
  <si>
    <t>UCuXA1pKqgYsLHx3qdUs1ZCA</t>
  </si>
  <si>
    <t>3,4 mil</t>
  </si>
  <si>
    <t>https://www.instagram.com/alaskainvestimentos/</t>
  </si>
  <si>
    <t>alaskainvestimentos</t>
  </si>
  <si>
    <t>63,6 mil</t>
  </si>
  <si>
    <t>Administração Fiduciária</t>
  </si>
  <si>
    <t>13.056.344/0001-64</t>
  </si>
  <si>
    <t>Albion Capital Ltda</t>
  </si>
  <si>
    <t>https://www.albioncapital.com.br/</t>
  </si>
  <si>
    <t>https://www.youtube.com/channel/UCXeuzQooMKnbPXdmMzApIqw</t>
  </si>
  <si>
    <t>UCXeuzQooMKnbPXdmMzApIqw</t>
  </si>
  <si>
    <t>Gestão de Crédito</t>
  </si>
  <si>
    <t>22.584.235/0001-00</t>
  </si>
  <si>
    <t>ALERCE GESTÃO DE RECURSOS DE TERCEIROS Ltda</t>
  </si>
  <si>
    <t>62.178.421/0001-64</t>
  </si>
  <si>
    <t>Alfa Corretora de Câmbio e Val. Mobiliários S.A.</t>
  </si>
  <si>
    <t>https://alfacorretora.com.br/</t>
  </si>
  <si>
    <t>21.950.366/0001-00</t>
  </si>
  <si>
    <t>Alianza Gestão de Recursos Ltda</t>
  </si>
  <si>
    <t>http://alianza.com.br/</t>
  </si>
  <si>
    <t>https://www.youtube.com/channel/UCkUSLuGjZT8k_CL-YmVPWXA</t>
  </si>
  <si>
    <t>UCkUSLuGjZT8k_CL-YmVPWXA</t>
  </si>
  <si>
    <t>https://www.instagram.com/alianzainvestimentos/</t>
  </si>
  <si>
    <t>alianzainvestimentos</t>
  </si>
  <si>
    <t>https://www.facebook.com/AlianzaInvestimentos/</t>
  </si>
  <si>
    <t>AlianzaInvestimentos/</t>
  </si>
  <si>
    <t>31.340.246/0001-36</t>
  </si>
  <si>
    <t>Alpha Key Capital Management Investimentos Ltda</t>
  </si>
  <si>
    <t>https://alphakey.com.br/</t>
  </si>
  <si>
    <t>https://www.instagram.com/alphakeycapital/</t>
  </si>
  <si>
    <t>alphakeycapital</t>
  </si>
  <si>
    <t>41.006.363/0001-11</t>
  </si>
  <si>
    <t>ALPHATREE CAPITAL GESTÃO DE RECURSOS Ltda</t>
  </si>
  <si>
    <t>26.760.824/0001-53</t>
  </si>
  <si>
    <t>Amago Gestao de Investimentos Ltda</t>
  </si>
  <si>
    <t>https://amagocapital.com.br/</t>
  </si>
  <si>
    <t>https://twitter.com/AmagoCapital</t>
  </si>
  <si>
    <t>AmagoCapital</t>
  </si>
  <si>
    <t>https://www.instagram.com/amagocapital/</t>
  </si>
  <si>
    <t>amagocapital</t>
  </si>
  <si>
    <t>17.312.661/0001-55</t>
  </si>
  <si>
    <t>Amaril Franklin Corretora de Tít. e Val. Mobiliários Ltda</t>
  </si>
  <si>
    <t>https://www.amarilfranklin.com.br/</t>
  </si>
  <si>
    <t>https://twitter.com/amaril_franklin</t>
  </si>
  <si>
    <t>amaril_franklin</t>
  </si>
  <si>
    <t>https://www.instagram.com/amarilfranklincorretora/</t>
  </si>
  <si>
    <t>amarilfranklincorretora</t>
  </si>
  <si>
    <t>https://www.facebook.com/AmarilFranklinCorretora</t>
  </si>
  <si>
    <t>AmarilFranklinCorretora</t>
  </si>
  <si>
    <t>45.201.272/0001-98</t>
  </si>
  <si>
    <t>AMERICA P.E. ADMINISTRAÇÃO DE RECURSOS LTDA</t>
  </si>
  <si>
    <t>www.americape.com.br</t>
  </si>
  <si>
    <t>02.835.612/0001-20</t>
  </si>
  <si>
    <t>AMS Capital Ltda</t>
  </si>
  <si>
    <t>http://www.amscapitalmanagement.com/</t>
  </si>
  <si>
    <t>09.452.272/0001-05</t>
  </si>
  <si>
    <t>Angá Administração de Recursos Ltda</t>
  </si>
  <si>
    <t>http://www.angaasset.com.br</t>
  </si>
  <si>
    <t>https://www.instagram.com/angaasset/</t>
  </si>
  <si>
    <t>angaasset</t>
  </si>
  <si>
    <t>https://www.facebook.com/Anga-Asset-Management-112433433586553</t>
  </si>
  <si>
    <t>Anga-Asset-Management-112433433586553</t>
  </si>
  <si>
    <t>07.396.813/0001-91</t>
  </si>
  <si>
    <t>Angra Infraestrutura Gestão de Informações e Invest. Ltda</t>
  </si>
  <si>
    <t>05.597.435/0001-89</t>
  </si>
  <si>
    <t>Angra Partners Gestão de Recursos LTDA.</t>
  </si>
  <si>
    <t>http://www.angrapartners.com.br/</t>
  </si>
  <si>
    <t>08.096.466/0001-44</t>
  </si>
  <si>
    <t xml:space="preserve">Antera Gestão de Recursos Ltda </t>
  </si>
  <si>
    <t>http://www.anteragr.com.br/</t>
  </si>
  <si>
    <t>https://twitter.com/anteravc</t>
  </si>
  <si>
    <t>anteravc</t>
  </si>
  <si>
    <t>https://www.facebook.com/Anteragestaoderecursos</t>
  </si>
  <si>
    <t>Anteragestaoderecursos</t>
  </si>
  <si>
    <t>1680393288879855</t>
  </si>
  <si>
    <t>13.518.918/0001-79</t>
  </si>
  <si>
    <t>Apex Capital Ltda</t>
  </si>
  <si>
    <t>http://apexcapital.com.br/</t>
  </si>
  <si>
    <t>https://www.instagram.com/apexinvestimentos/</t>
  </si>
  <si>
    <t>apexinvestimentos</t>
  </si>
  <si>
    <t>34.008.584/0001-63</t>
  </si>
  <si>
    <t>Apo Capital Ltda</t>
  </si>
  <si>
    <t>https://apocapital.com/</t>
  </si>
  <si>
    <t>28.153.011/0001-20</t>
  </si>
  <si>
    <t>APOLO ADMINISTRAÇÃO DE RECURSOS LTDA</t>
  </si>
  <si>
    <t>https://apoloasset.com.br/</t>
  </si>
  <si>
    <t>13.557.425/0001-48</t>
  </si>
  <si>
    <t>Apuama Capital Gestora De Recursos Ltda</t>
  </si>
  <si>
    <t>https://apuamacapital.com.br/</t>
  </si>
  <si>
    <t>https://www.instagram.com/apuamacapital/</t>
  </si>
  <si>
    <t>apuamacapital</t>
  </si>
  <si>
    <t>https://www.facebook.com/apuamacapital/</t>
  </si>
  <si>
    <t>apuamacapital/</t>
  </si>
  <si>
    <t>28.375.224/0001-05</t>
  </si>
  <si>
    <t>Arbor Gestão de Recursos Ltda</t>
  </si>
  <si>
    <t>https://arborcapital.com.br/</t>
  </si>
  <si>
    <t>https://twitter.com/ArborGestao</t>
  </si>
  <si>
    <t>ArborGestao</t>
  </si>
  <si>
    <t>https://www.instagram.com/arborcapital/</t>
  </si>
  <si>
    <t>arborcapital</t>
  </si>
  <si>
    <t>27.690.986/0001-25</t>
  </si>
  <si>
    <t>ARC Capital Ltda</t>
  </si>
  <si>
    <t>https://www.arccapital.com.br/</t>
  </si>
  <si>
    <t>08.882.311/0001-33</t>
  </si>
  <si>
    <t>Arena Capital Asset Administração de Recursos Ltda</t>
  </si>
  <si>
    <t>https://www.arenainvestimentos.com.br/</t>
  </si>
  <si>
    <t>07.221.832/0001-87</t>
  </si>
  <si>
    <t>Argucia Capital Gestão de Recursos Ltda</t>
  </si>
  <si>
    <t>http://www.argucia.com.br/</t>
  </si>
  <si>
    <t>35.255.886/0001-07</t>
  </si>
  <si>
    <t>ARIEN INVEST GESTORA DE RECURSOS Ltda</t>
  </si>
  <si>
    <t>https://arieninvest.com.br/</t>
  </si>
  <si>
    <t>34.176.302/0001-37</t>
  </si>
  <si>
    <t>Armor Gestora de Recursos Ltda</t>
  </si>
  <si>
    <t>https://www.armorcapital.com.br/</t>
  </si>
  <si>
    <t>03.084.098/0001-09</t>
  </si>
  <si>
    <t>Artesanal Investimentos Ltda</t>
  </si>
  <si>
    <t>https://artesanalinvestimentos.com.br/</t>
  </si>
  <si>
    <t>https://www.facebook.com/Artesanal-Investimentos-299924156705558</t>
  </si>
  <si>
    <t>Artesanal-Investimentos-299924156705558</t>
  </si>
  <si>
    <t>31.227.292/0001-23</t>
  </si>
  <si>
    <t>ARTICA GESTAO DE RECURSOS Ltda</t>
  </si>
  <si>
    <t>http://articainvest.com.br/</t>
  </si>
  <si>
    <t>https://www.youtube.com/channel/UCIguIxEmeqq6Qir6dGw34fw</t>
  </si>
  <si>
    <t>UCIguIxEmeqq6Qir6dGw34fw</t>
  </si>
  <si>
    <t>04.408.128/0001-40</t>
  </si>
  <si>
    <t>ARX Investimentos Ltda</t>
  </si>
  <si>
    <t>https://www.arxinvestimentos.com.br/</t>
  </si>
  <si>
    <t>19.807.960/0001-96</t>
  </si>
  <si>
    <t>Asa Asset 2 Gestão de Recursos Ltda</t>
  </si>
  <si>
    <t>31.846.936/0001-61</t>
  </si>
  <si>
    <t>Asa Asset Gestão em Investimentos Ltda</t>
  </si>
  <si>
    <t>https://asainvestments.com/</t>
  </si>
  <si>
    <t>https://www.instagram.com/asainvestments</t>
  </si>
  <si>
    <t>asainvestments</t>
  </si>
  <si>
    <t>44.450.075/0001-40</t>
  </si>
  <si>
    <t>ASQ ASSET MANAGEMENT LTDA</t>
  </si>
  <si>
    <t>https://www.asqcapital.com.br/</t>
  </si>
  <si>
    <t>42.221.617/0001-87</t>
  </si>
  <si>
    <t>ASSET BANK - ASSET MANAGEMENT LTDA</t>
  </si>
  <si>
    <t>www.assetbankmanagement.com.br</t>
  </si>
  <si>
    <t>35.185.577/0001-08</t>
  </si>
  <si>
    <t>ASSET1 INVESTIMENTOS S.A..</t>
  </si>
  <si>
    <t>https://www.asset1.com.br/</t>
  </si>
  <si>
    <t>42.113.253/0001-11</t>
  </si>
  <si>
    <t>Aster Investimentos S.A.</t>
  </si>
  <si>
    <t>https://www.astercapital.com.br/</t>
  </si>
  <si>
    <t>https://www.instagram.com/astercapital/</t>
  </si>
  <si>
    <t>astercapital</t>
  </si>
  <si>
    <t>28.643.208/0001-48</t>
  </si>
  <si>
    <t>ASTRO GESTAO DE RECURSOS Ltda</t>
  </si>
  <si>
    <t>37.537.640/0001-45</t>
  </si>
  <si>
    <t>Atalaya Gestão de Recursos Ltda</t>
  </si>
  <si>
    <t>19.005.052/0001-89</t>
  </si>
  <si>
    <t>Atena Capital Gestão de Recursos Ltda</t>
  </si>
  <si>
    <t>19.195.480/0001-11</t>
  </si>
  <si>
    <t>Athena Capital Gestão de Recursos Ltda</t>
  </si>
  <si>
    <t>https://athenacap.com.br/</t>
  </si>
  <si>
    <t>https://www.youtube.com/channel/UCi3ouQHmBWXzLG__EzA21Mw</t>
  </si>
  <si>
    <t>UCi3ouQHmBWXzLG__EzA21Mw</t>
  </si>
  <si>
    <t>https://www.instagram.com/athena.cap/</t>
  </si>
  <si>
    <t>athena.cap</t>
  </si>
  <si>
    <t>33.775.974/0001-04</t>
  </si>
  <si>
    <t>Ativa Investimentos S.A. Corretora de Títulos, Câmbio e Valores</t>
  </si>
  <si>
    <t>https://www.ativainvestimentos.com.br</t>
  </si>
  <si>
    <t>https://www.youtube.com/user/ativacorretora</t>
  </si>
  <si>
    <t>UCZeA7EStWspozJBX-SaaVGg</t>
  </si>
  <si>
    <t>18,5 mil</t>
  </si>
  <si>
    <t>https://twitter.com/ativacorretora</t>
  </si>
  <si>
    <t>ativacorretora</t>
  </si>
  <si>
    <t>17,6 mil</t>
  </si>
  <si>
    <t>https://www.instagram.com/ativainvestimentos/</t>
  </si>
  <si>
    <t>ativainvestimentos</t>
  </si>
  <si>
    <t>13,9 mil</t>
  </si>
  <si>
    <t>https://www.facebook.com/ativainvestimentos</t>
  </si>
  <si>
    <t>111,3 mil</t>
  </si>
  <si>
    <t>33.754.914/0001-05</t>
  </si>
  <si>
    <t>Ativore Gestora de Recursos Ltda</t>
  </si>
  <si>
    <t>https://ativoreasset.com/</t>
  </si>
  <si>
    <t>36.658.682/0001-71</t>
  </si>
  <si>
    <t>ATLAS ONE INVESTIMENTOS GESTÃO DE RECURSOS Ltda</t>
  </si>
  <si>
    <t>https://www.atlasone.com.br/</t>
  </si>
  <si>
    <t>10.957.035/0001-77</t>
  </si>
  <si>
    <t>Atmos Capital Gestão de Recursos Ltda</t>
  </si>
  <si>
    <t>http://www.atmoscapital.com.br/</t>
  </si>
  <si>
    <t>28.240.508/0001-86</t>
  </si>
  <si>
    <t>ATMOSPHERE CAPITAL GESTAO DE RECURSOS Ltda</t>
  </si>
  <si>
    <t>https://atmospherecapital.com.br/</t>
  </si>
  <si>
    <t>https://www.instagram.com/atmosphere_capital/</t>
  </si>
  <si>
    <t>atmosphere_capital</t>
  </si>
  <si>
    <t>24.515.907/0001-51</t>
  </si>
  <si>
    <t>Átrio Gestora de Ativos Ltda</t>
  </si>
  <si>
    <t>http://atrioasset.com.br/</t>
  </si>
  <si>
    <t>23.360.896/0001-15</t>
  </si>
  <si>
    <t>AUGME CAPITAL GESTÃO DE RECURSOS Ltda</t>
  </si>
  <si>
    <t>https://www.augme.com.br/</t>
  </si>
  <si>
    <t>01.290.707/0001-42</t>
  </si>
  <si>
    <t>Áureo Administração de Recursos Ltda</t>
  </si>
  <si>
    <t>https://www.aureoinvestimentos.com.br/</t>
  </si>
  <si>
    <t>https://www.instagram.com/aureoinvestimentos/</t>
  </si>
  <si>
    <t>aureoinvestimentos</t>
  </si>
  <si>
    <t>13.189.560/0001-88</t>
  </si>
  <si>
    <t>Autonomy Investimentos Ltda</t>
  </si>
  <si>
    <t>www.autonomyinvestimentos.com.br</t>
  </si>
  <si>
    <t>https://www.youtube.com/channel/UCqoVyZwjPMF6sNmr0TBtXWw</t>
  </si>
  <si>
    <t>UCqoVyZwjPMF6sNmr0TBtXWw</t>
  </si>
  <si>
    <t>https://www.instagram.com/autonomyinvestimentos/</t>
  </si>
  <si>
    <t>autonomyinvestimentos</t>
  </si>
  <si>
    <t>https://www.facebook.com/autonomyinvestimentos</t>
  </si>
  <si>
    <t>61.384.004/0001-05</t>
  </si>
  <si>
    <t>Avenue Securities DTVM LTDA</t>
  </si>
  <si>
    <t>https://avenue.us/</t>
  </si>
  <si>
    <t>https://www.youtube.com/c/AvenueSecurities</t>
  </si>
  <si>
    <t>UCrgPqpCuCTjChDYqZMy4pdg</t>
  </si>
  <si>
    <t>https://twitter.com/avenuesec</t>
  </si>
  <si>
    <t>avenuesec</t>
  </si>
  <si>
    <t>https://www.instagram.com/Avenuesecurities</t>
  </si>
  <si>
    <t>Avenuesecurities</t>
  </si>
  <si>
    <t>https://www.facebook.com/avenuesecurities</t>
  </si>
  <si>
    <t>avenuesecurities</t>
  </si>
  <si>
    <t>1105889556226901</t>
  </si>
  <si>
    <t>04.506.394/0001-05</t>
  </si>
  <si>
    <t>AZ Quest Investimentos Ltda</t>
  </si>
  <si>
    <t>http://azquest.com.br/</t>
  </si>
  <si>
    <t>https://www.youtube.com/channel/UCPA6B5Es4cIBMZPFy9SbnUA</t>
  </si>
  <si>
    <t>UCPA6B5Es4cIBMZPFy9SbnUA</t>
  </si>
  <si>
    <t>https://www.instagram.com/azquest_</t>
  </si>
  <si>
    <t>azquest_</t>
  </si>
  <si>
    <t>18.684.408/0001-95</t>
  </si>
  <si>
    <t>Azimut Brasil Distribuidora de Títulos e Valores Mobiliários Ltda</t>
  </si>
  <si>
    <t>40.434.681/0001-10</t>
  </si>
  <si>
    <t>AZUMI DISTRIBUIDORA DE TÍTULOS E VALORES MOBILIÁRIOS LTDA</t>
  </si>
  <si>
    <t>https://azumidtvm.com.br/</t>
  </si>
  <si>
    <t>43.179.785/0001-14</t>
  </si>
  <si>
    <t>B17 Capital Gestão de Recursos Ltda</t>
  </si>
  <si>
    <t>cmalaw.com/</t>
  </si>
  <si>
    <t>https://www.youtube.com/channel/UCRlgOshXVvpmcmAaQQZQbFw</t>
  </si>
  <si>
    <t>UCRlgOshXVvpmcmAaQQZQbFw</t>
  </si>
  <si>
    <t>https://twitter.com/AdvogadosMello</t>
  </si>
  <si>
    <t>AdvogadosMello</t>
  </si>
  <si>
    <t>https://www.instagram.com/cma_law/</t>
  </si>
  <si>
    <t>cma_law</t>
  </si>
  <si>
    <t>https://www.facebook.com/CamposMelloAdv</t>
  </si>
  <si>
    <t>CamposMelloAdv</t>
  </si>
  <si>
    <t>13.151.244/0001-17</t>
  </si>
  <si>
    <t>Bahia AM Renda Fixa Ltda</t>
  </si>
  <si>
    <t>http://www.bahiaasset.com.br/</t>
  </si>
  <si>
    <t>https://www.instagram.com/bahiaassetmanagement</t>
  </si>
  <si>
    <t>bahiaassetmanagement</t>
  </si>
  <si>
    <t>13.143.849/0001-66</t>
  </si>
  <si>
    <t>Bahia AM Renda Variável Ltda</t>
  </si>
  <si>
    <t>28.195.667/0001-06</t>
  </si>
  <si>
    <t>Banco ABC Brasil S.A.</t>
  </si>
  <si>
    <t>https://www.abcbrasil.com.br/</t>
  </si>
  <si>
    <t>https://www.youtube.com/channel/UC660bwevTC67N79jdnUua2w</t>
  </si>
  <si>
    <t>UC660bwevTC67N79jdnUua2w</t>
  </si>
  <si>
    <t>5.51 mil</t>
  </si>
  <si>
    <t>https://twitter.com/bancoabcbrasil</t>
  </si>
  <si>
    <t>bancoabcbrasil</t>
  </si>
  <si>
    <t>https://www.instagram.com/bancoabcbrasil/</t>
  </si>
  <si>
    <t>https://www.facebook.com/bancoabcbrasil</t>
  </si>
  <si>
    <t>1795050387254624</t>
  </si>
  <si>
    <t>60.770.336/0001-65</t>
  </si>
  <si>
    <t>Banco Alfa de Investimento S.A.</t>
  </si>
  <si>
    <t>https://bancoalfa.com.br/</t>
  </si>
  <si>
    <t>https://www.instagram.com/bancoalfaoficial/</t>
  </si>
  <si>
    <t>bancoalfaoficial</t>
  </si>
  <si>
    <t>https://www.facebook.com/bancoalfa</t>
  </si>
  <si>
    <t>bancoalfa</t>
  </si>
  <si>
    <t>48.795.256/0001-69</t>
  </si>
  <si>
    <t>Banco AndBank (BRASIL) S.A.</t>
  </si>
  <si>
    <t>https://www.andbank.com/brasil/</t>
  </si>
  <si>
    <t>https://www.youtube.com/channel/UCsBILRnKx0T5KAiGQQA0_zg</t>
  </si>
  <si>
    <t>UCsBILRnKx0T5KAiGQQA0_zg</t>
  </si>
  <si>
    <t>https://twitter.com/andbank1</t>
  </si>
  <si>
    <t>andbank1</t>
  </si>
  <si>
    <t>https://www.instagram.com/andbank_and/</t>
  </si>
  <si>
    <t>andbank_and</t>
  </si>
  <si>
    <t>https://www.facebook.com/Andbank-Brasil-1214707178575154</t>
  </si>
  <si>
    <t>Andbank-Brasil-1214707178575154</t>
  </si>
  <si>
    <t>1214707178575154</t>
  </si>
  <si>
    <t>00.556.603/0001-74</t>
  </si>
  <si>
    <t>Banco Bari de Investimentos e Financiamentos S.A.</t>
  </si>
  <si>
    <t>https://bancobari.com.br/</t>
  </si>
  <si>
    <t>https://www.youtube.com/channel/UCFwxEL1Yhf0qwOtGc690clQ</t>
  </si>
  <si>
    <t>UCFwxEL1Yhf0qwOtGc690clQ</t>
  </si>
  <si>
    <t>https://twitter.com/banco_bari</t>
  </si>
  <si>
    <t>banco_bari</t>
  </si>
  <si>
    <t>https://www.instagram.com/bancobari/</t>
  </si>
  <si>
    <t>bancobari</t>
  </si>
  <si>
    <t>https://www.facebook.com/bancobari</t>
  </si>
  <si>
    <t>2556292024381698</t>
  </si>
  <si>
    <t>61.024.352/0001-71</t>
  </si>
  <si>
    <t>Banco BI&amp;P</t>
  </si>
  <si>
    <t>https://www.bip.b.br</t>
  </si>
  <si>
    <t>61.186.680/0001-74</t>
  </si>
  <si>
    <t>Banco BMG S.A.</t>
  </si>
  <si>
    <t>https://www.bancobmg.com.br/</t>
  </si>
  <si>
    <t>https://www.youtube.com/channel/UCHWv3vX22IPFpBlSARDcoZg</t>
  </si>
  <si>
    <t>UCHWv3vX22IPFpBlSARDcoZg</t>
  </si>
  <si>
    <t>4,79 mil</t>
  </si>
  <si>
    <t>https://twitter.com/bancobmg</t>
  </si>
  <si>
    <t>bancobmg</t>
  </si>
  <si>
    <t>67 mil</t>
  </si>
  <si>
    <t>https://www.instagram.com/bancobmg/</t>
  </si>
  <si>
    <t>117 mil</t>
  </si>
  <si>
    <t>https://www.facebook.com/bancobmg</t>
  </si>
  <si>
    <t>102 mil</t>
  </si>
  <si>
    <t>01.522.368/0001-82</t>
  </si>
  <si>
    <t>Banco BNP Paribas Brasil S.A.</t>
  </si>
  <si>
    <t>https://www.bnpparibas.com.br/</t>
  </si>
  <si>
    <t>https://www.youtube.com/channel/UCJeiOCUqrEbMqvqjuYVSihQ</t>
  </si>
  <si>
    <t>UCJeiOCUqrEbMqvqjuYVSihQ</t>
  </si>
  <si>
    <t>36,3 mil</t>
  </si>
  <si>
    <t>https://twitter.com/BNPParibas</t>
  </si>
  <si>
    <t>BNPParibas</t>
  </si>
  <si>
    <t>71 mil</t>
  </si>
  <si>
    <t>https://www.instagram.com/bnpparibas/</t>
  </si>
  <si>
    <t>https://www.facebook.com/BnpParibasCardifDoBrasil/</t>
  </si>
  <si>
    <t>15.114.366/0001-69</t>
  </si>
  <si>
    <t>Banco BOCOM BBM S.A.</t>
  </si>
  <si>
    <t>https://www.bocombbm.com.br/</t>
  </si>
  <si>
    <t>60.746.948/0001-12</t>
  </si>
  <si>
    <t>Banco Bradesco S.A.</t>
  </si>
  <si>
    <t>https://banco.bradesco/html/classic/index.shtm</t>
  </si>
  <si>
    <t>https://www.youtube.com/channel/UCwVzFkXszeP__iWXNV2EjhA</t>
  </si>
  <si>
    <t>UCwVzFkXszeP__iWXNV2EjhA</t>
  </si>
  <si>
    <t>3,71 mi</t>
  </si>
  <si>
    <t>https://twitter.com/Bradesco</t>
  </si>
  <si>
    <t>Bradesco</t>
  </si>
  <si>
    <t>189,2 mil</t>
  </si>
  <si>
    <t>https://www.instagram.com/bradesco/</t>
  </si>
  <si>
    <t>bradesco</t>
  </si>
  <si>
    <t>323 mil</t>
  </si>
  <si>
    <t>https://www.facebook.com/bradesco</t>
  </si>
  <si>
    <t>5 mi</t>
  </si>
  <si>
    <t>71.027.866/0001-34</t>
  </si>
  <si>
    <t>Banco BS2 S.A..</t>
  </si>
  <si>
    <t>https://www.bancobs2.com.br/</t>
  </si>
  <si>
    <t>https://www.youtube.com/channel/UCLs3LQkXWMuhb_0haHzu6Gg</t>
  </si>
  <si>
    <t>UCLs3LQkXWMuhb_0haHzu6Gg</t>
  </si>
  <si>
    <t>9,75 mil</t>
  </si>
  <si>
    <t>https://twitter.com/bs2hub</t>
  </si>
  <si>
    <t>bs2hub</t>
  </si>
  <si>
    <t>40,5 mil</t>
  </si>
  <si>
    <t>https://www.instagram.com/bs2hub</t>
  </si>
  <si>
    <t>https://www.facebook.com/BS2Hub</t>
  </si>
  <si>
    <t>BS2Hub</t>
  </si>
  <si>
    <t>30.306.294/0001-45</t>
  </si>
  <si>
    <t>Banco BTG Pactual S.A.</t>
  </si>
  <si>
    <t>https://www.btgpactual.com</t>
  </si>
  <si>
    <t>https://www.youtube.com/channel/UCz2T2glISvX62Zd9S_FuuOA</t>
  </si>
  <si>
    <t>UCz2T2glISvX62Zd9S_FuuOA</t>
  </si>
  <si>
    <t>2,36 mil</t>
  </si>
  <si>
    <t>https://twitter.com/BTGPDigital</t>
  </si>
  <si>
    <t>BTGPDigital</t>
  </si>
  <si>
    <t>34,4 mil</t>
  </si>
  <si>
    <t>https://www.instagram.com/btg_pactual/</t>
  </si>
  <si>
    <t>btg_pactual</t>
  </si>
  <si>
    <t>34,5 mil</t>
  </si>
  <si>
    <t>https://www.facebook.com/BTGPactual</t>
  </si>
  <si>
    <t>BTGPactual</t>
  </si>
  <si>
    <t>79,8 mil</t>
  </si>
  <si>
    <t>31.872.495/0001-72</t>
  </si>
  <si>
    <t>BANCO C6 S.A.</t>
  </si>
  <si>
    <t>https://www.c6bank.com.br/</t>
  </si>
  <si>
    <t>https://www.youtube.com/channel/UCjNVJpBwOc81Vmpni5GXV-w</t>
  </si>
  <si>
    <t>UCjNVJpBwOc81Vmpni5GXV-w</t>
  </si>
  <si>
    <t>https://twitter.com/C6Bank</t>
  </si>
  <si>
    <t>C6Bank</t>
  </si>
  <si>
    <t>18,8 mil</t>
  </si>
  <si>
    <t>https://www.instagram.com/c6bank/</t>
  </si>
  <si>
    <t>c6bank</t>
  </si>
  <si>
    <t>219 mil</t>
  </si>
  <si>
    <t>https://www.facebook.com/C6bank</t>
  </si>
  <si>
    <t>C6bank</t>
  </si>
  <si>
    <t>44 mil</t>
  </si>
  <si>
    <t>1345153038920106</t>
  </si>
  <si>
    <t>33.479.023/0001-80</t>
  </si>
  <si>
    <t>Banco Citibank S.A.</t>
  </si>
  <si>
    <t>https://corporateportal.brazil.citibank.com/</t>
  </si>
  <si>
    <t>https://www.youtube.com/channel/UCpoUAJqtM1N9WL_jWgIN1Lw</t>
  </si>
  <si>
    <t>UCpoUAJqtM1N9WL_jWgIN1Lw</t>
  </si>
  <si>
    <t>48,9 mil</t>
  </si>
  <si>
    <t>https://twitter.com/Citibank</t>
  </si>
  <si>
    <t>Citibank</t>
  </si>
  <si>
    <t>402 mil</t>
  </si>
  <si>
    <t>https://www.instagram.com/citibrasil/</t>
  </si>
  <si>
    <t>citibrasil</t>
  </si>
  <si>
    <t>10,5 mil</t>
  </si>
  <si>
    <t>https://www.facebook.com/CitiBrasil</t>
  </si>
  <si>
    <t>CitiBrasil</t>
  </si>
  <si>
    <t>696 mil</t>
  </si>
  <si>
    <t>02.038.232/0001-64</t>
  </si>
  <si>
    <t xml:space="preserve">Banco Cooperativo Sicoob S.A. </t>
  </si>
  <si>
    <t>www.bancoob.com.br</t>
  </si>
  <si>
    <t>https://www.youtube.com/channel/UCV9K78sah480kZTVHP-HFzA</t>
  </si>
  <si>
    <t>UCV9K78sah480kZTVHP-HFzA</t>
  </si>
  <si>
    <t>47,5 mil</t>
  </si>
  <si>
    <t>https://twitter.com/SICOOB_oficial</t>
  </si>
  <si>
    <t>SICOOB_oficial</t>
  </si>
  <si>
    <t>16,3 mil</t>
  </si>
  <si>
    <t>https://www.instagram.com/sicoob_oficial/</t>
  </si>
  <si>
    <t>sicoob_oficial</t>
  </si>
  <si>
    <t>205 mil</t>
  </si>
  <si>
    <t>https://www.facebook.com/sicooboficial</t>
  </si>
  <si>
    <t>sicooboficial</t>
  </si>
  <si>
    <t>661.729 mil</t>
  </si>
  <si>
    <t>01.181.521/0001-55</t>
  </si>
  <si>
    <t>Banco Cooperativo SICREDI S.A.</t>
  </si>
  <si>
    <t>https://www.sicredi.com.br/</t>
  </si>
  <si>
    <t>https://www.youtube.com/channel/UCO8t36XjmC6jE2UW7CreQ8w</t>
  </si>
  <si>
    <t>UCO8t36XjmC6jE2UW7CreQ8w</t>
  </si>
  <si>
    <t>42,5 mil</t>
  </si>
  <si>
    <t>https://twitter.com/sicredi</t>
  </si>
  <si>
    <t>sicredi</t>
  </si>
  <si>
    <t>11,2 mil</t>
  </si>
  <si>
    <t>https://www.instagram.com/sicredi/</t>
  </si>
  <si>
    <t>60,5 mil</t>
  </si>
  <si>
    <t>https://www.facebook.com/Sicredi</t>
  </si>
  <si>
    <t>Sicredi</t>
  </si>
  <si>
    <t>400 mil</t>
  </si>
  <si>
    <t>75.647.891/0001-71</t>
  </si>
  <si>
    <t>Banco Crédit Agricole Brasil S.A.</t>
  </si>
  <si>
    <t>http://www.ca-cib.com.br/</t>
  </si>
  <si>
    <t>https://twitter.com/ca_cib</t>
  </si>
  <si>
    <t>ca_cib</t>
  </si>
  <si>
    <t>https://www.instagram.com/creditagricole/</t>
  </si>
  <si>
    <t>creditagricole</t>
  </si>
  <si>
    <t>12,4 mil</t>
  </si>
  <si>
    <t>https://www.facebook.com/pages/Banco-Cr%C3%A9dit-Agricole-Brasil/236172246445140</t>
  </si>
  <si>
    <t>04.902.979/0001-44</t>
  </si>
  <si>
    <t>Banco da Amazônia S.A.</t>
  </si>
  <si>
    <t>https://www.bancoamazonia.com.br/</t>
  </si>
  <si>
    <t>https://www.youtube.com/channel/UC2FR9u4Dhe8hUa3m_CPHUBg</t>
  </si>
  <si>
    <t>UC2FR9u4Dhe8hUa3m_CPHUBg</t>
  </si>
  <si>
    <t xml:space="preserve">8,5 mil </t>
  </si>
  <si>
    <t>https://twitter.com/basa_oficial</t>
  </si>
  <si>
    <t>basa_oficial</t>
  </si>
  <si>
    <t>https://www.instagram.com/bancoamazonia/</t>
  </si>
  <si>
    <t>bancoamazonia</t>
  </si>
  <si>
    <t>36,8 mil</t>
  </si>
  <si>
    <t>https://www.facebook.com/bancoamazonia</t>
  </si>
  <si>
    <t>248 mil</t>
  </si>
  <si>
    <t>62.232.889/0001-90</t>
  </si>
  <si>
    <t>Banco Daycoval S.A.</t>
  </si>
  <si>
    <t>https://www.daycoval.com.br/</t>
  </si>
  <si>
    <t>https://www.youtube.com/channel/UCLKMCviC-v9eUNmWZ3xSpfA</t>
  </si>
  <si>
    <t>UCLKMCviC-v9eUNmWZ3xSpfA</t>
  </si>
  <si>
    <t>1,72 mil</t>
  </si>
  <si>
    <t>https://www.instagram.com/bancodaycoval/</t>
  </si>
  <si>
    <t>bancodaycoval</t>
  </si>
  <si>
    <t>17,3 mil</t>
  </si>
  <si>
    <t>https://www.facebook.com/bancodaycoval</t>
  </si>
  <si>
    <t>277,669 mil</t>
  </si>
  <si>
    <t>92.874.270/0001-40</t>
  </si>
  <si>
    <t>Banco Digimais S.A.</t>
  </si>
  <si>
    <t>https://www.bancodigimais.com.br/</t>
  </si>
  <si>
    <t>https://www.youtube.com/channel/UCxGvYr_3w6cKQ3WJFY03pIA</t>
  </si>
  <si>
    <t>UCxGvYr_3w6cKQ3WJFY03pIA</t>
  </si>
  <si>
    <t>https://twitter.com/bancodigimais/</t>
  </si>
  <si>
    <t>bancodigimais</t>
  </si>
  <si>
    <t>https://www.instagram.com/bancodigimais/</t>
  </si>
  <si>
    <t>https://www.facebook.com/bancodigimais</t>
  </si>
  <si>
    <t>26.233 mil</t>
  </si>
  <si>
    <t>00.000.000/0001-91</t>
  </si>
  <si>
    <t>Banco do Brasil S.A.</t>
  </si>
  <si>
    <t>https://www.bb.com.br/</t>
  </si>
  <si>
    <t>https://www.youtube.com/channel/UCayJQj7hiNhfFk-MJ8Z9H0w</t>
  </si>
  <si>
    <t>UCayJQj7hiNhfFk-MJ8Z9H0w</t>
  </si>
  <si>
    <t>662 mil</t>
  </si>
  <si>
    <t>https://twitter.com/BancodoBrasil</t>
  </si>
  <si>
    <t>BancodoBrasil</t>
  </si>
  <si>
    <t>239 mil</t>
  </si>
  <si>
    <t>https://www.instagram.com/bancodobrasil/</t>
  </si>
  <si>
    <t>bancodobrasil</t>
  </si>
  <si>
    <t>318 mil</t>
  </si>
  <si>
    <t>https://www.facebook.com/bancodobrasil</t>
  </si>
  <si>
    <t>3 mi</t>
  </si>
  <si>
    <t>13.009.717/0001-46</t>
  </si>
  <si>
    <t>Banco do Estado de Sergipe S.A.</t>
  </si>
  <si>
    <t>https://www.banese.com.br/</t>
  </si>
  <si>
    <t>https://www.youtube.com/channel/UC03e4AE7p4Jx3uviAdfCKbw</t>
  </si>
  <si>
    <t>UC03e4AE7p4Jx3uviAdfCKbw</t>
  </si>
  <si>
    <t>1,52 mil</t>
  </si>
  <si>
    <t>https://twitter.com/Banese</t>
  </si>
  <si>
    <t>Banese</t>
  </si>
  <si>
    <t>https://www.instagram.com/banese/</t>
  </si>
  <si>
    <t>banese</t>
  </si>
  <si>
    <t>14,5 mil</t>
  </si>
  <si>
    <t>https://www.facebook.com/banese</t>
  </si>
  <si>
    <t>46 mil</t>
  </si>
  <si>
    <t>04.913.711/0001-08</t>
  </si>
  <si>
    <t>Banco do Estado do Pará S.A.</t>
  </si>
  <si>
    <t>https://www.banpara.b.br/</t>
  </si>
  <si>
    <t>https://www.instagram.com/banpara/</t>
  </si>
  <si>
    <t>banpara</t>
  </si>
  <si>
    <t>https://www.facebook.com/banpara</t>
  </si>
  <si>
    <t>92.702.067/0001-96</t>
  </si>
  <si>
    <t>Banco do Estado do Rio Grande do Sul S.A.</t>
  </si>
  <si>
    <t>https://www.banrisul.com.br/</t>
  </si>
  <si>
    <t>https://www.youtube.com/user/bancobanrisul</t>
  </si>
  <si>
    <t>UCkHME5w7tI-HxAJhadn_G0A</t>
  </si>
  <si>
    <t>https://twitter.com/Banrisul</t>
  </si>
  <si>
    <t>Banrisul</t>
  </si>
  <si>
    <t>https://www.instagram.com/banrisul/</t>
  </si>
  <si>
    <t>banrisul</t>
  </si>
  <si>
    <t>15,4 mil</t>
  </si>
  <si>
    <t>https://www.facebook.com/Banrisul</t>
  </si>
  <si>
    <t>07.237.373/0001-20</t>
  </si>
  <si>
    <t>Banco do Nordeste do Brasil S.A.</t>
  </si>
  <si>
    <t>https://www.bnb.gov.br/</t>
  </si>
  <si>
    <t>https://www.youtube.com/channel/UCEsp88biNPkzRyVS2ADRThQ</t>
  </si>
  <si>
    <t>UCEsp88biNPkzRyVS2ADRThQ</t>
  </si>
  <si>
    <t>22,9 mil</t>
  </si>
  <si>
    <t>https://twitter.com/bnb_oficial</t>
  </si>
  <si>
    <t>bnb_oficial</t>
  </si>
  <si>
    <t>https://www.instagram.com/bancodonordeste/</t>
  </si>
  <si>
    <t>bancodonordeste</t>
  </si>
  <si>
    <t>66,6 mil</t>
  </si>
  <si>
    <t>https://www.facebook.com/bancodonordeste</t>
  </si>
  <si>
    <t>33.644.196/0001-06</t>
  </si>
  <si>
    <t>Banco Fator S.A.</t>
  </si>
  <si>
    <t>https://www.fator.com.br/</t>
  </si>
  <si>
    <t>https://www.youtube.com/channel/UCxTiLkRiP6s8EJDpsnG0WhQ</t>
  </si>
  <si>
    <t>UCxTiLkRiP6s8EJDpsnG0WhQ</t>
  </si>
  <si>
    <t>https://www.instagram.com/bancofator</t>
  </si>
  <si>
    <t>bancofator</t>
  </si>
  <si>
    <t>https://www.facebook.com/BancoFatorOficial</t>
  </si>
  <si>
    <t>BancoFatorOficial</t>
  </si>
  <si>
    <t>58.616.418/0001-08</t>
  </si>
  <si>
    <t>Banco Fibra S.A.</t>
  </si>
  <si>
    <t>https://www.bancofibra.com.br/</t>
  </si>
  <si>
    <t>https://www.youtube.com/channel/UCn7BJ_cq5ZCimPFKA8VL72A</t>
  </si>
  <si>
    <t>UCn7BJ_cq5ZCimPFKA8VL72A</t>
  </si>
  <si>
    <t>https://www.instagram.com/bancofibra</t>
  </si>
  <si>
    <t>bancofibra</t>
  </si>
  <si>
    <t>https://www.facebook.com/BancoFibra/</t>
  </si>
  <si>
    <t>BancoFibra</t>
  </si>
  <si>
    <t>11.758.741/0001-52</t>
  </si>
  <si>
    <t>Banco Finaxis S.A.</t>
  </si>
  <si>
    <t>https://finaxis.com.br/</t>
  </si>
  <si>
    <t>https://twitter.com/bancofinaxis</t>
  </si>
  <si>
    <t>bancofinaxis</t>
  </si>
  <si>
    <t>https://www.instagram.com/bancofinaxis/</t>
  </si>
  <si>
    <t>https://www.facebook.com/bancofinaxis</t>
  </si>
  <si>
    <t>1188817911181251</t>
  </si>
  <si>
    <t>45.246.410/0001-55</t>
  </si>
  <si>
    <t>Banco Genial S.A.</t>
  </si>
  <si>
    <t>https://www.bancogenial.com/</t>
  </si>
  <si>
    <t>https://www.facebook.com/bancogenial</t>
  </si>
  <si>
    <t>bancogenial</t>
  </si>
  <si>
    <t>17.298.092/0001-30</t>
  </si>
  <si>
    <t>Banco Itaú BBA S.A.</t>
  </si>
  <si>
    <t>https://www.itau.com.br/</t>
  </si>
  <si>
    <t>03.017.677/0001-20</t>
  </si>
  <si>
    <t>Banco J. Safra S.A.</t>
  </si>
  <si>
    <t>https://www.safrafinanceira.com.br/</t>
  </si>
  <si>
    <t>91.884.981/0001-32</t>
  </si>
  <si>
    <t>Banco John Deere S.A.</t>
  </si>
  <si>
    <t>www.johndeere.com.br</t>
  </si>
  <si>
    <t>https://www.youtube.com/channel/UCQ3yLRkH02LpyisOvOrLGFg</t>
  </si>
  <si>
    <t>UCQ3yLRkH02LpyisOvOrLGFg</t>
  </si>
  <si>
    <t>48,8 mil</t>
  </si>
  <si>
    <t>https://twitter.com/JohnDeereBrasil</t>
  </si>
  <si>
    <t>JohnDeereBrasil</t>
  </si>
  <si>
    <t>6.776 mil</t>
  </si>
  <si>
    <t>https://www.instagram.com/johndeerebrasil/</t>
  </si>
  <si>
    <t>johndeerebrasil?igshid=1jdjwaiiahjnd</t>
  </si>
  <si>
    <t>113 mil</t>
  </si>
  <si>
    <t>https://www.facebook.com/John-Deere-981256808600879/</t>
  </si>
  <si>
    <t>John-Deere-981256808600879</t>
  </si>
  <si>
    <t>5 M</t>
  </si>
  <si>
    <t>59.118.133/0001-00</t>
  </si>
  <si>
    <t>Banco Luso Brasileiro S.A.</t>
  </si>
  <si>
    <t>https://bancoluso.com.br/</t>
  </si>
  <si>
    <t>https://www.instagram.com/bancolusobr/</t>
  </si>
  <si>
    <t>bancolusobr</t>
  </si>
  <si>
    <t>https://www.facebook.com/bancolusobrasileiro</t>
  </si>
  <si>
    <t>33.923.798/0001-00</t>
  </si>
  <si>
    <t>Banco Maxima S.A.</t>
  </si>
  <si>
    <t>https://www.bancomaxima.com.br/</t>
  </si>
  <si>
    <t>https://twitter.com/bancomaxima</t>
  </si>
  <si>
    <t>bancomaxima</t>
  </si>
  <si>
    <t>https://www.instagram.com/bancomaxima</t>
  </si>
  <si>
    <t>https://www.facebook.com/BancoMaximaOficial/</t>
  </si>
  <si>
    <t>BancoMaximaOficial</t>
  </si>
  <si>
    <t>17.184.037/0001-10</t>
  </si>
  <si>
    <t>Banco Mercantil do Brasil S.A.</t>
  </si>
  <si>
    <t>https://mercantildobrasil.com.br/</t>
  </si>
  <si>
    <t>https://www.youtube.com/channel/UCCGA10fAX1ZRXPUjyp-kCjw</t>
  </si>
  <si>
    <t>UCCGA10fAX1ZRXPUjyp-kCjw</t>
  </si>
  <si>
    <t>6,22 mil</t>
  </si>
  <si>
    <t>https://twitter.com/MercantilBrasil</t>
  </si>
  <si>
    <t>MercantilBrasil</t>
  </si>
  <si>
    <t>https://www.instagram.com/mercantildobrasil/</t>
  </si>
  <si>
    <t>mercantildobrasil</t>
  </si>
  <si>
    <t>https://www.facebook.com/MercantildoBrasil</t>
  </si>
  <si>
    <t>MercantildoBrasil</t>
  </si>
  <si>
    <t>30.723.886/0001-62</t>
  </si>
  <si>
    <t>Banco Modal S.A.</t>
  </si>
  <si>
    <t>https://modal.com.br/</t>
  </si>
  <si>
    <t>https://www.youtube.com/channel/UCb7XHx74wVO2e19vqsVgrPg</t>
  </si>
  <si>
    <t>UCb7XHx74wVO2e19vqsVgrPg</t>
  </si>
  <si>
    <t>367 mil</t>
  </si>
  <si>
    <t>https://twitter.com/modalmais</t>
  </si>
  <si>
    <t>modalmais</t>
  </si>
  <si>
    <t>72,2 mil</t>
  </si>
  <si>
    <t>https://www.instagram.com/modalmais/</t>
  </si>
  <si>
    <t>359 mil</t>
  </si>
  <si>
    <t>https://www.facebook.com/modalmais/</t>
  </si>
  <si>
    <t>02.801.938/0001-36</t>
  </si>
  <si>
    <t>Banco Morgan Stanley S.A.</t>
  </si>
  <si>
    <t>http://www.morganstanley.com.br/prospectos/</t>
  </si>
  <si>
    <t>https://www.youtube.com/user/mgstnly</t>
  </si>
  <si>
    <t>UCz6RzD6KG_hH_oHb2kyW5jQ</t>
  </si>
  <si>
    <t>16,5 mil</t>
  </si>
  <si>
    <t>https://www.instagram.com/morgan.stanley/</t>
  </si>
  <si>
    <t>morgan.stanley</t>
  </si>
  <si>
    <t>230 mil</t>
  </si>
  <si>
    <t>92.894.922/0001-08</t>
  </si>
  <si>
    <t>Banco Original S.A.</t>
  </si>
  <si>
    <t>https://www.original.com.br/agronegocio/</t>
  </si>
  <si>
    <t>https://www.youtube.com/channel/UCJnQFfnBNtHdt6q3o69qgTw</t>
  </si>
  <si>
    <t>UCJnQFfnBNtHdt6q3o69qgTw</t>
  </si>
  <si>
    <t>427 mil</t>
  </si>
  <si>
    <t>https://twitter.com/bancooriginal</t>
  </si>
  <si>
    <t>bancooriginal</t>
  </si>
  <si>
    <t>15,8 mil</t>
  </si>
  <si>
    <t>https://www.instagram.com/bancooriginal/</t>
  </si>
  <si>
    <t>100 mil</t>
  </si>
  <si>
    <t>https://www.facebook.com/BancoOriginal/</t>
  </si>
  <si>
    <t>BancoOriginal</t>
  </si>
  <si>
    <t>1564270780501518</t>
  </si>
  <si>
    <t>78.632.767/0001-20</t>
  </si>
  <si>
    <t>Banco Ourinvest S.A.</t>
  </si>
  <si>
    <t>https://www.ourinvest.com.br/</t>
  </si>
  <si>
    <t>https://www.youtube.com/channel/UC-OUZ9NS460ADDmKi0GJLNQ</t>
  </si>
  <si>
    <t>UC-OUZ9NS460ADDmKi0GJLNQ</t>
  </si>
  <si>
    <t>1,03 mil</t>
  </si>
  <si>
    <t>https://twitter.com/bancoourinvest</t>
  </si>
  <si>
    <t>bancoourinvest</t>
  </si>
  <si>
    <t>https://www.instagram.com/bancoourinvest/</t>
  </si>
  <si>
    <t>https://www.facebook.com/BancoOurinvest/</t>
  </si>
  <si>
    <t>BancoOurinvest</t>
  </si>
  <si>
    <t>59.285.411/0001-13</t>
  </si>
  <si>
    <t>Banco Pan S.A.</t>
  </si>
  <si>
    <t>https://www.bancopan.com.br/</t>
  </si>
  <si>
    <t>https://www.youtube.com/channel/UCkMZOtP7ecO0lZ1o9TPhYzA</t>
  </si>
  <si>
    <t>UCkMZOtP7ecO0lZ1o9TPhYzA</t>
  </si>
  <si>
    <t>https://twitter.com/bancopan</t>
  </si>
  <si>
    <t>bancopan</t>
  </si>
  <si>
    <t>https://www.instagram.com/bancopan</t>
  </si>
  <si>
    <t>https://www.facebook.com/BancoPan</t>
  </si>
  <si>
    <t>BancoPan</t>
  </si>
  <si>
    <t>61.820.817/0001-09</t>
  </si>
  <si>
    <t>Banco Paulista S.A.</t>
  </si>
  <si>
    <t>https://www.bancopaulista.com.br/</t>
  </si>
  <si>
    <t>62.144.175/0001-20</t>
  </si>
  <si>
    <t>Banco Pine S.A.</t>
  </si>
  <si>
    <t>https://www.pine.com/</t>
  </si>
  <si>
    <t>https://www.youtube.com/channel/UCjv_fmsQyQgt_cGoUuuJk_g</t>
  </si>
  <si>
    <t>UCjv_fmsQyQgt_cGoUuuJk_g</t>
  </si>
  <si>
    <t>https://twitter.com/banco_pine</t>
  </si>
  <si>
    <t>banco_pine</t>
  </si>
  <si>
    <t>https://www.instagram.com/bancopine/</t>
  </si>
  <si>
    <t>bancopine</t>
  </si>
  <si>
    <t>https://www.facebook.com/bancopine/</t>
  </si>
  <si>
    <t>01.023.570/0001-60</t>
  </si>
  <si>
    <t>Banco Rabobank International Brasil S.A.</t>
  </si>
  <si>
    <t>https://www.rabobank.com.br/</t>
  </si>
  <si>
    <t>https://www.youtube.com/channel/UCkbyVnnHVDm9vKbfsfBXrGw</t>
  </si>
  <si>
    <t>UCkbyVnnHVDm9vKbfsfBXrGw</t>
  </si>
  <si>
    <t>https://twitter.com/rabofoodagri</t>
  </si>
  <si>
    <t>rabofoodagri</t>
  </si>
  <si>
    <t>https://www.instagram.com/rabobankbrasil/</t>
  </si>
  <si>
    <t>rabobankbrasil</t>
  </si>
  <si>
    <t>https://www.facebook.com/rabobank/</t>
  </si>
  <si>
    <t>rabobank</t>
  </si>
  <si>
    <t>68.900.810/0001-38</t>
  </si>
  <si>
    <t>Banco Rendimento S.A.</t>
  </si>
  <si>
    <t>https://www.rendimento.com.br/</t>
  </si>
  <si>
    <t>https://twitter.com/BancoRendimento</t>
  </si>
  <si>
    <t>BancoRendimento</t>
  </si>
  <si>
    <t>https://www.facebook.com/bancorendimento</t>
  </si>
  <si>
    <t>bancorendimento</t>
  </si>
  <si>
    <t>58.160.789/0001-28</t>
  </si>
  <si>
    <t>Banco Safra S.A.</t>
  </si>
  <si>
    <t>https://www.safra.com.br/</t>
  </si>
  <si>
    <t>https://www.youtube.com/channel/UC_eA5WnJz2rQ2iJ9cF97adw</t>
  </si>
  <si>
    <t>UC_eA5WnJz2rQ2iJ9cF97adw</t>
  </si>
  <si>
    <t>20,6 mil</t>
  </si>
  <si>
    <t>https://twitter.com/bancosafra</t>
  </si>
  <si>
    <t>bancosafra</t>
  </si>
  <si>
    <t>https://www.instagram.com/bancosafra/</t>
  </si>
  <si>
    <t>29 mil</t>
  </si>
  <si>
    <t>https://www.facebook.com/safrainvestimentos</t>
  </si>
  <si>
    <t>safrainvestimentos</t>
  </si>
  <si>
    <t>90.400.888/0001-42</t>
  </si>
  <si>
    <t>Banco Santander (Brasil) S.A.</t>
  </si>
  <si>
    <t>https://www.santander.com.br/</t>
  </si>
  <si>
    <t>https://www.youtube.com/channel/UCxvisnfGI7j6SCnpdz0lJpg</t>
  </si>
  <si>
    <t>UCxvisnfGI7j6SCnpdz0lJpg</t>
  </si>
  <si>
    <t>724 mil</t>
  </si>
  <si>
    <t>https://twitter.com/santander_br</t>
  </si>
  <si>
    <t>santander_br</t>
  </si>
  <si>
    <t>213,8 mil</t>
  </si>
  <si>
    <t>https://www.instagram.com/santanderbrasil</t>
  </si>
  <si>
    <t>santanderbrasil</t>
  </si>
  <si>
    <t>396 mil</t>
  </si>
  <si>
    <t>https://www.facebook.com/santanderbrasil</t>
  </si>
  <si>
    <t>00.795.423/0001-45</t>
  </si>
  <si>
    <t>Banco Semear S.A.</t>
  </si>
  <si>
    <t>https://www.bancosemear.com.br/</t>
  </si>
  <si>
    <t>https://twitter.com/bancosemear</t>
  </si>
  <si>
    <t>bancosemear</t>
  </si>
  <si>
    <t>https://www.instagram.com/bancosemear/</t>
  </si>
  <si>
    <t>https://www.facebook.com/bancosemear</t>
  </si>
  <si>
    <t>1599812420294287</t>
  </si>
  <si>
    <t>60.889.128/0001-80</t>
  </si>
  <si>
    <t>Banco Sofisa S.A.</t>
  </si>
  <si>
    <t>https://www.sofisa.com.br/</t>
  </si>
  <si>
    <t>https://www.youtube.com/channel/UCDyJ0aT-GZ97fqBD6W9DMRA</t>
  </si>
  <si>
    <t>UCDyJ0aT-GZ97fqBD6W9DMRA</t>
  </si>
  <si>
    <t>https://twitter.com/sofisadireto</t>
  </si>
  <si>
    <t>sofisadireto</t>
  </si>
  <si>
    <t>https://www.instagram.com/banco_sofisa/</t>
  </si>
  <si>
    <t>banco_sofisa</t>
  </si>
  <si>
    <t>https://www.facebook.com/BancoSofisaDireto/</t>
  </si>
  <si>
    <t>BancoSofisaDireto</t>
  </si>
  <si>
    <t>59.588.111/0001-03</t>
  </si>
  <si>
    <t>Banco Votorantim S.A.</t>
  </si>
  <si>
    <t>https://www.bancobv.com.br/</t>
  </si>
  <si>
    <t>https://www.youtube.com/channel/UCSPkXTFqgHwzi9-B9_rtFCw</t>
  </si>
  <si>
    <t>UCSPkXTFqgHwzi9-B9_rtFCw</t>
  </si>
  <si>
    <t>32,4 mil</t>
  </si>
  <si>
    <t>https://twitter.com/bancoBV</t>
  </si>
  <si>
    <t>bancoBV</t>
  </si>
  <si>
    <t>https://www.instagram.com/bancobv/</t>
  </si>
  <si>
    <t>bancobv</t>
  </si>
  <si>
    <t>27,8 mil</t>
  </si>
  <si>
    <t>https://www.facebook.com/bancobv</t>
  </si>
  <si>
    <t>10.264.663/0001-77</t>
  </si>
  <si>
    <t>BANCOSEGURO S.A.</t>
  </si>
  <si>
    <t>https://www.bancoseguro.com.br/</t>
  </si>
  <si>
    <t>28.127.603/0001-78</t>
  </si>
  <si>
    <t>Banestes S.A - Banco do Estado do Espirito Santo</t>
  </si>
  <si>
    <t>https://www.banestes.com.br/</t>
  </si>
  <si>
    <t>https://www.youtube.com/channel/UCAOwC1tud6DXyojvMvSuzJg</t>
  </si>
  <si>
    <t>UCAOwC1tud6DXyojvMvSuzJg</t>
  </si>
  <si>
    <t>2,12 mil</t>
  </si>
  <si>
    <t>https://twitter.com/banestes_sa</t>
  </si>
  <si>
    <t>banestes_sa</t>
  </si>
  <si>
    <t>https://www.instagram.com/banestes_sa/</t>
  </si>
  <si>
    <t>14,1 mil</t>
  </si>
  <si>
    <t>https://www.facebook.com/Banestes</t>
  </si>
  <si>
    <t>Banestes</t>
  </si>
  <si>
    <t>93.026.847/0001-26</t>
  </si>
  <si>
    <t>Banrisul S.A. Corretora de Valores Mobiliários e Câmbio</t>
  </si>
  <si>
    <t>https://www.banrisulcorretora.com.br/</t>
  </si>
  <si>
    <t>https://twitter.com/banrisul</t>
  </si>
  <si>
    <t>14,7 mil</t>
  </si>
  <si>
    <t>17,5 mil</t>
  </si>
  <si>
    <t>72,4 mil</t>
  </si>
  <si>
    <t>13.017.937/0001-11</t>
  </si>
  <si>
    <t>Baraúna Gestora de Recursos Ltda</t>
  </si>
  <si>
    <t>https://www.baraunainvest.com.br/</t>
  </si>
  <si>
    <t>17.054.901/0001-69</t>
  </si>
  <si>
    <t>Barigui Gestão de Recursos Lta</t>
  </si>
  <si>
    <t>https://www.bariguiasset.com.br/</t>
  </si>
  <si>
    <t>17.297.154/0001-90</t>
  </si>
  <si>
    <t>Barn Consultoria e Gestão de Recursos Ltda</t>
  </si>
  <si>
    <t>www.barninvest.com.br/</t>
  </si>
  <si>
    <t>https://www.youtube.com/channel/UCybW2EpJr1YbuT-BRxKIaEw</t>
  </si>
  <si>
    <t>UCybW2EpJr1YbuT-BRxKIaEw</t>
  </si>
  <si>
    <t>09.352.373/0001-04</t>
  </si>
  <si>
    <t>Barra Peixe Investimentos Ltda</t>
  </si>
  <si>
    <t>http://barrapeixe.com.br/</t>
  </si>
  <si>
    <t>36.174.602/0001-02</t>
  </si>
  <si>
    <t xml:space="preserve">BAYES CAPITAL MANAGEMENT INVESTIMENTOS Ltda </t>
  </si>
  <si>
    <t>https://bayescm.com/</t>
  </si>
  <si>
    <t>30.822.936/0001-69</t>
  </si>
  <si>
    <t>BB Gestão de Recursos DTVM S.A.</t>
  </si>
  <si>
    <t>24.933.830/0001-30</t>
  </si>
  <si>
    <t>BB-Banco de Investimento S.A.</t>
  </si>
  <si>
    <t>https://www.bb.com.br/pbb/pagina-inicial/sobre-nos/elbb/bb-banco-de-investimento-sa#/</t>
  </si>
  <si>
    <t>08.752.088/0001-00</t>
  </si>
  <si>
    <t>BC Gestão de Recursos Ltda</t>
  </si>
  <si>
    <t>https://brasilcapital.com/</t>
  </si>
  <si>
    <t>35.132.740/0001-66</t>
  </si>
  <si>
    <t>BDR Investimentos Ltda</t>
  </si>
  <si>
    <t>bdrasset.com.br</t>
  </si>
  <si>
    <t>36.196.900/0001-01</t>
  </si>
  <si>
    <t>BELL ROCK GESTORA DE RECURSOS Ltda</t>
  </si>
  <si>
    <t>https://www.bellrockgestao.com/</t>
  </si>
  <si>
    <t>00.066.670/0001-00</t>
  </si>
  <si>
    <t>BEM - Dist. de Títulos e Valores Mobiliários Ltda</t>
  </si>
  <si>
    <t>https://bemdtvm.bradesco/</t>
  </si>
  <si>
    <t>14.717.397/0001-41</t>
  </si>
  <si>
    <t>BFL Administração de Recursos Ltda.</t>
  </si>
  <si>
    <t>https://www.bfladministradora.com.br/</t>
  </si>
  <si>
    <t>05.449.499/0001-32</t>
  </si>
  <si>
    <t>BI Capital Gestão de Recursos Ltda</t>
  </si>
  <si>
    <t>07.634.378/0001-96</t>
  </si>
  <si>
    <t>Biguá Capital Gestão de Recursos Ltda</t>
  </si>
  <si>
    <t>https://www.distribuidorabigua.com.br/</t>
  </si>
  <si>
    <t>https://www.youtube.com/channel/UC2OIid4GEUgmYxUYZLfMQXQ</t>
  </si>
  <si>
    <t>UC2OIid4GEUgmYxUYZLfMQXQ</t>
  </si>
  <si>
    <t>https://www.instagram.com/biguadistribuidora/</t>
  </si>
  <si>
    <t>biguadistribuidora</t>
  </si>
  <si>
    <t>https://www.facebook.com/biguadistribuidora</t>
  </si>
  <si>
    <t>23.964.292/0001-88</t>
  </si>
  <si>
    <t>Bizma Investimentos Ltda</t>
  </si>
  <si>
    <t>http://bizmainvestimentos.com.br/</t>
  </si>
  <si>
    <t>10.979.208/0001-58</t>
  </si>
  <si>
    <t>BlackRock Brasil Gestora de Investimentos Ltda</t>
  </si>
  <si>
    <t>https://www.blackrock.com/br</t>
  </si>
  <si>
    <t>https://www.instagram.com/blackrock/</t>
  </si>
  <si>
    <t>blackrock</t>
  </si>
  <si>
    <t>26,1 mil</t>
  </si>
  <si>
    <t>https://www.facebook.com/BlackRock/</t>
  </si>
  <si>
    <t>BlackRock/</t>
  </si>
  <si>
    <t>09.360.012/0001-00</t>
  </si>
  <si>
    <t>BLP GESTORA DE RECURSOS Ltda</t>
  </si>
  <si>
    <t>https://www.blpasset.com.br/</t>
  </si>
  <si>
    <t>https://www.instagram.com/blpasset/</t>
  </si>
  <si>
    <t>blpasset</t>
  </si>
  <si>
    <t>https://www.facebook.com/blp.asset</t>
  </si>
  <si>
    <t>blp.asset</t>
  </si>
  <si>
    <t>35.068.183/0001-61</t>
  </si>
  <si>
    <t>BLUE ASSET GESTAO DE RECURSOS LTDA</t>
  </si>
  <si>
    <t>www.blueasset.com.br</t>
  </si>
  <si>
    <t>https://www.instagram.com/blueassetbr/</t>
  </si>
  <si>
    <t>blueassetbr</t>
  </si>
  <si>
    <t>https://www.facebook.com/blueassetbr</t>
  </si>
  <si>
    <t>22.982.196/0001-08</t>
  </si>
  <si>
    <t>BlueCap Gestão de Recursos Ltda</t>
  </si>
  <si>
    <t>http://www.bluecapgestao.com.br/</t>
  </si>
  <si>
    <t>34.867.534/0001-31</t>
  </si>
  <si>
    <t>BLUEGRIFFIN GESTAO DE RECURSOS Ltda</t>
  </si>
  <si>
    <t>http://www.bluegriffin.com.br/</t>
  </si>
  <si>
    <t>29.364.995/0001-51</t>
  </si>
  <si>
    <t>BlueLine Asset Management Ltda</t>
  </si>
  <si>
    <t>http://blueline.com.br/</t>
  </si>
  <si>
    <t>https://www.youtube.com/channel/UCgQagFe4TPmfFLv5flxaoJw</t>
  </si>
  <si>
    <t>UCgQagFe4TPmfFLv5flxaoJw</t>
  </si>
  <si>
    <t>https://www.instagram.com/bluelineasset/</t>
  </si>
  <si>
    <t>bluelineasset</t>
  </si>
  <si>
    <t>https://www.facebook.com/bluelineasset</t>
  </si>
  <si>
    <t>09.722.735/0001-01</t>
  </si>
  <si>
    <t>Bluemetrix Gestão de Ativos S.A..</t>
  </si>
  <si>
    <t>https://bluemetrix.com.br/</t>
  </si>
  <si>
    <t>https://www.instagram.com/bluemetrixasset/</t>
  </si>
  <si>
    <t>bluemetrixasset</t>
  </si>
  <si>
    <t>https://www.facebook.com/bluemetrixasset</t>
  </si>
  <si>
    <t>02.201.501/0001-61</t>
  </si>
  <si>
    <t>BNY Mellon Serviços Financeiros DTVM S.A.</t>
  </si>
  <si>
    <t>https://servicosfinanceiros.bnymellon.com/</t>
  </si>
  <si>
    <t>https://www.youtube.com/channel/UCfstmS_rrId1ep5OCm6IF7A</t>
  </si>
  <si>
    <t>UCfstmS_rrId1ep5OCm6IF7A</t>
  </si>
  <si>
    <t>1,94 mil</t>
  </si>
  <si>
    <t>https://twitter.com/bnymellon</t>
  </si>
  <si>
    <t>bnymellon</t>
  </si>
  <si>
    <t>https://www.instagram.com/bnymellon/</t>
  </si>
  <si>
    <t>4.955 mil</t>
  </si>
  <si>
    <t>https://www.facebook.com/bnymellon/</t>
  </si>
  <si>
    <t>bnymellon/</t>
  </si>
  <si>
    <t>38.347.420/0001-11</t>
  </si>
  <si>
    <t>Bocaina Capital Gestora de Recursos Ltda</t>
  </si>
  <si>
    <t>https://bocainacapital.com/</t>
  </si>
  <si>
    <t>15.213.150/0001-50</t>
  </si>
  <si>
    <t>Bocom BBM Corretora de Câmbio e Valores Mobiliários S.A.</t>
  </si>
  <si>
    <t>08.947.719/0001-46</t>
  </si>
  <si>
    <t>Bogari Gestão de Investimentos Ltda</t>
  </si>
  <si>
    <t>http://bogaricapital.com.br/</t>
  </si>
  <si>
    <t>39.344.600/0001-02</t>
  </si>
  <si>
    <t>BOX ASSET MANAGEMENT GESTORA DE RECURSOS LTDA</t>
  </si>
  <si>
    <t>https://boxasset.com.br/</t>
  </si>
  <si>
    <t>https://twitter.com/BoxAsset</t>
  </si>
  <si>
    <t>BoxAsset</t>
  </si>
  <si>
    <t>09.259.317/0001-11</t>
  </si>
  <si>
    <t>BP Venture Capital Ltda</t>
  </si>
  <si>
    <t>11.819.899/0001-95</t>
  </si>
  <si>
    <t>BR Opportunities Gestora de Fundos Ltda</t>
  </si>
  <si>
    <t>11.159.192/0001-08</t>
  </si>
  <si>
    <t>BR Partners Gestao de Recursos Ltda</t>
  </si>
  <si>
    <t>http://www.brap.com.br/</t>
  </si>
  <si>
    <t>44.077.014/0001-89</t>
  </si>
  <si>
    <t>BR-Capital Distribuidora de Tít. e Val. Mobiliários S.A.</t>
  </si>
  <si>
    <t>61.855.045/0001-32</t>
  </si>
  <si>
    <t>Bradesco S.A. - Corretora de Títulos e Valores Mobiliários</t>
  </si>
  <si>
    <t>https://www.bradescocorretora.com.br/</t>
  </si>
  <si>
    <t>https://www.youtube.com/channel/UCYGIcINupx8OeyTvb8hWPCA</t>
  </si>
  <si>
    <t>UCYGIcINupx8OeyTvb8hWPCA</t>
  </si>
  <si>
    <t>2,17 mil</t>
  </si>
  <si>
    <t>10.872.567/0001-01</t>
  </si>
  <si>
    <t>Brado Capital Administradora de Carteira de Títulos e Valores Mobiliários Ltda</t>
  </si>
  <si>
    <t>http://www.bradocapital.com.br/</t>
  </si>
  <si>
    <t>08.800.008/0001-44</t>
  </si>
  <si>
    <t>Brainvest Assessoria Financeira e Gestão de Recursos Ltda</t>
  </si>
  <si>
    <t>https://www.brainvest.com/</t>
  </si>
  <si>
    <t>https://www.instagram.com/brainvest/</t>
  </si>
  <si>
    <t>brainvest</t>
  </si>
  <si>
    <t>62.375.134/0001-44</t>
  </si>
  <si>
    <t>BRAM - Bradesco Asset Management S.A. DTVM</t>
  </si>
  <si>
    <t>https://www.bradescoasset.com.br/</t>
  </si>
  <si>
    <t>07.218.853/0001-43</t>
  </si>
  <si>
    <t>Brasif Gestão Internacional Ltda</t>
  </si>
  <si>
    <t>http://brasif.com.br/</t>
  </si>
  <si>
    <t>09.463.122/0001-99</t>
  </si>
  <si>
    <t>Brava Gestora de Recursos, Consultoria e Participações Ltda</t>
  </si>
  <si>
    <t>35.704.148/0001-91</t>
  </si>
  <si>
    <t>Brave Gestora de Recursos Ltda</t>
  </si>
  <si>
    <t>https://bravacapital.com/</t>
  </si>
  <si>
    <t>https://www.youtube.com/channel/UCxlsJ69haxTheTeoKJwQNjA</t>
  </si>
  <si>
    <t>UCxlsJ69haxTheTeoKJwQNjA</t>
  </si>
  <si>
    <t>https://twitter.com/bravacapital</t>
  </si>
  <si>
    <t>bravacapital</t>
  </si>
  <si>
    <t>https://www.instagram.com/bravacapital/</t>
  </si>
  <si>
    <t>https://www.facebook.com/bravacapital/</t>
  </si>
  <si>
    <t>bravacapital/</t>
  </si>
  <si>
    <t>37.542.067/0001-68</t>
  </si>
  <si>
    <t>Bravos Gestão de Recursos Ltda</t>
  </si>
  <si>
    <t>https://bravosgestao.com.br/</t>
  </si>
  <si>
    <t>12.216.351/0001-13</t>
  </si>
  <si>
    <t>Brax Investimentos Ltda</t>
  </si>
  <si>
    <t>00.000.208/0001-00</t>
  </si>
  <si>
    <t>BRB - Banco de Brasília S.A.</t>
  </si>
  <si>
    <t>https://novo.brb.com.br/</t>
  </si>
  <si>
    <t>https://www.youtube.com/channel/UCMZDbyKGyLU0RTgNZmFkxyA</t>
  </si>
  <si>
    <t>UCMZDbyKGyLU0RTgNZmFkxyA</t>
  </si>
  <si>
    <t>2,75 mil</t>
  </si>
  <si>
    <t>https://twitter.com/BRB_oficial</t>
  </si>
  <si>
    <t>BRB_oficial</t>
  </si>
  <si>
    <t>57,5 mil</t>
  </si>
  <si>
    <t>https://www.instagram.com/brb_bancodebrasilia/</t>
  </si>
  <si>
    <t>brb_bancodebrasilia</t>
  </si>
  <si>
    <t>69,6 mil</t>
  </si>
  <si>
    <t>https://www.facebook.com/BRB.BancodeBrasilia</t>
  </si>
  <si>
    <t>BRB.BancodeBrasilia</t>
  </si>
  <si>
    <t>33.850.686/0001-69</t>
  </si>
  <si>
    <t>BRB - Dist. de Títulos e Valores Mobiliários S.A.</t>
  </si>
  <si>
    <t>14.744.231/0001-14</t>
  </si>
  <si>
    <t>BREI - Brazilian Real Estate Investments Ltda</t>
  </si>
  <si>
    <t>https://integralbrei.com.br</t>
  </si>
  <si>
    <t>https://www.youtube.com/channel/UCUWJ4qElfGzU15uGZ57vK9w</t>
  </si>
  <si>
    <t>UCUWJ4qElfGzU15uGZ57vK9w</t>
  </si>
  <si>
    <t>https://www.instagram.com/integralbrei/</t>
  </si>
  <si>
    <t>integralbrei</t>
  </si>
  <si>
    <t>17.415.310/0001-70</t>
  </si>
  <si>
    <t>Bresco Investimento e Gestão Ltda</t>
  </si>
  <si>
    <t>https://www.bresco.com.br/empresa/</t>
  </si>
  <si>
    <t>https://www.youtube.com/channel/UCAIklZ40Q5WqxwW5GcRsqbQ</t>
  </si>
  <si>
    <t>UCAIklZ40Q5WqxwW5GcRsqbQ</t>
  </si>
  <si>
    <t>https://www.instagram.com/bresco_oficial/</t>
  </si>
  <si>
    <t>bresco_oficial</t>
  </si>
  <si>
    <t>https://www.facebook.com/BrescoInvestimentos/</t>
  </si>
  <si>
    <t xml:space="preserve">BrescoInvestimentos </t>
  </si>
  <si>
    <t>04.581.293/0001-07</t>
  </si>
  <si>
    <t>Bresser Administração de Recursos Ltda</t>
  </si>
  <si>
    <t>https://www.bresserasset.com.br/</t>
  </si>
  <si>
    <t>https://www.instagram.com/bresser_asset/</t>
  </si>
  <si>
    <t>bresser_asset</t>
  </si>
  <si>
    <t>https://www.facebook.com/bresserasset</t>
  </si>
  <si>
    <t>bresserasset</t>
  </si>
  <si>
    <t>37.813.257/0001-72</t>
  </si>
  <si>
    <t>Brick Capital Ltda</t>
  </si>
  <si>
    <t>http://brickcapital.com.br/</t>
  </si>
  <si>
    <t>15.050.378/0001-77</t>
  </si>
  <si>
    <t>Brio Investimentos Ltda</t>
  </si>
  <si>
    <t>http://brioinvestimentos.com.br/</t>
  </si>
  <si>
    <t>33.923.111/0001-29</t>
  </si>
  <si>
    <t>BRKB Distribuidora de Títulos e Valores Mobiliários S.A.</t>
  </si>
  <si>
    <t>http://www.brkbdtvm.com.br/</t>
  </si>
  <si>
    <t>13.486.793/0001-42</t>
  </si>
  <si>
    <t>BRL Trust Distribuidora de Titulos Valores Mobiliarios S.A.</t>
  </si>
  <si>
    <t>https://www.brltrust.com.br/</t>
  </si>
  <si>
    <t>https://www.youtube.com/channel/UCq0qOr5Sz6LDukwE7wY7iBQ</t>
  </si>
  <si>
    <t>UCq0qOr5Sz6LDukwE7wY7iBQ</t>
  </si>
  <si>
    <t>https://twitter.com/brl_trust</t>
  </si>
  <si>
    <t>brl_trust</t>
  </si>
  <si>
    <t>https://www.facebook.com/Brl-Trust-1132779580071643</t>
  </si>
  <si>
    <t>Brl-Trust-1132779580071643</t>
  </si>
  <si>
    <t>1132779580071643</t>
  </si>
  <si>
    <t>07.885.392/0001-62</t>
  </si>
  <si>
    <t>Brookfield Brasil Asset Management Investimentos Ltda</t>
  </si>
  <si>
    <t>https://www.brookfield.com/</t>
  </si>
  <si>
    <t>22.119.959/0001-83</t>
  </si>
  <si>
    <t>BRPP Gestão de Produtos Estruturados Ltda</t>
  </si>
  <si>
    <t>http://www.brppgestao.com/</t>
  </si>
  <si>
    <t>02.888.152/0001-06</t>
  </si>
  <si>
    <t>BRZ Investimentos Ltda</t>
  </si>
  <si>
    <t>https://www.brzinvestimentos.com.br/</t>
  </si>
  <si>
    <t>05.677.501/0001-20</t>
  </si>
  <si>
    <t>BS2 ASSET MANAGEMENT – ADMINISTRADORA DE RECURSOS Ltda</t>
  </si>
  <si>
    <t>28.650.236/0001-92</t>
  </si>
  <si>
    <t>BS2 Distribuidora de Títulos e Valores Mobiliários S.A.</t>
  </si>
  <si>
    <t>29.650.082/0001-00</t>
  </si>
  <si>
    <t>BTG Pactual Asset Management S.A. DTVM</t>
  </si>
  <si>
    <t>https://www.btgpactual.com/</t>
  </si>
  <si>
    <t>https://www.youtube.com/channel/UC3F7xGujyP59SsrzhdO9aAA</t>
  </si>
  <si>
    <t>UC3F7xGujyP59SsrzhdO9aAA</t>
  </si>
  <si>
    <t>43.815.158/0001-22</t>
  </si>
  <si>
    <t>BTG Pactual Corretora de Tit. e Val. Mobiliarios S.A.</t>
  </si>
  <si>
    <t>07.625.159/0001-40</t>
  </si>
  <si>
    <t>BTG Pactual Gestora de Investimentos Alternativos Ltda</t>
  </si>
  <si>
    <t>09.631.542/0001-37</t>
  </si>
  <si>
    <t>BTG Pactual Gestora de Recursos Ltda</t>
  </si>
  <si>
    <t>59.281.253/0001-23</t>
  </si>
  <si>
    <t>BTG Pactual Servicos Financeiros S.A. DTVM</t>
  </si>
  <si>
    <t>41.986.711/0001-64</t>
  </si>
  <si>
    <t>Buena Vista Gestora de Recursos Ltda</t>
  </si>
  <si>
    <t>https://www.buenavista.capital/</t>
  </si>
  <si>
    <t>22.899.452/0001-90</t>
  </si>
  <si>
    <t>Butiá Gestão de Investimentos Ltda</t>
  </si>
  <si>
    <t>https://www.butiainvestimentos.com.br/</t>
  </si>
  <si>
    <t>https://www.youtube.com/channel/UCng3BUt1Pbl-YZg-P_IPeKg</t>
  </si>
  <si>
    <t>UCng3BUt1Pbl-YZg-P_IPeKg</t>
  </si>
  <si>
    <t>https://twitter.com/butiainvest</t>
  </si>
  <si>
    <t>butiainvest</t>
  </si>
  <si>
    <t>https://www.instagram.com/butiainvest/</t>
  </si>
  <si>
    <t>https://www.facebook.com/butiainvestimentos</t>
  </si>
  <si>
    <t>butiainvestimentos</t>
  </si>
  <si>
    <t>03.214.650/0001-28</t>
  </si>
  <si>
    <t>BW Gestão de Investimentos Ltda</t>
  </si>
  <si>
    <t>http://www.bwgi.com.br/</t>
  </si>
  <si>
    <t>32.345.784/0001-86</t>
  </si>
  <si>
    <t>C6 Corretora de Títulos e Valores Mobiliários Ltda</t>
  </si>
  <si>
    <t>01.638.542/0001-57</t>
  </si>
  <si>
    <t>CA Indosuez Wealth (Brazil) S.A. Distribuidora de Títulos e Valores Mobiliários</t>
  </si>
  <si>
    <t>https://brazil.ca-indosuez.com</t>
  </si>
  <si>
    <t>https://www.youtube.com/channel/UCvNKZT37b7GtsY3gMRQEqng</t>
  </si>
  <si>
    <t>UCvNKZT37b7GtsY3gMRQEqng</t>
  </si>
  <si>
    <t>https://twitter.com/ca_indosuez</t>
  </si>
  <si>
    <t>ca_indosuez</t>
  </si>
  <si>
    <t>https://www.instagram.com/ca_indosuez/</t>
  </si>
  <si>
    <t>19.037.127/0001-03</t>
  </si>
  <si>
    <t>Cadence Gestora de Recursos Ltda</t>
  </si>
  <si>
    <t>http://cadnc.com.br/</t>
  </si>
  <si>
    <t>00.360.305/0001-04</t>
  </si>
  <si>
    <t>Caixa Econômica Federal</t>
  </si>
  <si>
    <t>https://www.caixa.gov.br/</t>
  </si>
  <si>
    <t>https://www.youtube.com/channel/UCPbhr02AfVb2nd5pm12BxTw</t>
  </si>
  <si>
    <t>UCPbhr02AfVb2nd5pm12BxTw</t>
  </si>
  <si>
    <t>617 mil</t>
  </si>
  <si>
    <t>https://twitter.com/Caixa</t>
  </si>
  <si>
    <t>Caixa</t>
  </si>
  <si>
    <t>341 mil</t>
  </si>
  <si>
    <t>https://www.instagram.com/caixa/</t>
  </si>
  <si>
    <t>caixa</t>
  </si>
  <si>
    <t>1,4 mi</t>
  </si>
  <si>
    <t>https://www.facebook.com/caixa/</t>
  </si>
  <si>
    <t>caixa/</t>
  </si>
  <si>
    <t>14.555.360/0001-64</t>
  </si>
  <si>
    <t>Canuma Capital LTDA</t>
  </si>
  <si>
    <t>15.377.863/0001-50</t>
  </si>
  <si>
    <t>Canvas Capital S.A</t>
  </si>
  <si>
    <t>https://canvascapital.com.br/</t>
  </si>
  <si>
    <t>https://twitter.com/CapitalCanvas</t>
  </si>
  <si>
    <t>CapitalCanvas</t>
  </si>
  <si>
    <t>41.793.345/0001-27</t>
  </si>
  <si>
    <t>CAPITANIA CAPITAL</t>
  </si>
  <si>
    <t>WWW.CAPITANIA.NET</t>
  </si>
  <si>
    <t>https://www.youtube.com/channel/UCiFNRuqgidGiJKZv6mt6JsQ</t>
  </si>
  <si>
    <t>UCiFNRuqgidGiJKZv6mt6JsQ</t>
  </si>
  <si>
    <t>https://twitter.com/capitaniainvest</t>
  </si>
  <si>
    <t>capitaniainvest</t>
  </si>
  <si>
    <t>https://www.instagram.com/capitaniainvestimentos</t>
  </si>
  <si>
    <t>capitaniainvestimentos</t>
  </si>
  <si>
    <t>https://www.facebook.com/capitaniaSA</t>
  </si>
  <si>
    <t>capitaniaSA</t>
  </si>
  <si>
    <t>41.777.833/0001-40</t>
  </si>
  <si>
    <t>CAPITANIA GESTAO DE INVESTIMENTOS LTDA</t>
  </si>
  <si>
    <t>33.552.500/0001-95</t>
  </si>
  <si>
    <t>Capstone Partners Gestão de Recursos Ltda</t>
  </si>
  <si>
    <t>https://capstone.com.br/</t>
  </si>
  <si>
    <t>36.012.644/0001-47</t>
  </si>
  <si>
    <t>CAPSUR CAPITAL GESTÃO DE RECURSOS Ltda</t>
  </si>
  <si>
    <t>http://www.capsurcapital.com/</t>
  </si>
  <si>
    <t>36.266.751/0001-00</t>
  </si>
  <si>
    <t>Captalys Distribuidora de Titulos e Valores Mobiliarios</t>
  </si>
  <si>
    <t>https://www.captalys.com.br</t>
  </si>
  <si>
    <t>https://www.youtube.com/channel/UCvkO0JgLq4Msj0aze-t0Muw</t>
  </si>
  <si>
    <t>UCvkO0JgLq4Msj0aze-t0Muw</t>
  </si>
  <si>
    <t>https://www.instagram.com/captalys_</t>
  </si>
  <si>
    <t>captalys_</t>
  </si>
  <si>
    <t>https://www.facebook.com/captalys1</t>
  </si>
  <si>
    <t>captalys1</t>
  </si>
  <si>
    <t>7,9 mil</t>
  </si>
  <si>
    <t>1729755883984789</t>
  </si>
  <si>
    <t>13.703.306/0001-56</t>
  </si>
  <si>
    <t>Captalys Gestão Ltda</t>
  </si>
  <si>
    <t>https://www.captalys.com.br/</t>
  </si>
  <si>
    <t>34.530.561/0001-14</t>
  </si>
  <si>
    <t>Caravela Consultoria e Gestão de Investimentos Ltda</t>
  </si>
  <si>
    <t>https://caravela.capital/</t>
  </si>
  <si>
    <t>https://twitter.com/caravelacapital</t>
  </si>
  <si>
    <t>caravelacapital</t>
  </si>
  <si>
    <t>https://www.instagram.com/caravelacapital/</t>
  </si>
  <si>
    <t>38.318.963/0001-00</t>
  </si>
  <si>
    <t>Carbyne Gestão de Recursos Ltda</t>
  </si>
  <si>
    <t>https://www.carbyneinvestimentos.com/</t>
  </si>
  <si>
    <t>41.622.548/0001-50</t>
  </si>
  <si>
    <t>CARCARA GESTAO DE RECURSOS LTDA</t>
  </si>
  <si>
    <t>https://www.carcaracapital.com.br/</t>
  </si>
  <si>
    <t>23.089.950/0001-30</t>
  </si>
  <si>
    <t>Cardinal Partners Investimentos Ltda</t>
  </si>
  <si>
    <t>https://cardinalpartners.com.br/</t>
  </si>
  <si>
    <t>https://www.instagram.com/cardinalpartners/</t>
  </si>
  <si>
    <t>cardinalpartners</t>
  </si>
  <si>
    <t>https://www.facebook.com/cardinalpartners/</t>
  </si>
  <si>
    <t>cardinalpartners/</t>
  </si>
  <si>
    <t>1067840576608412</t>
  </si>
  <si>
    <t>33.459.988/0001-00</t>
  </si>
  <si>
    <t>Cartor Capital Gestão de Recursos Ltda</t>
  </si>
  <si>
    <t>www.cartor.com.br/</t>
  </si>
  <si>
    <t>https://www.instagram.com/cartorcapital/</t>
  </si>
  <si>
    <t>cartorcapital</t>
  </si>
  <si>
    <t>10.594.490/0001-55</t>
  </si>
  <si>
    <t>Casaforte Investimentos S.A.</t>
  </si>
  <si>
    <t>http://casaforteinvestimentos.com.br/</t>
  </si>
  <si>
    <t>18.223.260/0001-91</t>
  </si>
  <si>
    <t>Catalise Investimentos Ltda</t>
  </si>
  <si>
    <t>http://cataliseinvestimentos.com/</t>
  </si>
  <si>
    <t>29.976.481/0001-57</t>
  </si>
  <si>
    <t>Catuaí Gestora de Recursos Ltda</t>
  </si>
  <si>
    <t>http://www.catuaiasset.com.br/</t>
  </si>
  <si>
    <t>38.014.062/0001-25</t>
  </si>
  <si>
    <t>CB Partners Gestora de Recursos Ltda</t>
  </si>
  <si>
    <t>https://solucoes.creditbr.com.br/cbpartners</t>
  </si>
  <si>
    <t>https://www.instagram.com/cb.partners</t>
  </si>
  <si>
    <t>cb.partners</t>
  </si>
  <si>
    <t>https://www.facebook.com/CB.Patners</t>
  </si>
  <si>
    <t>CB.Patners</t>
  </si>
  <si>
    <t>1929960370606338</t>
  </si>
  <si>
    <t>19.408.687/0001-27</t>
  </si>
  <si>
    <t>CCF Investimentos Ltda</t>
  </si>
  <si>
    <t>http://www.ccfinvestimentos.com.br/</t>
  </si>
  <si>
    <t>18.190.296/0001-16</t>
  </si>
  <si>
    <t>Cedro Asset Management Ltda</t>
  </si>
  <si>
    <t>http://www.cedrocapital.com/pt/</t>
  </si>
  <si>
    <t>17.723.993/0001-22</t>
  </si>
  <si>
    <t>Charles River Administradora de Recursos Financeiros Ltda</t>
  </si>
  <si>
    <t>https://charlesriver.com.br/</t>
  </si>
  <si>
    <t>27.684.833/0001-75</t>
  </si>
  <si>
    <t>CHESS CAPITAL Ltda</t>
  </si>
  <si>
    <t>http://chess.capital/</t>
  </si>
  <si>
    <t>https://twitter.com/Chess_Capital</t>
  </si>
  <si>
    <t>Chess_Capital</t>
  </si>
  <si>
    <t>07.450.604/0001-89</t>
  </si>
  <si>
    <t>China Construction Bank (Brasil) Banco Múltiplo S.A.</t>
  </si>
  <si>
    <t>http://www.br.ccb.com/</t>
  </si>
  <si>
    <t>19.361.845/0001-30</t>
  </si>
  <si>
    <t>Chromo Investimentos Ltda</t>
  </si>
  <si>
    <t>http://chromoinvest.com/</t>
  </si>
  <si>
    <t>19.179.087/0001-34</t>
  </si>
  <si>
    <t>Citreus Serviços Fiduciários LtDA</t>
  </si>
  <si>
    <t>https://www.citreus-funds.com/</t>
  </si>
  <si>
    <t>18.994.332/0001-02</t>
  </si>
  <si>
    <t>Citrino Gestão de Recursos Ltda</t>
  </si>
  <si>
    <t>http://citrinogestao.com.br/</t>
  </si>
  <si>
    <t>24.503.059/0001-60</t>
  </si>
  <si>
    <t>CIX Capital Gestão de Ativos Ltda</t>
  </si>
  <si>
    <t>https://www.cixcapital.com.br/</t>
  </si>
  <si>
    <t>https://www.facebook.com/cixcapital/</t>
  </si>
  <si>
    <t>cixcapital</t>
  </si>
  <si>
    <t>15.862.221/0001-46</t>
  </si>
  <si>
    <t>CL4 Capital Gestora de Recursos Ltda</t>
  </si>
  <si>
    <t>http://www.cl4capital.com.br/</t>
  </si>
  <si>
    <t>03.987.891/0001-00</t>
  </si>
  <si>
    <t>Claritas Administração de Recursos Ltda</t>
  </si>
  <si>
    <t>https://www.claritas.com.br</t>
  </si>
  <si>
    <t>https://www.youtube.com/channel/UCfkKClaFpuh1w2uYJtchlEw</t>
  </si>
  <si>
    <t>UCfkKClaFpuh1w2uYJtchlEw</t>
  </si>
  <si>
    <t>https://www.instagram.com/claritasinvestimentos</t>
  </si>
  <si>
    <t>claritasinvestimentos</t>
  </si>
  <si>
    <t>https://www.facebook.com/Claritasinvestimentos</t>
  </si>
  <si>
    <t>Claritasinvestimentos</t>
  </si>
  <si>
    <t>1,2 mil</t>
  </si>
  <si>
    <t>36.421.310/0001-27</t>
  </si>
  <si>
    <t>CLAVE GESTORA DE RECURSOS LTDA</t>
  </si>
  <si>
    <t>https://www.clavecapital.com.br/</t>
  </si>
  <si>
    <t>02.332.886/0011-78</t>
  </si>
  <si>
    <t>Clear Corretora</t>
  </si>
  <si>
    <t>https://corretora.clear.com.br/</t>
  </si>
  <si>
    <t>https://www.youtube.com/channel/UCMbapR21Ll3KsjYFWDKloHA</t>
  </si>
  <si>
    <t>UCMbapR21Ll3KsjYFWDKloHA</t>
  </si>
  <si>
    <t>https://twitter.com/clear_corretora</t>
  </si>
  <si>
    <t>clear_corretora</t>
  </si>
  <si>
    <t>https://www.instagram.com/clearcorretora</t>
  </si>
  <si>
    <t>clearcorretora</t>
  </si>
  <si>
    <t>https://www.facebook.com/ClearCorretora</t>
  </si>
  <si>
    <t>ClearCorretora</t>
  </si>
  <si>
    <t>02.622.448/0001-72</t>
  </si>
  <si>
    <t>CM Capital Markets Asset Management Ltda</t>
  </si>
  <si>
    <t>https://cmcapital.com.br/</t>
  </si>
  <si>
    <t>02.685.483/0001-30</t>
  </si>
  <si>
    <t>CM Capital Markets Corr. de Câmbio, Tít. e Val. Mob. Ltda</t>
  </si>
  <si>
    <t>02.671.743/0001-19</t>
  </si>
  <si>
    <t>CM Capital Markets Distribuidora de Títulos e Valores Mobiliários Ltda</t>
  </si>
  <si>
    <t>www.cmcapital.com.br</t>
  </si>
  <si>
    <t>https://www.youtube.com/channel/UC9hWxQyZLaeVUFaEDTka1Lw</t>
  </si>
  <si>
    <t>UC9hWxQyZLaeVUFaEDTka1Lw</t>
  </si>
  <si>
    <t>https://twitter.com/cmcapitaleplus</t>
  </si>
  <si>
    <t>cmcapitaleplus</t>
  </si>
  <si>
    <t>https://www.instagram.com/cmcapital/</t>
  </si>
  <si>
    <t>cmcapital</t>
  </si>
  <si>
    <t>27,6 mil</t>
  </si>
  <si>
    <t>https://www.facebook.com/cmeplus</t>
  </si>
  <si>
    <t>cmeplus</t>
  </si>
  <si>
    <t>3359 mil</t>
  </si>
  <si>
    <t>09.512.542/0001-18</t>
  </si>
  <si>
    <t>CODEPE Corretora de Valores S.A.</t>
  </si>
  <si>
    <t>https://www.codepe.com.br/</t>
  </si>
  <si>
    <t>00.336.036/0001-40</t>
  </si>
  <si>
    <t>Coinvalores Corretora de Câmbio e Valores Mobiliários Ltda</t>
  </si>
  <si>
    <t>https://www.coinvalores.com.br/</t>
  </si>
  <si>
    <t>10.340.194/0001-28</t>
  </si>
  <si>
    <t>Concordia Gestao de Recursos Ltda</t>
  </si>
  <si>
    <t>http://www.cgrpartners.com.br/</t>
  </si>
  <si>
    <t>07.492.836/0001-08</t>
  </si>
  <si>
    <t>Confrapar Administração e Gestão de Recursos S.A.</t>
  </si>
  <si>
    <t>https://www.confrapar.com.br/</t>
  </si>
  <si>
    <t>https://www.youtube.com/channel/UC2c24VQneWLB6qGLUs7nEhQ</t>
  </si>
  <si>
    <t>UC2c24VQneWLB6qGLUs7nEhQ</t>
  </si>
  <si>
    <t>https://twitter.com/Confrapar</t>
  </si>
  <si>
    <t>Confrapar</t>
  </si>
  <si>
    <t>https://www.facebook.com/confrapar</t>
  </si>
  <si>
    <t>confrapar</t>
  </si>
  <si>
    <t>10.626.543/0001-72</t>
  </si>
  <si>
    <t>Constância Investimentos Ltda</t>
  </si>
  <si>
    <t>https://constanciainvest.com.br/</t>
  </si>
  <si>
    <t>https://www.instagram.com/constancia_investimentos/</t>
  </si>
  <si>
    <t>constancia_investimentos</t>
  </si>
  <si>
    <t>https://www.facebook.com/constanciainvestimentos</t>
  </si>
  <si>
    <t>constanciainvestimentos</t>
  </si>
  <si>
    <t>06.182.127/0001-55</t>
  </si>
  <si>
    <t>Constellation Investimentos e Participacoes Ltda</t>
  </si>
  <si>
    <t>https://constellation.com.br/</t>
  </si>
  <si>
    <t>https://www.youtube.com/channel/UCgEFzfXeTURdE4xt5Px4htQ</t>
  </si>
  <si>
    <t>UCgEFzfXeTURdE4xt5Px4htQ</t>
  </si>
  <si>
    <t>26,8 mil</t>
  </si>
  <si>
    <t>11.325.341/0001-53</t>
  </si>
  <si>
    <t>CONTEA CAPITAL GESTAO DE RECURSOS Ltda</t>
  </si>
  <si>
    <t>https://www.conteacapital.com.br/</t>
  </si>
  <si>
    <t>15.335.579/0001-10</t>
  </si>
  <si>
    <t>Copa Gestão de Investimentos Ltda</t>
  </si>
  <si>
    <t>https://www.copainvest.com.br/</t>
  </si>
  <si>
    <t>09.470.575/0001-42</t>
  </si>
  <si>
    <t>Copacabana Gestão de Recursos Financeiros Ltda - ME</t>
  </si>
  <si>
    <t>36.906.129/0001-00</t>
  </si>
  <si>
    <t>CORE REAL ESTATE GESTÃO DE INVESTIMENTOS Ltda</t>
  </si>
  <si>
    <t>https://www.corereal.com.br/</t>
  </si>
  <si>
    <t>https://www.instagram.com/core_real_estate_ltda/</t>
  </si>
  <si>
    <t>core_real_estate_ltda</t>
  </si>
  <si>
    <t>08.364.775/0001-58</t>
  </si>
  <si>
    <t>COX Gestão de Recursos Ltda</t>
  </si>
  <si>
    <t>http://www.coxcap.com.br/</t>
  </si>
  <si>
    <t>62.264.924/0001-52</t>
  </si>
  <si>
    <t>CP &amp; Frizzo - Dist. de Tít. e Valores Mobiliários Ltda</t>
  </si>
  <si>
    <t>http://www.cpfrizzo.com.br/</t>
  </si>
  <si>
    <t>27.899.730/0001-22</t>
  </si>
  <si>
    <t>CRD Capital Administração de Recursos Ltda</t>
  </si>
  <si>
    <t>http://www.crdcapital.com.br/</t>
  </si>
  <si>
    <t>61.809.182/0001-30</t>
  </si>
  <si>
    <t>Credit Suisse Hedging Griffo Corretora de Valores S.A.</t>
  </si>
  <si>
    <t>68.328.632/0001-12</t>
  </si>
  <si>
    <t>Credit Suisse Hedging-Griffo Wealth Management S.A.</t>
  </si>
  <si>
    <t>Sociedade de Crédito Direto</t>
  </si>
  <si>
    <t>34.835.557/0001-64</t>
  </si>
  <si>
    <t>CRESCERA ASSET MANAGEMENT LTDA.</t>
  </si>
  <si>
    <t>https://crescera.com/</t>
  </si>
  <si>
    <t>09.400.968/0001-80</t>
  </si>
  <si>
    <t>Crescera Growth Capital Ltda.</t>
  </si>
  <si>
    <t>08.851.481/0001-50</t>
  </si>
  <si>
    <t>Crescera Private Equity Ltda</t>
  </si>
  <si>
    <t>http://crescera.com/</t>
  </si>
  <si>
    <t>35.429.122/0001-82</t>
  </si>
  <si>
    <t>CRESCERA VENTURE LTDA.</t>
  </si>
  <si>
    <t>https://www.youtube.com/channel/UCrA3gwXKS-gahTaKDCx0cYg</t>
  </si>
  <si>
    <t>UCrA3gwXKS-gahTaKDCx0cYg</t>
  </si>
  <si>
    <t>12.160.857/0001-58</t>
  </si>
  <si>
    <t>Cultinvest Asset Management Ltda</t>
  </si>
  <si>
    <t>http://www.cultinvest.com.br/</t>
  </si>
  <si>
    <t>10.247.082/0001-27</t>
  </si>
  <si>
    <t>Cventures Empreendimentos Inovadores e Participações S.A</t>
  </si>
  <si>
    <t>https://www.cventures.com.br/</t>
  </si>
  <si>
    <t>16.492.426/0001-40</t>
  </si>
  <si>
    <t>CVPAR Investimentos Ltda</t>
  </si>
  <si>
    <t>https://cvpar.com.br/</t>
  </si>
  <si>
    <t>https://www.youtube.com/channel/UCdsJMm2Pd3r5FJQoXIcZgDA</t>
  </si>
  <si>
    <t>UCdsJMm2Pd3r5FJQoXIcZgDA</t>
  </si>
  <si>
    <t>https://www.instagram.com/cvparbusiness/</t>
  </si>
  <si>
    <t>cvparbusiness</t>
  </si>
  <si>
    <t>https://www.facebook.com/cvparbusiness</t>
  </si>
  <si>
    <t>11.065.164/0001-13</t>
  </si>
  <si>
    <t>Cypress Associates Gestão e Participações Ltda</t>
  </si>
  <si>
    <t>https://cypress.com.br/</t>
  </si>
  <si>
    <t>Gestão imobiliária</t>
  </si>
  <si>
    <t>43.406.559/0001-29</t>
  </si>
  <si>
    <t>CYPRESS EARTH CAPITAL PARTNERS LTDA</t>
  </si>
  <si>
    <t>cypress.com.br/cypressearthcapital</t>
  </si>
  <si>
    <t>10.865.161/0001-00</t>
  </si>
  <si>
    <t>Daemon Investimentos Ltda</t>
  </si>
  <si>
    <t>https://daemoninvestimentos.com.br</t>
  </si>
  <si>
    <t>Gestão de Investimentos</t>
  </si>
  <si>
    <t>09.551.766/0001-39</t>
  </si>
  <si>
    <t>Dahlia Capital Gestão de Recursos Ltda</t>
  </si>
  <si>
    <t>https://www.dahliacapital.com.br/</t>
  </si>
  <si>
    <t>https://www.instagram.com/dahliacapital/</t>
  </si>
  <si>
    <t>dahliacapital</t>
  </si>
  <si>
    <t>10,2 mil</t>
  </si>
  <si>
    <t>Gestão de Carteiras</t>
  </si>
  <si>
    <t>38.150.247/0001-67</t>
  </si>
  <si>
    <t>DAO Capital Ltda</t>
  </si>
  <si>
    <t>https://daocapital.com.br/</t>
  </si>
  <si>
    <t>https://twitter.com/capital_dao</t>
  </si>
  <si>
    <t>capital_dao</t>
  </si>
  <si>
    <t>05.977.098/0001-55</t>
  </si>
  <si>
    <t>Darby Administração de Investimentos Ltda</t>
  </si>
  <si>
    <t>72.027.832/0001-02</t>
  </si>
  <si>
    <t>Daycoval Asset Management Adm. de Recursos Ltda</t>
  </si>
  <si>
    <t>08.592.877/0001-20</t>
  </si>
  <si>
    <t>Del Monte - Gestão de Investimentos Ltda</t>
  </si>
  <si>
    <t>http://delmonte.com.br/</t>
  </si>
  <si>
    <t>33.267.993/0001-11</t>
  </si>
  <si>
    <t>DELTA ENERGIA ADMINISTRAÇÃO DE RECURSOS Ltda</t>
  </si>
  <si>
    <t>20.631.539/0001-56</t>
  </si>
  <si>
    <t>Delta Energia Asset Management Gestão de Recursos Ltda</t>
  </si>
  <si>
    <t>http://www.deltaenergia.com.br/</t>
  </si>
  <si>
    <t>https://www.instagram.com/deltaenergia/</t>
  </si>
  <si>
    <t>deltaenergia</t>
  </si>
  <si>
    <t>28.363.263/0001-84</t>
  </si>
  <si>
    <t>Devant Asset Investimentos Ltda</t>
  </si>
  <si>
    <t>https://www.devantasset.com.br</t>
  </si>
  <si>
    <t>https://www.instagram.com/devantasset/</t>
  </si>
  <si>
    <t>devantasset</t>
  </si>
  <si>
    <t>https://www.facebook.com/devantasset</t>
  </si>
  <si>
    <t>1927581750866536</t>
  </si>
  <si>
    <t>11.464.150/0001-72</t>
  </si>
  <si>
    <t>Dex Capital Gestao de Recursos Ltda</t>
  </si>
  <si>
    <t>http://www.dexcapital.com.br/</t>
  </si>
  <si>
    <t>14.013.968/0001-67</t>
  </si>
  <si>
    <t>DG Administradora de Carteiras de Valores Mobiliários Ltda</t>
  </si>
  <si>
    <t>http://www.dggestora.com.br/</t>
  </si>
  <si>
    <t>04.557.602/0001-03</t>
  </si>
  <si>
    <t>DGF Investimentos Gestão de Fundos Ltda</t>
  </si>
  <si>
    <t>https://www.dgf.com.br/</t>
  </si>
  <si>
    <t>https://twitter.com/dgf_invest</t>
  </si>
  <si>
    <t>dgf_invest</t>
  </si>
  <si>
    <t>35.502.462/0001-91</t>
  </si>
  <si>
    <t>DMCF GESTÃO DE RECURSOS Ltda</t>
  </si>
  <si>
    <t>http://dmcf.com/</t>
  </si>
  <si>
    <t>18.966.381/0001-23</t>
  </si>
  <si>
    <t>DNA Capital Consultoria Ltda</t>
  </si>
  <si>
    <t>https://dnacapital.com/</t>
  </si>
  <si>
    <t>07.424.182/0001-77</t>
  </si>
  <si>
    <t>Domo Invest Gestora de Ativos Financeiros e Valores Mobiliários LTDA.</t>
  </si>
  <si>
    <t>https://www.domoinvest.com.br/</t>
  </si>
  <si>
    <t>https://www.youtube.com/channel/UCU6PSA8izJb6MBUNl_IVhzQ</t>
  </si>
  <si>
    <t>UCU6PSA8izJb6MBUNl_IVhzQ</t>
  </si>
  <si>
    <t>https://twitter.com/DOMOInvestbr</t>
  </si>
  <si>
    <t>DOMOInvestbr</t>
  </si>
  <si>
    <t>https://www.instagram.com/domo_invest</t>
  </si>
  <si>
    <t>domo_invest</t>
  </si>
  <si>
    <t>https://www.facebook.com/domoinvest</t>
  </si>
  <si>
    <t>domoinvest</t>
  </si>
  <si>
    <t>41.249.846/0001-47</t>
  </si>
  <si>
    <t>DSK Capital Administradora de Recursos e Consultoria Ldta</t>
  </si>
  <si>
    <t>72.116.353/0001-62</t>
  </si>
  <si>
    <t>Dynamo Administração de Recursos Ltda</t>
  </si>
  <si>
    <t>https://www.dynamo.com.br/</t>
  </si>
  <si>
    <t>07.880.927/0001-02</t>
  </si>
  <si>
    <t>Dynamo Internacional Gestão de Recursos Ltda</t>
  </si>
  <si>
    <t>03.215.562/0001-40</t>
  </si>
  <si>
    <t>Dynamo V.C. Administradora de Recursos Ltda</t>
  </si>
  <si>
    <t>09.583.516/0001-80</t>
  </si>
  <si>
    <t>E2M Investimentos Ltda</t>
  </si>
  <si>
    <t>https://e2minvestimentos.com.br/</t>
  </si>
  <si>
    <t>https://www.youtube.com/channel/UCVpEnzOq-J4Sv0JIvHBTorw</t>
  </si>
  <si>
    <t>UCVpEnzOq-J4Sv0JIvHBTorw</t>
  </si>
  <si>
    <t>https://www.facebook.com/e2minvestimentos.com.br/</t>
  </si>
  <si>
    <t>e2minvestimentos.com.br/</t>
  </si>
  <si>
    <t>28.620.199/0001-70</t>
  </si>
  <si>
    <t>EB Capital Gestão de Recursos Ltda</t>
  </si>
  <si>
    <t>https://www.ebcapital.com.br/</t>
  </si>
  <si>
    <t>11.695.155/0001-06</t>
  </si>
  <si>
    <t>Eco Gestão de Ativos Ltda</t>
  </si>
  <si>
    <t>https://www.ecoagro.agr.br/</t>
  </si>
  <si>
    <t>https://www.youtube.com/channel/UC6pjrTQ0i7Z0WWAvGx2aTdw</t>
  </si>
  <si>
    <t>UC6pjrTQ0i7Z0WWAvGx2aTdw</t>
  </si>
  <si>
    <t>https://www.instagram.com/grupoecoagro/</t>
  </si>
  <si>
    <t>grupoecoagro</t>
  </si>
  <si>
    <t>https://www.facebook.com/EcoagroSec/</t>
  </si>
  <si>
    <t>EcoagroSec</t>
  </si>
  <si>
    <t>28.048.783/0001-00</t>
  </si>
  <si>
    <t>Elite Corretora de Câmbio e Valores Mobiliários Ltda</t>
  </si>
  <si>
    <t>https://eliteinvestimentos.com.br/</t>
  </si>
  <si>
    <t>https://www.youtube.com/channel/UC-5_jLcfxdbTkFBqQVIFzGA</t>
  </si>
  <si>
    <t>UC-5_jLcfxdbTkFBqQVIFzGA</t>
  </si>
  <si>
    <t>https://twitter.com/EliteCorretora</t>
  </si>
  <si>
    <t>EliteCorretora</t>
  </si>
  <si>
    <t>https://www.instagram.com/eliteinvestimentos</t>
  </si>
  <si>
    <t>eliteinvestimentos</t>
  </si>
  <si>
    <t>https://www.facebook.com/eliteinvestimento</t>
  </si>
  <si>
    <t>eliteinvestimento</t>
  </si>
  <si>
    <t>09.815.294/0001-84</t>
  </si>
  <si>
    <t>Emerald Gestão de Investimentos Ltda</t>
  </si>
  <si>
    <t>http://emeraldcapital.com.br/</t>
  </si>
  <si>
    <t>10.896.871/0001-99</t>
  </si>
  <si>
    <t>Empirica Investimentos Gestao de Recursos Ltda</t>
  </si>
  <si>
    <t>https://empiricainvestimentos.com.br/</t>
  </si>
  <si>
    <t>https://www.youtube.com/channel/UCOW0S4ekk85_tU8KspaGBlg</t>
  </si>
  <si>
    <t>UCOW0S4ekk85_tU8KspaGBlg</t>
  </si>
  <si>
    <t>https://twitter.com/empiricaasset</t>
  </si>
  <si>
    <t>empiricaasset</t>
  </si>
  <si>
    <t>https://www.facebook.com/EmpiricaGestora</t>
  </si>
  <si>
    <t>EmpiricaGestora</t>
  </si>
  <si>
    <t>37.947.185/0001-56</t>
  </si>
  <si>
    <t>Encore Gestão de Recursos Ltda</t>
  </si>
  <si>
    <t>https://www.encore.am/</t>
  </si>
  <si>
    <t>https://www.youtube.com/channel/UCAcNRPxtAGVXTjMZTZaBlUw</t>
  </si>
  <si>
    <t>UCAcNRPxtAGVXTjMZTZaBlUw</t>
  </si>
  <si>
    <t>https://www.instagram.com/encore.am/</t>
  </si>
  <si>
    <t>encore.am</t>
  </si>
  <si>
    <t>https://www.facebook.com/encoream</t>
  </si>
  <si>
    <t>encoream</t>
  </si>
  <si>
    <t>30.554.317/0001-30</t>
  </si>
  <si>
    <t>Entercapital Gestão de Recursos Ltda</t>
  </si>
  <si>
    <t>https://www.entercapital.com.br/</t>
  </si>
  <si>
    <t>https://twitter.com/entercapitalbr</t>
  </si>
  <si>
    <t>entercapitalbr</t>
  </si>
  <si>
    <t>09.555.837/0001-71</t>
  </si>
  <si>
    <t>EOS Investimentos Ltda</t>
  </si>
  <si>
    <t>https://eosinvestimentos.com.br/</t>
  </si>
  <si>
    <t>https://www.youtube.com/channel/UCmRe4s1r0d4ZEPoWrXhmtfw</t>
  </si>
  <si>
    <t>UCmRe4s1r0d4ZEPoWrXhmtfw</t>
  </si>
  <si>
    <t>https://twitter.com/eos_invest</t>
  </si>
  <si>
    <t>eos_invest</t>
  </si>
  <si>
    <t>https://www.instagram.com/eos_invest/</t>
  </si>
  <si>
    <t>https://www.facebook.com/eosinvest/</t>
  </si>
  <si>
    <t>eosinvest</t>
  </si>
  <si>
    <t>08.204.817/0001-93</t>
  </si>
  <si>
    <t>Equitas Administração de Fundos de Investimentos Ltda</t>
  </si>
  <si>
    <t>https://equitas.com.br/</t>
  </si>
  <si>
    <t>Gestão de patrimônio</t>
  </si>
  <si>
    <t>22.006.806/0001-20</t>
  </si>
  <si>
    <t>Esh Capital Investimentos Ltda</t>
  </si>
  <si>
    <t>http://www.sambainvestimentos.com.br/</t>
  </si>
  <si>
    <t>https://twitter.com/eshcapital</t>
  </si>
  <si>
    <t>eshcapital</t>
  </si>
  <si>
    <t>https://www.facebook.com/eshcapital</t>
  </si>
  <si>
    <t>eshcapital/about/</t>
  </si>
  <si>
    <t>37.022.825/0001-17</t>
  </si>
  <si>
    <t>Eternia Gestora de Recursos Ltda</t>
  </si>
  <si>
    <t>https://eterniainvest.com.br/</t>
  </si>
  <si>
    <t>https://www.facebook.com/EterniaInvest</t>
  </si>
  <si>
    <t>EterniaInvest</t>
  </si>
  <si>
    <t>28.606.666/0001-07</t>
  </si>
  <si>
    <t>Europa Gestão de Recursos Ltda</t>
  </si>
  <si>
    <t>https://europagestora.com.br/</t>
  </si>
  <si>
    <t>10.423.667/0001-50</t>
  </si>
  <si>
    <t>Eurovest Asset Management Ltda</t>
  </si>
  <si>
    <t>http://www.eurovest.com.br/</t>
  </si>
  <si>
    <t>37.464.061/0001-10</t>
  </si>
  <si>
    <t>Everest Capital Gestora de Recursos Ltda</t>
  </si>
  <si>
    <t>26.636.915/0001-81</t>
  </si>
  <si>
    <t>Evolve Capital Gestão de Recursos Ltda</t>
  </si>
  <si>
    <t>https://www.evolvecapital.com.br/</t>
  </si>
  <si>
    <t>31.960.567/0001-33</t>
  </si>
  <si>
    <t>EXES Gestora de Recursos Ltda</t>
  </si>
  <si>
    <t>http://exes.com.br/gestao/</t>
  </si>
  <si>
    <t>08.806.258/0001-91</t>
  </si>
  <si>
    <t>Explora Investimentos Gestão de Recursos Ltda</t>
  </si>
  <si>
    <t>http://www.explorainvest.com.br</t>
  </si>
  <si>
    <t>https://twitter.com/Explora_Invest</t>
  </si>
  <si>
    <t>Explora_Invest</t>
  </si>
  <si>
    <t>https://www.instagram.com/explorainvestments/</t>
  </si>
  <si>
    <t>explorainvestments</t>
  </si>
  <si>
    <t>12.860.692/0001-27</t>
  </si>
  <si>
    <t>Exploritas Administração Financeira Ltda</t>
  </si>
  <si>
    <t>https://www.exploritas.com.br/</t>
  </si>
  <si>
    <t>https://www.youtube.com/channel/UCW68dJnq3GHH4__lqxnHlhQ</t>
  </si>
  <si>
    <t>UCW68dJnq3GHH4__lqxnHlhQ?sub_confirmation=1</t>
  </si>
  <si>
    <t>https://twitter.com/d_delabio</t>
  </si>
  <si>
    <t>d_delabio</t>
  </si>
  <si>
    <t>15,5 mil</t>
  </si>
  <si>
    <t>https://www.instagram.com/exploritas1/</t>
  </si>
  <si>
    <t>exploritas1</t>
  </si>
  <si>
    <t>37.654.166/0001-31</t>
  </si>
  <si>
    <t>Expoente Capital Ltda</t>
  </si>
  <si>
    <t>https://expoentecapital.com.br/</t>
  </si>
  <si>
    <t>33.342.059/0001-17</t>
  </si>
  <si>
    <t>EXUS BRASIL INVESTIMENTOS GESTAO DE RECURSOS Ltda</t>
  </si>
  <si>
    <t>11.026.162/0001-15</t>
  </si>
  <si>
    <t>F3 Gestão de Investimentos Ltda</t>
  </si>
  <si>
    <t>https://f3capital.com.br/</t>
  </si>
  <si>
    <t>26.602.733/0001-90</t>
  </si>
  <si>
    <t>F3 ROCK GESTÃO DE RCURSOS LTDA</t>
  </si>
  <si>
    <t>https://f3rock.com.br/</t>
  </si>
  <si>
    <t>09.188.994/0001-96</t>
  </si>
  <si>
    <t>FABULA CAPITAL GESTÃO DE RECURSOS Ltda</t>
  </si>
  <si>
    <t>https://www.fabulacapital.com.br/</t>
  </si>
  <si>
    <t>17.480.662/0001-09</t>
  </si>
  <si>
    <t>Fact Investments Gestão de Recursos Ltda</t>
  </si>
  <si>
    <t>https://factinvest.com.br/</t>
  </si>
  <si>
    <t>00.156.956/0001-87</t>
  </si>
  <si>
    <t>FAMA Investimentos Ltda</t>
  </si>
  <si>
    <t>https://www.famainvestimentos.com.br/</t>
  </si>
  <si>
    <t>https://www.youtube.com/channel/UCgEL-yqeOQDApnr0liD315Q</t>
  </si>
  <si>
    <t>UCgEL-yqeOQDApnr0liD315Q</t>
  </si>
  <si>
    <t>https://twitter.com/famainvest</t>
  </si>
  <si>
    <t>famainvest</t>
  </si>
  <si>
    <t>2.907 mil</t>
  </si>
  <si>
    <t>https://www.instagram.com/famainvestimentos/</t>
  </si>
  <si>
    <t>famainvestimentos</t>
  </si>
  <si>
    <t>https://www.facebook.com/famainvestimentos/</t>
  </si>
  <si>
    <t>famainvestimentos/</t>
  </si>
  <si>
    <t>01.861.016/0001-51</t>
  </si>
  <si>
    <t>FAR - Fator Administradora de Recursos Ltda</t>
  </si>
  <si>
    <t>13.209.691/0001-80</t>
  </si>
  <si>
    <t>FARALLON LATIN AMERICA INVESTIMENTOS Ltda</t>
  </si>
  <si>
    <t>https://www.faralloncapital.com/</t>
  </si>
  <si>
    <t>23.398.913/0001-03</t>
  </si>
  <si>
    <t>Faria Lima Capital Ltda</t>
  </si>
  <si>
    <t>https://farialimacapital.com.br/</t>
  </si>
  <si>
    <t>20.043.909/0001-34</t>
  </si>
  <si>
    <t>Farm Investimentos Gestão de Recursos Ltda</t>
  </si>
  <si>
    <t>63.062.749/0001-83</t>
  </si>
  <si>
    <t>Fator S.A. - Corretora de Valores</t>
  </si>
  <si>
    <t>https://www.fator4u.com.br/</t>
  </si>
  <si>
    <t>38.034.802/0001-95</t>
  </si>
  <si>
    <t>FC GESTÃO DE RECURSOS Ltda</t>
  </si>
  <si>
    <t>http://www.fcgestao.com.br/</t>
  </si>
  <si>
    <t>https://www.instagram.com/fcgestao/</t>
  </si>
  <si>
    <t>fcgestao</t>
  </si>
  <si>
    <t>https://www.facebook.com/fcgestao/</t>
  </si>
  <si>
    <t>11.502.024/0001-65</t>
  </si>
  <si>
    <t>FCL Capital Gestão de Recursos de Terceiros Ltda</t>
  </si>
  <si>
    <t>https://www.fclcapital.com/</t>
  </si>
  <si>
    <t>https://www.youtube.com/channel/UCOzvvsWZ2GDSu87YXi3CjzA</t>
  </si>
  <si>
    <t>UCOzvvsWZ2GDSu87YXi3CjzA</t>
  </si>
  <si>
    <t>https://twitter.com/fclcapital</t>
  </si>
  <si>
    <t>fclcapital</t>
  </si>
  <si>
    <t>https://www.instagram.com/fclcapital/</t>
  </si>
  <si>
    <t>https://www.facebook.com/fclcapital</t>
  </si>
  <si>
    <t>11.998.171/0001-78</t>
  </si>
  <si>
    <t>FG/A GESTORA DE RECURSOS Ltda</t>
  </si>
  <si>
    <t>https://www.fga.com.br/</t>
  </si>
  <si>
    <t>https://www.instagram.com/fgainvestimentos</t>
  </si>
  <si>
    <t>fgainvestimentos</t>
  </si>
  <si>
    <t>https://www.facebook.com/fgainvestimentos</t>
  </si>
  <si>
    <t>32.582.247/0001-50</t>
  </si>
  <si>
    <t>FIDD Administração de Recursos Ltda</t>
  </si>
  <si>
    <t>https://www.fiddgroup.com/</t>
  </si>
  <si>
    <t>37.678.915/0001-60</t>
  </si>
  <si>
    <t>FIDD DISTRIBUIDORA DE TITULOS E VALORES MOBILIARIOS Ltda</t>
  </si>
  <si>
    <t>https://www.fiddgroup.com</t>
  </si>
  <si>
    <t>https://www.instagram.com/fiddgroup/</t>
  </si>
  <si>
    <t>fiddgroup</t>
  </si>
  <si>
    <t>https://www.facebook.com/FIDDGroup</t>
  </si>
  <si>
    <t>FIDDGroup</t>
  </si>
  <si>
    <t>10.140.735/0001-74</t>
  </si>
  <si>
    <t>FIDUC Gestão Fiduciária S.A.</t>
  </si>
  <si>
    <t>https://www.fiduc.com.br/</t>
  </si>
  <si>
    <t>https://www.instagram.com/fiduc.insta/</t>
  </si>
  <si>
    <t>fiduc.insta</t>
  </si>
  <si>
    <t>03.317.692/0001-94</t>
  </si>
  <si>
    <t>Finaxis Corretora de Títulos e Valores Mobiliários S.A.</t>
  </si>
  <si>
    <t>11.081.121/0001-21</t>
  </si>
  <si>
    <t>Finhealth Gestão de Recursos LTDA</t>
  </si>
  <si>
    <t>http://www.finhealth.com.br/</t>
  </si>
  <si>
    <t>09.375.360/0001-42</t>
  </si>
  <si>
    <t>Fir Capital BZ Plan Gestão de Investimentos S.A.</t>
  </si>
  <si>
    <t>http://www.fircapital.com/</t>
  </si>
  <si>
    <t>03.406.900/0001-21</t>
  </si>
  <si>
    <t>FIR CAPITAL PARTNERS GESTÃO DE INVESTIMENTOS S.A</t>
  </si>
  <si>
    <t>www.firpartners.com</t>
  </si>
  <si>
    <t>12.258.120/0001-72</t>
  </si>
  <si>
    <t>First Gestão de Investimentos S.A.</t>
  </si>
  <si>
    <t>34.771.772/0001-49</t>
  </si>
  <si>
    <t>FL2 PARTNERS GESTORA DE RECURSOS LTDA</t>
  </si>
  <si>
    <t>fl2partners.com.br/</t>
  </si>
  <si>
    <t>14.101.538/0001-05</t>
  </si>
  <si>
    <t>Florença Gestão de Recursos Ltda</t>
  </si>
  <si>
    <t>https://www.florencainvest.com.br/</t>
  </si>
  <si>
    <t>11.275.045/0001-95</t>
  </si>
  <si>
    <t>Florida Investimentos e Gestão de Recursos Ltda</t>
  </si>
  <si>
    <t>https://www.floridainvestimentos.com.br/</t>
  </si>
  <si>
    <t>https://www.facebook.com/floridainvestimentos</t>
  </si>
  <si>
    <t>floridainvestimentos</t>
  </si>
  <si>
    <t>03.483.777/0001-42</t>
  </si>
  <si>
    <t>Focus Assessoria de Investimentos Ltda</t>
  </si>
  <si>
    <t>http://focusinvestimentos.com.br/</t>
  </si>
  <si>
    <t>Banco de Investimento</t>
  </si>
  <si>
    <t>13.517.977/0001-22</t>
  </si>
  <si>
    <t>Fornax Assessoria Ltda</t>
  </si>
  <si>
    <t>http://www.fornax.com.br/?page_id=111</t>
  </si>
  <si>
    <t>https://www.youtube.com/channel/UCoeCdL4D9HiN8jHlNicLCaQ</t>
  </si>
  <si>
    <t>UCoeCdL4D9HiN8jHlNicLCaQ</t>
  </si>
  <si>
    <t>https://www.facebook.com/fornaxtecnologia</t>
  </si>
  <si>
    <t>fornaxtecnologia</t>
  </si>
  <si>
    <t>21.018.289/0001-46</t>
  </si>
  <si>
    <t>Forpus Capital Gestão de Recursos Ltda</t>
  </si>
  <si>
    <t>https://forpuscapital.com.br/</t>
  </si>
  <si>
    <t>07.462.720/0001-18</t>
  </si>
  <si>
    <t>Fors Capital Partners LTDA</t>
  </si>
  <si>
    <t>www.forscapital.com.br</t>
  </si>
  <si>
    <t>02.525.932/0001-83</t>
  </si>
  <si>
    <t>Fox Investimentos Ltda</t>
  </si>
  <si>
    <t>http://www.foxinvestimentos.com.br/</t>
  </si>
  <si>
    <t>Banco Múltiplo</t>
  </si>
  <si>
    <t>03.282.508/0001-18</t>
  </si>
  <si>
    <t>Fractal Asset Gestão de Recursos Ltda</t>
  </si>
  <si>
    <t>https://fractalasset.com.br/</t>
  </si>
  <si>
    <t>13.673.855/0001-25</t>
  </si>
  <si>
    <t>Fram Capital Distribudora de Tit. e Valores Mobiliarios S.A.</t>
  </si>
  <si>
    <t>https://www.framcapital.com/</t>
  </si>
  <si>
    <t>04.205.311/0001-48</t>
  </si>
  <si>
    <t>Franklin Templeton Investimentos (Brasil) Ltda</t>
  </si>
  <si>
    <t>https://www.franklintempleton.com.br</t>
  </si>
  <si>
    <t>https://www.youtube.com/channel/UCtTYS5q3jcjBEj9KjlPHgyg</t>
  </si>
  <si>
    <t>UCtTYS5q3jcjBEj9KjlPHgyg</t>
  </si>
  <si>
    <t>1,5 mil</t>
  </si>
  <si>
    <t>https://twitter.com/FTI_Global</t>
  </si>
  <si>
    <t>FTI_Global</t>
  </si>
  <si>
    <t>103,7 mil</t>
  </si>
  <si>
    <t>https://www.instagram.com/franklintempleton/</t>
  </si>
  <si>
    <t>franklintempleton</t>
  </si>
  <si>
    <t>https://www.facebook.com/franklintempleton/</t>
  </si>
  <si>
    <t>franklintempleton/</t>
  </si>
  <si>
    <t>18.076.466/0001-36</t>
  </si>
  <si>
    <t>Frontier Capital Gestão de Recursos Ltda</t>
  </si>
  <si>
    <t>https://www.frontiercap.com.br/</t>
  </si>
  <si>
    <t>https://www.instagram.com/frontier.capital/</t>
  </si>
  <si>
    <t>frontier.capital</t>
  </si>
  <si>
    <t>07.850.018/0001-21</t>
  </si>
  <si>
    <t>Fundamenta Adm. de Carteiras de Valores Mobiliários Ltda</t>
  </si>
  <si>
    <t>http://www.fundamenta.adm.br/</t>
  </si>
  <si>
    <t>20.283.929/0001-82</t>
  </si>
  <si>
    <t>FUNDEPAR GESTÃO E CONSULTORIA DE INVESTIMENTOS Ltda</t>
  </si>
  <si>
    <t>http://fundepar.com.br/</t>
  </si>
  <si>
    <t>35.823.637/0001-62</t>
  </si>
  <si>
    <t>FUSE CAPITAL GESTÃO DE RECURSOS Ltda</t>
  </si>
  <si>
    <t>http://www.fuse.capital/</t>
  </si>
  <si>
    <t>09.446.129/0001-00</t>
  </si>
  <si>
    <t>G5 Administradora de Recursos Ltda</t>
  </si>
  <si>
    <t>https://g5partners.com</t>
  </si>
  <si>
    <t>https://www.youtube.com/channel/UCTTwUi9T3vXngccDjWbHDTA</t>
  </si>
  <si>
    <t>UCTTwUi9T3vXngccDjWbHDTA</t>
  </si>
  <si>
    <t>https://twitter.com/g5partnersbr</t>
  </si>
  <si>
    <t>g5partnersbr</t>
  </si>
  <si>
    <t>https://www.instagram.com/g5partners</t>
  </si>
  <si>
    <t>g5partners</t>
  </si>
  <si>
    <t>https://www.facebook.com/g5partnersbrasil/</t>
  </si>
  <si>
    <t>g5partnersbrasil/</t>
  </si>
  <si>
    <t>14.121.173/0001-72</t>
  </si>
  <si>
    <t>G5 Gestora de Recursos Ltda</t>
  </si>
  <si>
    <t>41.583.492/0001-72</t>
  </si>
  <si>
    <t>Gaia Corporation Ltda</t>
  </si>
  <si>
    <t>https://grupogaia.com.br/</t>
  </si>
  <si>
    <t>https://www.facebook.com/ogrupogaia</t>
  </si>
  <si>
    <t>ogrupogaia</t>
  </si>
  <si>
    <t>32.706.879/0001-88</t>
  </si>
  <si>
    <t>Galapagos Capital Investimentos e Participações Ltda</t>
  </si>
  <si>
    <t>https://www.galapagoscapital.com/</t>
  </si>
  <si>
    <t>https://www.youtube.com/channel/UCv-qCbCp0Z-PggAOWbpbGEQ</t>
  </si>
  <si>
    <t>UCv-qCbCp0Z-PggAOWbpbGEQ</t>
  </si>
  <si>
    <t>https://twitter.com/glpgcapital</t>
  </si>
  <si>
    <t>glpgcapital</t>
  </si>
  <si>
    <t>https://www.instagram.com/galapagoscapital</t>
  </si>
  <si>
    <t>galapagoscapital</t>
  </si>
  <si>
    <t>31.439.560/0001-70</t>
  </si>
  <si>
    <t>Galop Capital Ltda</t>
  </si>
  <si>
    <t>https://galop.capital</t>
  </si>
  <si>
    <t>https://www.instagram.com/galop.capital/</t>
  </si>
  <si>
    <t>galop.capital</t>
  </si>
  <si>
    <t>09.175.140/0001-75</t>
  </si>
  <si>
    <t>Galt Capital Consultoria de Investimentos Ltda</t>
  </si>
  <si>
    <t>https://galt.com.br/</t>
  </si>
  <si>
    <t>https://www.youtube.com/channel/UClEKGqwXfR5R9KyLxA4tfzg</t>
  </si>
  <si>
    <t>UClEKGqwXfR5R9KyLxA4tfzg</t>
  </si>
  <si>
    <t>https://www.instagram.com/galt_capital/</t>
  </si>
  <si>
    <t>galt_capital</t>
  </si>
  <si>
    <t>https://www.facebook.com/Galt.Gestora</t>
  </si>
  <si>
    <t>Galt.Gestora</t>
  </si>
  <si>
    <t>38.304.730/0001-59</t>
  </si>
  <si>
    <t>Gama Capital Gestão de Recursos Ltda</t>
  </si>
  <si>
    <t>https://www.gamacapital.com.br/</t>
  </si>
  <si>
    <t>08.885.512/0001-94</t>
  </si>
  <si>
    <t>Gama Investimentos Ltda</t>
  </si>
  <si>
    <t>http://gamainvestimentos.com.br/</t>
  </si>
  <si>
    <t>https://twitter.com/gammainvest</t>
  </si>
  <si>
    <t>gammainvest</t>
  </si>
  <si>
    <t>06.788.911/0001-01</t>
  </si>
  <si>
    <t>GAP Gestora de Recursos Ltda</t>
  </si>
  <si>
    <t>https://gapasset.com.br/</t>
  </si>
  <si>
    <t>https://www.youtube.com/channel/UC5aa6u4wvOw_TFPs4_BxOfw</t>
  </si>
  <si>
    <t>UC5aa6u4wvOw_TFPs4_BxOfw</t>
  </si>
  <si>
    <t>https://www.instagram.com/gapasset/</t>
  </si>
  <si>
    <t>gapasset</t>
  </si>
  <si>
    <t>18.511.433/0001-77</t>
  </si>
  <si>
    <t>Garde Asset Management Gestao de Recursos Ltda</t>
  </si>
  <si>
    <t>https://www.garde.com.br/</t>
  </si>
  <si>
    <t>https://www.youtube.com/channel/UCCgXhul5MKjG2QtZgO4gB0g</t>
  </si>
  <si>
    <t>UCCgXhul5MKjG2QtZgO4gB0g</t>
  </si>
  <si>
    <t>https://www.instagram.com/gardeasset/</t>
  </si>
  <si>
    <t>gardeasset</t>
  </si>
  <si>
    <t>33.576.954/0001-04</t>
  </si>
  <si>
    <t>GARDE EQUITY GESTÃO DE RECURSOS Ltda</t>
  </si>
  <si>
    <t>30.701.673/0001-30</t>
  </si>
  <si>
    <t>GARDE RF &amp; SISTEMÁTICA GESTÃO DE RECURSOS Ltda</t>
  </si>
  <si>
    <t>22.084.858/0001-14</t>
  </si>
  <si>
    <t>Gateinvest Gestão de Recursos Ltda</t>
  </si>
  <si>
    <t>http://gateinvest.com.br/</t>
  </si>
  <si>
    <t>21.052.737/0001-28</t>
  </si>
  <si>
    <t>Gauss Capital Gestora de Recursos Ltda</t>
  </si>
  <si>
    <t>05.669.128/0001-66</t>
  </si>
  <si>
    <t>Gávea Investimentos Ltda</t>
  </si>
  <si>
    <t>https://www.gaveainvest.com.br/</t>
  </si>
  <si>
    <t>39.720.860/0001-35</t>
  </si>
  <si>
    <t>GCB CAPITAL GESTAO DE RECURSOS DE VALORES MOBILIARIOS LTDA</t>
  </si>
  <si>
    <t>https://gcbcapital.com.br/</t>
  </si>
  <si>
    <t>16.712.461/0001-27</t>
  </si>
  <si>
    <t>GEF Brasil Investimentos Ltda</t>
  </si>
  <si>
    <t>16.995.968/0001-35</t>
  </si>
  <si>
    <t>Genesis Capital Gestora de Recursos Ltda</t>
  </si>
  <si>
    <t>http://genesiscap.com.br/</t>
  </si>
  <si>
    <t>05.816.451/0001-15</t>
  </si>
  <si>
    <t>Genial Institucional Corretora de Câmbio Títulos e Valores Mobiliários S.A.</t>
  </si>
  <si>
    <t>https://www.genialinvestimentos.com.br</t>
  </si>
  <si>
    <t>27.652.684/0001-62</t>
  </si>
  <si>
    <t>Genial Investimentos Corretora de Valores Mobiliários S.A.</t>
  </si>
  <si>
    <t>https://www.genialinvestimentos.com.br/</t>
  </si>
  <si>
    <t>https://www.youtube.com/channel/UCYSOMA4Yx1CJvrdI8epLfnA</t>
  </si>
  <si>
    <t>UCYSOMA4Yx1CJvrdI8epLfnA</t>
  </si>
  <si>
    <t>52,1 mil</t>
  </si>
  <si>
    <t>https://twitter.com/genialinveste</t>
  </si>
  <si>
    <t>genialinveste</t>
  </si>
  <si>
    <t>https://www.instagram.com/genialinvestimentos</t>
  </si>
  <si>
    <t>genialinvestimentos</t>
  </si>
  <si>
    <t>67,7 mil</t>
  </si>
  <si>
    <t>https://www.facebook.com/genialinvestimentos</t>
  </si>
  <si>
    <t>212,9 mil</t>
  </si>
  <si>
    <t>34.276.448/0001-54</t>
  </si>
  <si>
    <t>Genoa Capital Gestora de Recursos Ltda</t>
  </si>
  <si>
    <t>https://www.genoacapital.com.br/</t>
  </si>
  <si>
    <t>https://www.instagram.com/genoacapital/</t>
  </si>
  <si>
    <t>genoacapital</t>
  </si>
  <si>
    <t>https://www.facebook.com/Genoa-Capital-108457610851095/</t>
  </si>
  <si>
    <t>Genoa-Capital-108457610851095/</t>
  </si>
  <si>
    <t>19.331.654/0001-26</t>
  </si>
  <si>
    <t>Geo Capital Gestora de Recursos Ltda</t>
  </si>
  <si>
    <t>https://www.geocapital.com.br/</t>
  </si>
  <si>
    <t>https://www.instagram.com/geo.capital/</t>
  </si>
  <si>
    <t>geo.capital</t>
  </si>
  <si>
    <t>https://www.facebook.com/geocapitalbr</t>
  </si>
  <si>
    <t>geocapitalbr</t>
  </si>
  <si>
    <t>2017069051872133</t>
  </si>
  <si>
    <t>31.139.681/0001-05</t>
  </si>
  <si>
    <t>Gera Capital Gestão de Recursos Ltda</t>
  </si>
  <si>
    <t>https://geracapital.com/</t>
  </si>
  <si>
    <t>https://www.facebook.com/Gera-Venture-Capital-338615342873252/</t>
  </si>
  <si>
    <t>Gera-Venture-Capital-338615342873252/</t>
  </si>
  <si>
    <t>10.467.534/0001-86</t>
  </si>
  <si>
    <t>Geribá Investimentos Ltda</t>
  </si>
  <si>
    <t>http://www.geribainvest.com/</t>
  </si>
  <si>
    <t>23.447.556/0001-26</t>
  </si>
  <si>
    <t>GFS ATIVOS FINANCEIROS E INVESTIMENTOS Ltda</t>
  </si>
  <si>
    <t>17.021.922/0001-88</t>
  </si>
  <si>
    <t>Giant Steps Capital Investimentos Ltda</t>
  </si>
  <si>
    <t>https://gscap.com.br/</t>
  </si>
  <si>
    <t>https://www.youtube.com/channel/UCTQF2oirPHIWO2WQl9ZqTgQ</t>
  </si>
  <si>
    <t>UCTQF2oirPHIWO2WQl9ZqTgQ</t>
  </si>
  <si>
    <t>3,25 mil</t>
  </si>
  <si>
    <t>https://www.instagram.com/giantsteps.oficial/</t>
  </si>
  <si>
    <t>giantsteps.oficial</t>
  </si>
  <si>
    <t>https://www.facebook.com/giantsteps.oficial</t>
  </si>
  <si>
    <t>16.925.467/0001-82</t>
  </si>
  <si>
    <t>Global Gestão e Investimentos Ltda</t>
  </si>
  <si>
    <t>https://www.facebook.com/globalfinanceiro/</t>
  </si>
  <si>
    <t>globalfinanceiro</t>
  </si>
  <si>
    <t>13.478.471/0001-51</t>
  </si>
  <si>
    <t>GLP Brasil Gestão de Recursos e Administração Imobiliária Ltda</t>
  </si>
  <si>
    <t>https://www.glp.com/br/</t>
  </si>
  <si>
    <t>https://www.youtube.com/channel/UCShwNo3ORnb0cUsaEjqcwGA</t>
  </si>
  <si>
    <t>UCShwNo3ORnb0cUsaEjqcwGA</t>
  </si>
  <si>
    <t>Banco de Câmbio</t>
  </si>
  <si>
    <t>19.910.578/0001-03</t>
  </si>
  <si>
    <t>Golden Asset Gestora de Recursos Ltda</t>
  </si>
  <si>
    <t>https://goldenasset.com.br/</t>
  </si>
  <si>
    <t>39.454.389/0001-80</t>
  </si>
  <si>
    <t xml:space="preserve">GOOD KARMA VENTURES GESTORA DE RECURSOS Ltda </t>
  </si>
  <si>
    <t>https://www.gkventures.com/contact/</t>
  </si>
  <si>
    <t>https://www.instagram.com/gk.ventures</t>
  </si>
  <si>
    <t>gk.ventures</t>
  </si>
  <si>
    <t>https://www.facebook.com/GKventures-101651921344782</t>
  </si>
  <si>
    <t>GKventures-101651921344782</t>
  </si>
  <si>
    <t>20.105.116/0001-00</t>
  </si>
  <si>
    <t>Goodman Consultoria, Participações e Administrações de Valores Mobiliários Ltda</t>
  </si>
  <si>
    <t>https://br.goodman.com/</t>
  </si>
  <si>
    <t>https://www.youtube.com/channel/UCqPJamGrRaP3OaT16gOCCeQ</t>
  </si>
  <si>
    <t>UCqPJamGrRaP3OaT16gOCCeQ</t>
  </si>
  <si>
    <t>https://twitter.com/Goodman_Group</t>
  </si>
  <si>
    <t>Goodman_Group</t>
  </si>
  <si>
    <t>Gestora de Recursos</t>
  </si>
  <si>
    <t>30.038.003/0001-85</t>
  </si>
  <si>
    <t>Gow Capital Investimentos e Consultoria Ltda</t>
  </si>
  <si>
    <t>http://gowcapital.com/</t>
  </si>
  <si>
    <t>07.755.775/0001-16</t>
  </si>
  <si>
    <t>GP Investimentos Ltda</t>
  </si>
  <si>
    <t>http://www.gp-investments.com/</t>
  </si>
  <si>
    <t>https://www.youtube.com/channel/UC79gAo5t1Amu5zPdGN1akMQ</t>
  </si>
  <si>
    <t>UC79gAo5t1Amu5zPdGN1akMQ?disable_polymer=true</t>
  </si>
  <si>
    <t>https://www.instagram.com/GPinvestments/</t>
  </si>
  <si>
    <t>GPinvestments</t>
  </si>
  <si>
    <t>43.739.164/0001-48</t>
  </si>
  <si>
    <t>Grão Gestão de Recursos Ltda</t>
  </si>
  <si>
    <t>graogestora.com.br</t>
  </si>
  <si>
    <t>15.403.817/0001-88</t>
  </si>
  <si>
    <t>GRAPHEN INVESTIMENTOS Ltda</t>
  </si>
  <si>
    <t>https://grapheninvestimentos.com.br/</t>
  </si>
  <si>
    <t>14.310.419/0001-54</t>
  </si>
  <si>
    <t>Graycliff Partners Brasil Administradora de Recursos Ltda</t>
  </si>
  <si>
    <t>38.267.850/0001-23</t>
  </si>
  <si>
    <t>Greenbay Investimentos Ltda</t>
  </si>
  <si>
    <t>https://greenbayinvestimentos.com/</t>
  </si>
  <si>
    <t>https://www.instagram.com/greenbayinvestimentos/</t>
  </si>
  <si>
    <t>greenbayinvestimentos</t>
  </si>
  <si>
    <t>10.560.366/0001-79</t>
  </si>
  <si>
    <t>Grimper Capital Gestora de Recursos Ltda</t>
  </si>
  <si>
    <t>https://grimpercapital.com.br/</t>
  </si>
  <si>
    <t>https://twitter.com/GrimperCapital</t>
  </si>
  <si>
    <t>GrimperCapital</t>
  </si>
  <si>
    <t>https://www.instagram.com/grimpercapital</t>
  </si>
  <si>
    <t>grimpercapital</t>
  </si>
  <si>
    <t>22.057.987/0001-13</t>
  </si>
  <si>
    <t>Grou Capital Ltda</t>
  </si>
  <si>
    <t>https://www.groucapital.com/</t>
  </si>
  <si>
    <t>44.532.998/0001-40</t>
  </si>
  <si>
    <t>Grow Real Estate Investments Ltda</t>
  </si>
  <si>
    <t>growinvest.com.br/</t>
  </si>
  <si>
    <t>09.060.383/0001-68</t>
  </si>
  <si>
    <t>GTI Administração de Recursos Ltda</t>
  </si>
  <si>
    <t>https://www.gtinvest.com.br/</t>
  </si>
  <si>
    <t>https://www.youtube.com/channel/UCOORxXuREfw5OX6HEou9S-g</t>
  </si>
  <si>
    <t>UCOORxXuREfw5OX6HEou9S-g?view_as=subscriber</t>
  </si>
  <si>
    <t>https://twitter.com/GTI_Dimona</t>
  </si>
  <si>
    <t>GTI_Dimona</t>
  </si>
  <si>
    <t>https://www.instagram.com/gti_asset/</t>
  </si>
  <si>
    <t>gti_asset</t>
  </si>
  <si>
    <t>09.172.045/0001-18</t>
  </si>
  <si>
    <t>GTIS Brasil Gestão, Consultoria em Investimentos e Participações Ltda</t>
  </si>
  <si>
    <t>https://www.gtispartners.com/</t>
  </si>
  <si>
    <t>37.414.193/0001-37</t>
  </si>
  <si>
    <t>GUARDIAN GESTORA SA</t>
  </si>
  <si>
    <t>https://www.guardian-asset.com/</t>
  </si>
  <si>
    <t>https://www.instagram.com/guardian.gestora</t>
  </si>
  <si>
    <t>guardian.gestora</t>
  </si>
  <si>
    <t>07.078.144/0001-00</t>
  </si>
  <si>
    <t>Guepardo Investimentos Ltda</t>
  </si>
  <si>
    <t>https://www.guepardoinvest.com.br/</t>
  </si>
  <si>
    <t>65.913.436/0001-17</t>
  </si>
  <si>
    <t>Guide Investimentos S.A. Corretora de Valores</t>
  </si>
  <si>
    <t>https://www.guide.com.br/</t>
  </si>
  <si>
    <t>https://www.youtube.com/channel/UCQ84BesUmjPn44iwiMwUA3g</t>
  </si>
  <si>
    <t>UCQ84BesUmjPn44iwiMwUA3g</t>
  </si>
  <si>
    <t>https://twitter.com/guideinvest</t>
  </si>
  <si>
    <t>guideinvest</t>
  </si>
  <si>
    <t>https://www.instagram.com/guideinvestimentos/</t>
  </si>
  <si>
    <t>guideinvestimentos</t>
  </si>
  <si>
    <t>30,8 mil</t>
  </si>
  <si>
    <t>https://www.facebook.com/guideinvestimentos</t>
  </si>
  <si>
    <t>01.788.147/0001-50</t>
  </si>
  <si>
    <t>H. Commcor Distribuidora de Titulos e Valores Mobiliarios Ltda</t>
  </si>
  <si>
    <t>https://www.commcor.com.br/</t>
  </si>
  <si>
    <t>https://www.instagram.com/instacommcor/</t>
  </si>
  <si>
    <t>instacommcor</t>
  </si>
  <si>
    <t>40.297.139/0001-63</t>
  </si>
  <si>
    <t>H2 KAPITAL S.A.</t>
  </si>
  <si>
    <t>https://h2kapital.com.br/</t>
  </si>
  <si>
    <t>30.186.560/0001-43</t>
  </si>
  <si>
    <t>HABITAT CAPITAL PARTNERS ASSET MANAGEMENT Ltda</t>
  </si>
  <si>
    <t>https://www.habitatcp.com.br/</t>
  </si>
  <si>
    <t>https://www.instagram.com/habitat.asset/</t>
  </si>
  <si>
    <t>habitat.asset</t>
  </si>
  <si>
    <t>https://www.facebook.com/habitat.asset/</t>
  </si>
  <si>
    <t>34.111.187/0001-12</t>
  </si>
  <si>
    <t>Haitong Banco de Investimento do Brasil S.A</t>
  </si>
  <si>
    <t>http://www.haitongib.com.br/</t>
  </si>
  <si>
    <t>40.259.248/0001-96</t>
  </si>
  <si>
    <t>HANNAH VENTURES GESTAO DE RECURSOS LTDA</t>
  </si>
  <si>
    <t>http://hannahventures.com.br/</t>
  </si>
  <si>
    <t>35.487.714/0001-50</t>
  </si>
  <si>
    <t>HARMONIA ASSET MANAGEMENT S.A.</t>
  </si>
  <si>
    <t>https://harmoniaasset.com/</t>
  </si>
  <si>
    <t>https://www.instagram.com/harmoniaasset/</t>
  </si>
  <si>
    <t>harmoniaasset</t>
  </si>
  <si>
    <t>41.096.143/0001-26</t>
  </si>
  <si>
    <t>Harpia Gestora de Recursos Ltda</t>
  </si>
  <si>
    <t>30.056.796/0001-65</t>
  </si>
  <si>
    <t>Hashdex Gestora de Recursos Ltda</t>
  </si>
  <si>
    <t>www.hashdex.com.br</t>
  </si>
  <si>
    <t>https://www.youtube.com/channel/UCPpXmUd4LUl5nRt0CZRB8Wg</t>
  </si>
  <si>
    <t>UCPpXmUd4LUl5nRt0CZRB8Wg</t>
  </si>
  <si>
    <t>43,2 mil</t>
  </si>
  <si>
    <t>https://twitter.com/hashdex</t>
  </si>
  <si>
    <t>hashdex</t>
  </si>
  <si>
    <t>https://www.instagram.com/hashdex.cripto/</t>
  </si>
  <si>
    <t>hashdex.cripto</t>
  </si>
  <si>
    <t>23,9 mil</t>
  </si>
  <si>
    <t>https://www.facebook.com/hashdex</t>
  </si>
  <si>
    <t>31.230.324/0001-40</t>
  </si>
  <si>
    <t>Hectare Capital Gestora de Recursos Ltda</t>
  </si>
  <si>
    <t>https://www.hectarecapital.com.br/</t>
  </si>
  <si>
    <t>https://www.instagram.com/hectarecapital/</t>
  </si>
  <si>
    <t>hectarecapital</t>
  </si>
  <si>
    <t>21.610.424/0001-48</t>
  </si>
  <si>
    <t>Hedge Alternative Investments Ltda</t>
  </si>
  <si>
    <t>https://www.hedgeinvest.com.br/</t>
  </si>
  <si>
    <t>07.253.654/0001-76</t>
  </si>
  <si>
    <t>Hedge Investments Distribuidora de Títulos e Valores Mobiliários Ltda</t>
  </si>
  <si>
    <t>26.843.225/0001-01</t>
  </si>
  <si>
    <t>Hedge Investments Real Estate Gestão de Recursos Ltda</t>
  </si>
  <si>
    <t>36.556.327/0001-91</t>
  </si>
  <si>
    <t>HELIUS CAPITAL GESTÃO DE RECURSOS Ltda</t>
  </si>
  <si>
    <t>http://www.heliuscapital.com.br/</t>
  </si>
  <si>
    <t>39.669.186/0001-01</t>
  </si>
  <si>
    <t>HEMERA DISTRIBUIDORA DE TÍTULOS E VALORES MOBILIÁRIOS LTDA</t>
  </si>
  <si>
    <t>https://hemeracontabil.com.br/</t>
  </si>
  <si>
    <t>https://www.youtube.com/channel/UCIFcANsNCOKFVLVIdAAWuaA</t>
  </si>
  <si>
    <t>UCIFcANsNCOKFVLVIdAAWuaA</t>
  </si>
  <si>
    <t>https://www.facebook.com/hemeracontabil/</t>
  </si>
  <si>
    <t>hemeracontabil</t>
  </si>
  <si>
    <t>10.464.748/0001-07</t>
  </si>
  <si>
    <t>HIERON PATRIMÔNIO FAMILIAR E INVESTIMENTO Ltda</t>
  </si>
  <si>
    <t>https://hieron.com.br/</t>
  </si>
  <si>
    <t>08.647.754/0001-40</t>
  </si>
  <si>
    <t>High Gestão e Investimentos Ltda</t>
  </si>
  <si>
    <t>https://highcapital.com.br/</t>
  </si>
  <si>
    <t>https://www.instagram.com/highcapitalinvestimentos/</t>
  </si>
  <si>
    <t>highcapitalinvestimentos</t>
  </si>
  <si>
    <t>https://www.facebook.com/High-Capital-Investimentos-114784149953249/</t>
  </si>
  <si>
    <t>High-Capital-Investimentos-114784149953249/</t>
  </si>
  <si>
    <t>14.205.023/0001-47</t>
  </si>
  <si>
    <t>Hix Investimentos Ltda</t>
  </si>
  <si>
    <t>https://hixcapital.com.br/</t>
  </si>
  <si>
    <t>https://twitter.com/capitalhix</t>
  </si>
  <si>
    <t>capitalhix</t>
  </si>
  <si>
    <t>https://www.instagram.com/hix_capital/</t>
  </si>
  <si>
    <t>hix_capital</t>
  </si>
  <si>
    <t>27.390.441/0001-01</t>
  </si>
  <si>
    <t>HOA ASSET MANAGEMENT GESTÃO DE RECURSOS Ltda</t>
  </si>
  <si>
    <t>http://hoaasset.com.br/</t>
  </si>
  <si>
    <t>https://www.youtube.com/channel/UC4JVwCx0fUkavIyaAJ7OPAA</t>
  </si>
  <si>
    <t>UC4JVwCx0fUkavIyaAJ7OPAA?view_as=subscriber</t>
  </si>
  <si>
    <t>https://twitter.com/HoaAsset</t>
  </si>
  <si>
    <t>HoaAsset</t>
  </si>
  <si>
    <t>https://www.instagram.com/hoa.asset/</t>
  </si>
  <si>
    <t>hoa.asset</t>
  </si>
  <si>
    <t>https://www.facebook.com/HoaAsset</t>
  </si>
  <si>
    <t>06.109.681/0001-07</t>
  </si>
  <si>
    <t>Hogan Investimentos Administração de Recursos Ltda</t>
  </si>
  <si>
    <t>http://hoganinvest.com.br/</t>
  </si>
  <si>
    <t>https://www.instagram.com/hogan.investimentos/</t>
  </si>
  <si>
    <t>hogan.investimentos</t>
  </si>
  <si>
    <t>https://www.facebook.com/Hogan-Investimentos-353930225183280/</t>
  </si>
  <si>
    <t>Hogan-Investimentos-353930225183280/</t>
  </si>
  <si>
    <t>43.173.313/0001-54</t>
  </si>
  <si>
    <t>HOPE ASSET GESTÃO DE RECURSOS LTDA.</t>
  </si>
  <si>
    <t>www.hopeasset.com.br</t>
  </si>
  <si>
    <t>21.409.171/0001-49</t>
  </si>
  <si>
    <t>Horizonte Capital Gestão de Investimentos Ltda</t>
  </si>
  <si>
    <t>https://www.horizontecapital.com/</t>
  </si>
  <si>
    <t>03.539.353/0001-52</t>
  </si>
  <si>
    <t>HSI - Hemisfério Sul Investimentos Ltda</t>
  </si>
  <si>
    <t>https://www.hsinvest.com/</t>
  </si>
  <si>
    <t>https://twitter.com/HSInvestimentos</t>
  </si>
  <si>
    <t>HSInvestimentos</t>
  </si>
  <si>
    <t>https://www.facebook.com/Hemisferio-Sul-Investimentos-286233771486830/</t>
  </si>
  <si>
    <t>Hemisferio-Sul-Investimentos-286233771486830/</t>
  </si>
  <si>
    <t>13.516.128/0001-54</t>
  </si>
  <si>
    <t>HSI Administradora e Participações</t>
  </si>
  <si>
    <t>www.hsinvest.com/</t>
  </si>
  <si>
    <t>https://www.facebook.com/Hemisf%C3%A9rio-Sul-Investimentos-286233771486830/</t>
  </si>
  <si>
    <t>Hemisf%C3%A9rio-Sul-Investimentos-286233771486830/</t>
  </si>
  <si>
    <t>42.312.440/0001-24</t>
  </si>
  <si>
    <t>HSI Gestora - Real Estate Privaty Equity Ltda</t>
  </si>
  <si>
    <t>42.237.691/0001-91</t>
  </si>
  <si>
    <t>HSI Gestora - Special Opportunities Ltda</t>
  </si>
  <si>
    <t>42.238.039/0001-91</t>
  </si>
  <si>
    <t>HSI Gestora de Ativos Financeiros Ltda</t>
  </si>
  <si>
    <t>29.158.123/0001-37</t>
  </si>
  <si>
    <t>I9 Capital Gestão de Recursos Financeiros Limitada</t>
  </si>
  <si>
    <t>https://www.i9capital.com.br/</t>
  </si>
  <si>
    <t>27.842.177/0001-91</t>
  </si>
  <si>
    <t>IB Corretora de Câmbio, Títulos e Valores Mobiliários S.A.</t>
  </si>
  <si>
    <t>https://www.ibcorretora.com.br/</t>
  </si>
  <si>
    <t>https://www.instagram.com/ibcorretora</t>
  </si>
  <si>
    <t>ibcorretora</t>
  </si>
  <si>
    <t>https://www.facebook.com/IBCorretoraCambio</t>
  </si>
  <si>
    <t>IBCorretoraCambio</t>
  </si>
  <si>
    <t>18.506.057/0001-22</t>
  </si>
  <si>
    <t>Ibiuna Ações Gestão de Recursos Ltda</t>
  </si>
  <si>
    <t>https://www.youtube.com/channel/UCmfq7zAaLlXfp27WQJX31iA</t>
  </si>
  <si>
    <t>https://www.instagram.com/ibiunainvestimentos/</t>
  </si>
  <si>
    <t>https://www.facebook.com/ibiunainvestimentos</t>
  </si>
  <si>
    <t>19.493.000/0001-07</t>
  </si>
  <si>
    <t>Ibiuna Crédito Gestão de Recursos Ltda</t>
  </si>
  <si>
    <t>https://linktr.ee/ibiunainvestimentos</t>
  </si>
  <si>
    <t>11.918.575/0001-04</t>
  </si>
  <si>
    <t>Ibiuna Macro Gestão de Recursos Ltda</t>
  </si>
  <si>
    <t>https://www.ibiunainvest.com.br/</t>
  </si>
  <si>
    <t>09.105.360/0001-22</t>
  </si>
  <si>
    <t>ICAP do Brasil Corretora de Títulos e Valores Mobiliários LTDA</t>
  </si>
  <si>
    <t>https://www.mycap.com.br/</t>
  </si>
  <si>
    <t>https://www.youtube.com/channel/UC2j6a_METC5GvcdAHs7LSJw</t>
  </si>
  <si>
    <t>UC2j6a_METC5GvcdAHs7LSJw</t>
  </si>
  <si>
    <t>6,21 mil</t>
  </si>
  <si>
    <t>https://twitter.com/mycapinvest</t>
  </si>
  <si>
    <t>mycapinvest</t>
  </si>
  <si>
    <t>https://www.instagram.com/mycapinvestimentos/</t>
  </si>
  <si>
    <t>mycapinvestimentos</t>
  </si>
  <si>
    <t>https://www.facebook.com/mycapinvestimentos/</t>
  </si>
  <si>
    <t>68.622.174/0001-20</t>
  </si>
  <si>
    <t>Icatu Vanguarda Gestão de Recursos Ltda</t>
  </si>
  <si>
    <t>http://www.icatuvanguarda.com.br/</t>
  </si>
  <si>
    <t>https://twitter.com/icatuvanguarda</t>
  </si>
  <si>
    <t>icatuvanguarda</t>
  </si>
  <si>
    <t>16.695.922/0001-09</t>
  </si>
  <si>
    <t>ID Corretora de Títulos e Valores Mobiliários S.A.</t>
  </si>
  <si>
    <t>21.046.086/0001-63</t>
  </si>
  <si>
    <t>ID Gestora e Administradora de Recursos Ltda</t>
  </si>
  <si>
    <t>https://www.idgr.com.br/</t>
  </si>
  <si>
    <t>31.749.596/0001-50</t>
  </si>
  <si>
    <t>Ideal Corretora de Títulos e Valores Mobiliários S.A.</t>
  </si>
  <si>
    <t>https://www.idealctvm.com.br/</t>
  </si>
  <si>
    <t>27.463.343/0001-49</t>
  </si>
  <si>
    <t>IDL Trust Serviços Fiduciários Ltda.</t>
  </si>
  <si>
    <t>http://www.idltrust.com.br/</t>
  </si>
  <si>
    <t>26.264.881/0001-41</t>
  </si>
  <si>
    <t>IG4 Capital Investimentos Ltda.</t>
  </si>
  <si>
    <t>https://ig4capital.com/</t>
  </si>
  <si>
    <t>https://www.facebook.com/ig4capital</t>
  </si>
  <si>
    <t>ig4capital</t>
  </si>
  <si>
    <t>04.853.132/0001-17</t>
  </si>
  <si>
    <t>Indicator Investimentos e Serviços de Gestão Empresarial Ltda</t>
  </si>
  <si>
    <t>https://indicatorcapital.com/</t>
  </si>
  <si>
    <t>https://www.instagram.com/indicatorcap/</t>
  </si>
  <si>
    <t>indicatorcap</t>
  </si>
  <si>
    <t>https://www.facebook.com/indicatorcapital/</t>
  </si>
  <si>
    <t>indicatorcapital</t>
  </si>
  <si>
    <t>14.359.791/0001-55</t>
  </si>
  <si>
    <t>Indie Capital Investimentos Ltda</t>
  </si>
  <si>
    <t>https://www.indiecapital.com.br/</t>
  </si>
  <si>
    <t>https://www.instagram.com/indiecapitalgestora/</t>
  </si>
  <si>
    <t>indiecapitalgestora</t>
  </si>
  <si>
    <t>00.329.598/0001-67</t>
  </si>
  <si>
    <t>Indigo Investimentos Distribuidora de Títulos e Valores Mobiliários Ltda</t>
  </si>
  <si>
    <t>https://www.indigodtvm.com.br/</t>
  </si>
  <si>
    <t>00.999.403/0001-96</t>
  </si>
  <si>
    <t>Industrial do Brasil DTVM Ltda</t>
  </si>
  <si>
    <t>03.403.181/0001-95</t>
  </si>
  <si>
    <t>Infinity Asset Management Administração de Recursos Ltda</t>
  </si>
  <si>
    <t>http://www.infinitycorretora.com.br/</t>
  </si>
  <si>
    <t>https://www.youtube.com/channel/UCGjqNuHZnOnadg_ZlpOGX_A</t>
  </si>
  <si>
    <t>UCGjqNuHZnOnadg_ZlpOGX_A</t>
  </si>
  <si>
    <t>1,35 mil</t>
  </si>
  <si>
    <t>https://twitter.com/InfinityAsset</t>
  </si>
  <si>
    <t>InfinityAsset</t>
  </si>
  <si>
    <t>3,9 mil</t>
  </si>
  <si>
    <t>https://www.instagram.com/infinityasset</t>
  </si>
  <si>
    <t>infinityasset</t>
  </si>
  <si>
    <t>https://www.facebook.com/infinityasset</t>
  </si>
  <si>
    <t>05.599.583/0001-32</t>
  </si>
  <si>
    <t>Infra Asset Management Ltda</t>
  </si>
  <si>
    <t>http://www.infraasset.com/</t>
  </si>
  <si>
    <t>https://www.youtube.com/channel/UC9vhyjbdreAyaUlycXiso7g</t>
  </si>
  <si>
    <t>UC9vhyjbdreAyaUlycXiso7g</t>
  </si>
  <si>
    <t>14.555.955/0001-10</t>
  </si>
  <si>
    <t>Innova Capital Gestora de Recursos Ltda</t>
  </si>
  <si>
    <t>http://innovacapital.com.br/</t>
  </si>
  <si>
    <t>34.978.626/0001-99</t>
  </si>
  <si>
    <t>INTEGRAL ACCESS DISTRIBUIDORA DE TITULOS E VALORES MOBILIARIOS Ltda</t>
  </si>
  <si>
    <t>https://integralaccess.com.br/</t>
  </si>
  <si>
    <t>06.576.569/0001-86</t>
  </si>
  <si>
    <t>Integral Investimentos Ltda</t>
  </si>
  <si>
    <t>https://integralinvest.com.br/</t>
  </si>
  <si>
    <t>05.585.083/0001-41</t>
  </si>
  <si>
    <t>Inter Asset Gestão de Recursos Ltda</t>
  </si>
  <si>
    <t>https://www.interasset.com.br/</t>
  </si>
  <si>
    <t>204 mil</t>
  </si>
  <si>
    <t>227,1 mil</t>
  </si>
  <si>
    <t>https://www.instagram.com/inter.asset</t>
  </si>
  <si>
    <t>inter.asset</t>
  </si>
  <si>
    <t>615 mil</t>
  </si>
  <si>
    <t>18.945.670/0001-46</t>
  </si>
  <si>
    <t>Inter Distribuidora de Títulos e Valores Mobiliários Ltda</t>
  </si>
  <si>
    <t>03.249.938/0001-38</t>
  </si>
  <si>
    <t>Inter-Ação Administração de Recursos e Consultoria Ltda - ME</t>
  </si>
  <si>
    <t>http://interacaoinvest.com.br/</t>
  </si>
  <si>
    <t>15.489.568/0001-95</t>
  </si>
  <si>
    <t>Intrader Distribuidora de Títulos e Valores Mobiliários Ltda</t>
  </si>
  <si>
    <t>http://intraderdtvm.com.br/</t>
  </si>
  <si>
    <t>62.418.140/0001-31</t>
  </si>
  <si>
    <t>Intrag Dist. de Títulos e Valores Mobiliários Ltda</t>
  </si>
  <si>
    <t>https://www.intrag.com.br/</t>
  </si>
  <si>
    <t>07.189.550/0001-40</t>
  </si>
  <si>
    <t>Invest Tech Participações e Investimentos S.A.</t>
  </si>
  <si>
    <t>www.investtech.com.br</t>
  </si>
  <si>
    <t>31.681.693/0001-59</t>
  </si>
  <si>
    <t>INVESTCOOP ASSET MANAGEMENT Ltda</t>
  </si>
  <si>
    <t>https://www.investcoop.com.br/</t>
  </si>
  <si>
    <t>11.313.045/0001-32</t>
  </si>
  <si>
    <t>Investfort Gestão de Investimentos Ltda</t>
  </si>
  <si>
    <t>http://www.investfort.com.br/</t>
  </si>
  <si>
    <t>32.319.907/0001-04</t>
  </si>
  <si>
    <t>Investidor Profissional Gestão de Recursos Ltda</t>
  </si>
  <si>
    <t>37.788.647/0001-30</t>
  </si>
  <si>
    <t>Investo Gestão de Recursos Ltda</t>
  </si>
  <si>
    <t>https://investoetf.com/</t>
  </si>
  <si>
    <t>https://www.youtube.com/channel/UCo93p_gPh2D02FSL9UOSldg</t>
  </si>
  <si>
    <t>UCo93p_gPh2D02FSL9UOSldg</t>
  </si>
  <si>
    <t>https://twitter.com/investoetf</t>
  </si>
  <si>
    <t>investoetf</t>
  </si>
  <si>
    <t>https://www.instagram.com/investo.etf</t>
  </si>
  <si>
    <t>investo.etf</t>
  </si>
  <si>
    <t>7 mil</t>
  </si>
  <si>
    <t>https://www.facebook.com/investoetf</t>
  </si>
  <si>
    <t>13.333.516/0001-08</t>
  </si>
  <si>
    <t>Invexa Gestão de Investimentos Ltda</t>
  </si>
  <si>
    <t>http://invexa.com.br/</t>
  </si>
  <si>
    <t>https://twitter.com/invexacapital</t>
  </si>
  <si>
    <t>invexacapital</t>
  </si>
  <si>
    <t>https://www.instagram.com/invexacapital/</t>
  </si>
  <si>
    <t>https://www.facebook.com/invexacapital</t>
  </si>
  <si>
    <t>2061093427491652</t>
  </si>
  <si>
    <t>41.397.045/0001-29</t>
  </si>
  <si>
    <t>INVEXA S.A.</t>
  </si>
  <si>
    <t>https://www.invexa.com.br/</t>
  </si>
  <si>
    <t>11.116.499/0001-13</t>
  </si>
  <si>
    <t>Iporanga Investimentos Ltda</t>
  </si>
  <si>
    <t>https://www.ipo.ventures/</t>
  </si>
  <si>
    <t>29.325.262/0001-08</t>
  </si>
  <si>
    <t>IRB ASSET MANAGEMENT S.A.</t>
  </si>
  <si>
    <t>https://www.irbasset.com/</t>
  </si>
  <si>
    <t>27.028.424/0001-10</t>
  </si>
  <si>
    <t>Iridium Gestão de Recursos Ltda</t>
  </si>
  <si>
    <t>http://iridiumgestao.com.br/</t>
  </si>
  <si>
    <t>https://www.facebook.com/Iridium-Gest%C3%A3o-de-Recursos-1430200670362178/</t>
  </si>
  <si>
    <t>Iridium-Gestao-de-Recursos-1430200670362178/</t>
  </si>
  <si>
    <t>1430200670362178</t>
  </si>
  <si>
    <t>19.807.499/0001-71</t>
  </si>
  <si>
    <t>Iron Capital Gestão de Recursos Ltda</t>
  </si>
  <si>
    <t>https://www.ironcapital.com.br/</t>
  </si>
  <si>
    <t>61.194.353/0001-64</t>
  </si>
  <si>
    <t>Itaú Corretora de Valores S.A.</t>
  </si>
  <si>
    <t>https://www.itaucorretora.com.br/</t>
  </si>
  <si>
    <t>https://www.youtube.com/channel/UC6oCpuf7SVMijfQB9AwTuqA</t>
  </si>
  <si>
    <t>UC6oCpuf7SVMijfQB9AwTuqA</t>
  </si>
  <si>
    <t>20,9 mik</t>
  </si>
  <si>
    <t>https://twitter.com/itaucorretora</t>
  </si>
  <si>
    <t>itaucorretora</t>
  </si>
  <si>
    <t>30,4 mil</t>
  </si>
  <si>
    <t>33.311.713/0001-25</t>
  </si>
  <si>
    <t>Itaú Distribuidora de Títulos e Val. Mobiliários S.A.</t>
  </si>
  <si>
    <t>05.575.465/0001-94</t>
  </si>
  <si>
    <t>Itaú Personalité</t>
  </si>
  <si>
    <t>https://www.itau.com.br/personnalite</t>
  </si>
  <si>
    <t>https://www.youtube.com/user/itaupersonnalite</t>
  </si>
  <si>
    <t>UCTG13Q7JyL9Cho5oQEzov0w</t>
  </si>
  <si>
    <t>https://twitter.com/personnalite</t>
  </si>
  <si>
    <t>personnalite</t>
  </si>
  <si>
    <t>https://www.instagram.com/itaupersonnalite</t>
  </si>
  <si>
    <t>itaupersonnalite</t>
  </si>
  <si>
    <t>https://www.facebook.com/itaupersonnalite</t>
  </si>
  <si>
    <t>40.430.971/0001-96</t>
  </si>
  <si>
    <t>ITAU UNIBANCO ASSET MANAGEMENT LTDA</t>
  </si>
  <si>
    <t>60.701.190/0001-04</t>
  </si>
  <si>
    <t>Itaú Unibanco S.A.</t>
  </si>
  <si>
    <t>https://www.youtube.com/channel/UC0yw39DOcCOwyUj2uY8vbuA</t>
  </si>
  <si>
    <t>UC0yw39DOcCOwyUj2uY8vbuA</t>
  </si>
  <si>
    <t>1,11 mi</t>
  </si>
  <si>
    <t>https://twitter.com/itau</t>
  </si>
  <si>
    <t>itau</t>
  </si>
  <si>
    <t>639,1 mil</t>
  </si>
  <si>
    <t>https://www.instagram.com/itau/</t>
  </si>
  <si>
    <t>487 mil</t>
  </si>
  <si>
    <t>https://www.facebook.com/itau</t>
  </si>
  <si>
    <t>09.576.295/0001-13</t>
  </si>
  <si>
    <t>Itaverá Gestão de Recursos Ltda</t>
  </si>
  <si>
    <t>https://itaverainvestimentos.com.br/</t>
  </si>
  <si>
    <t>43.152.502/0001-40</t>
  </si>
  <si>
    <t>IVI CAPITAL MANAGEMENT LTDA</t>
  </si>
  <si>
    <t>www.ivitec.com.br</t>
  </si>
  <si>
    <t>13.037.786/0001-63</t>
  </si>
  <si>
    <t>J.P. Morgan Administradora de Carteiras Brasil Ltda</t>
  </si>
  <si>
    <t>26.032.552/0001-75</t>
  </si>
  <si>
    <t>Jacarandá Capital e Gestão Ltda</t>
  </si>
  <si>
    <t>05.686.923/0001-62</t>
  </si>
  <si>
    <t>Jardim Botânico Partners Investimentos Ltda</t>
  </si>
  <si>
    <t>http://www.jbinvest.com.br/</t>
  </si>
  <si>
    <t>23.033.743/0001-63</t>
  </si>
  <si>
    <t>Jf Trust Gestora de Recursos Ltda</t>
  </si>
  <si>
    <t>https://jftrust.com.br/</t>
  </si>
  <si>
    <t>https://twitter.com/JFTrustGestora</t>
  </si>
  <si>
    <t>JFTrustGestora</t>
  </si>
  <si>
    <t>36.640.941/0001-37</t>
  </si>
  <si>
    <t>JGP Estruturados Gestão de Recursos Ltda</t>
  </si>
  <si>
    <t>https://www.instagram.com/jgp.asset</t>
  </si>
  <si>
    <t>jgp.asset</t>
  </si>
  <si>
    <t>13.189.882/0001-27</t>
  </si>
  <si>
    <t>JGP Gestão de Crédito Ltda</t>
  </si>
  <si>
    <t>https://www.jgp.com.br/</t>
  </si>
  <si>
    <t>https://www.youtube.com/channel/UCqBZRb3969b4ZzxHfWQ12cg</t>
  </si>
  <si>
    <t>UCqBZRb3969b4ZzxHfWQ12cg</t>
  </si>
  <si>
    <t>02.312.792/0001-65</t>
  </si>
  <si>
    <t>JGP Gestão de Recursos Ltda</t>
  </si>
  <si>
    <t>Administração Finduciária</t>
  </si>
  <si>
    <t>09.262.533/0001-16</t>
  </si>
  <si>
    <t>JGP Gestao Patrimonial Ltda</t>
  </si>
  <si>
    <t>13.966.641/0001-47</t>
  </si>
  <si>
    <t>Jive Asset Gestão de Recursos Ltda</t>
  </si>
  <si>
    <t>http://www.jiveinvestments.com/</t>
  </si>
  <si>
    <t>26.130.912/0001-71</t>
  </si>
  <si>
    <t>JMN GESTÃO DE INVESTIMENTOS Ltda</t>
  </si>
  <si>
    <t>http://www.jmendes.com.br/</t>
  </si>
  <si>
    <t>20.316.689/0001-75</t>
  </si>
  <si>
    <t>Journey Capital Administração de Recursos Ltda</t>
  </si>
  <si>
    <t>https://www.journeycapital.com.br/</t>
  </si>
  <si>
    <t>https://www.youtube.com/channel/UCsqhb4xrOtCtA4jt1cifcxQ</t>
  </si>
  <si>
    <t>UCsqhb4xrOtCtA4jt1cifcxQ</t>
  </si>
  <si>
    <t>https://twitter.com/journeygestao</t>
  </si>
  <si>
    <t>journeygestao</t>
  </si>
  <si>
    <t>https://www.facebook.com/journeycapital/</t>
  </si>
  <si>
    <t>journeycapital</t>
  </si>
  <si>
    <t>13.516.035/0001-20</t>
  </si>
  <si>
    <t>JPP Capital Gestão de Recursos Ltda</t>
  </si>
  <si>
    <t>http://www.jppcapital.com.br/</t>
  </si>
  <si>
    <t>12.695.840/0001-03</t>
  </si>
  <si>
    <t>Julius Baer Family Office Brasil Gestão de Patrimônio Ltda</t>
  </si>
  <si>
    <t>www.juliusbaerfamilyoffice.com</t>
  </si>
  <si>
    <t>https://twitter.com/juliusbaer</t>
  </si>
  <si>
    <t>juliusbaer</t>
  </si>
  <si>
    <t>https://www.instagram.com/juliusbaerfamilyoffice/</t>
  </si>
  <si>
    <t>juliusbaerfamilyoffice</t>
  </si>
  <si>
    <t>08.792.073/0001-75</t>
  </si>
  <si>
    <t>Kadima Gestão de Investimentos Ltda</t>
  </si>
  <si>
    <t>https://www.kadimaasset.com.br/</t>
  </si>
  <si>
    <t>https://www.instagram.com/kadimaasset/</t>
  </si>
  <si>
    <t>kadimaasset</t>
  </si>
  <si>
    <t>97.548.288/0001-75</t>
  </si>
  <si>
    <t>Kaeté Investimentos Ltda</t>
  </si>
  <si>
    <t>http://www.kaeteinvestimentos.com.br/</t>
  </si>
  <si>
    <t>https://www.youtube.com/channel/UC0bwEbB97jgBiAfK8PV1zZQ</t>
  </si>
  <si>
    <t>UC0bwEbB97jgBiAfK8PV1zZQ</t>
  </si>
  <si>
    <t>https://www.facebook.com/kaeteinvestimentos/</t>
  </si>
  <si>
    <t>kaeteinvestimentos</t>
  </si>
  <si>
    <t>31.602.001/0001-30</t>
  </si>
  <si>
    <t>KAIRÓS CAPITAL GESTÃO DE RECURSOS Ltda</t>
  </si>
  <si>
    <t>https://kairoscapital.com.br/</t>
  </si>
  <si>
    <t>35.096.963/0001-15</t>
  </si>
  <si>
    <t>KAMAROOPIN GESTORA DE RECURSOS Ltda</t>
  </si>
  <si>
    <t>44.870.662/0001-98</t>
  </si>
  <si>
    <t>Kanastra Gestão de Recursos Ltda.</t>
  </si>
  <si>
    <t>https://kanastra.com.br/</t>
  </si>
  <si>
    <t>20.429.285/0001-98</t>
  </si>
  <si>
    <t>Kapitalo Ciclo Gestora de Recursos Financeiros Ltda</t>
  </si>
  <si>
    <t>https://www.kapitalo.com.br/</t>
  </si>
  <si>
    <t>11.180.009/0001-48</t>
  </si>
  <si>
    <t>Kapitalo Investimentos Ltda</t>
  </si>
  <si>
    <t>40.113.816/0001-46</t>
  </si>
  <si>
    <t>Kapitalo Nexo Gestão de Recursos Ltda</t>
  </si>
  <si>
    <t>www.kapitalo.com.br/</t>
  </si>
  <si>
    <t>https://www.youtube.com/channel/UCz056iP9NmSIEhVmDTyCTiA</t>
  </si>
  <si>
    <t>UCz056iP9NmSIEhVmDTyCTiA</t>
  </si>
  <si>
    <t>https://www.instagram.com/kapitalo_investimentos/</t>
  </si>
  <si>
    <t>kapitalo_investimentos</t>
  </si>
  <si>
    <t>34.877.615/0001-12</t>
  </si>
  <si>
    <t>KILIMA GESTÃO DE RECURSOS Ltda</t>
  </si>
  <si>
    <t>https://kilima.com.br/</t>
  </si>
  <si>
    <t>https://twitter.com/KilimaAsset</t>
  </si>
  <si>
    <t>KilimaAsset</t>
  </si>
  <si>
    <t>https://www.instagram.com/kilima_asset/</t>
  </si>
  <si>
    <t>kilima_asset</t>
  </si>
  <si>
    <t>https://www.facebook.com/KilimaAsset</t>
  </si>
  <si>
    <t>08.604.187/0001-44</t>
  </si>
  <si>
    <t>Kinea Investimentos Ltda</t>
  </si>
  <si>
    <t>https://www.kinea.com.br/</t>
  </si>
  <si>
    <t>https://www.youtube.com/channel/UCuP3yzTmY6AWjIljW0GPuPg</t>
  </si>
  <si>
    <t>UCuP3yzTmY6AWjIljW0GPuPg</t>
  </si>
  <si>
    <t>2,3 mil</t>
  </si>
  <si>
    <t>04.661.817/0001-61</t>
  </si>
  <si>
    <t>Kinea Private Equity Investimentos S.A.</t>
  </si>
  <si>
    <t>4,92 mil</t>
  </si>
  <si>
    <t>06.293.756/0001-52</t>
  </si>
  <si>
    <t xml:space="preserve">KÍNITRO CAPITAL GESTÃO DE RECURSOS DE TERCEIROS Ltda </t>
  </si>
  <si>
    <t>https://www.kinitro.com.br/</t>
  </si>
  <si>
    <t>https://www.instagram.com/kinitrocapital/</t>
  </si>
  <si>
    <t>kinitrocapital</t>
  </si>
  <si>
    <t>https://www.facebook.com/Kinitro-Capital-111310677879111</t>
  </si>
  <si>
    <t>Kinitro-Capital</t>
  </si>
  <si>
    <t>22.688.191/0001-69</t>
  </si>
  <si>
    <t>Kiron Capital Gestão De Recursos Ltda</t>
  </si>
  <si>
    <t>http://www.kironcapital.com.br/</t>
  </si>
  <si>
    <t>07.852.196/0001-91</t>
  </si>
  <si>
    <t>Kobold Gestora de Fundos Ltda</t>
  </si>
  <si>
    <t>https://www.kobold.com.br/</t>
  </si>
  <si>
    <t>08.486.313/0001-03</t>
  </si>
  <si>
    <t>Kondor Administradora e Gestora de Recursos Financeiros Ltda</t>
  </si>
  <si>
    <t>https://www.kondorinvest.com.br/</t>
  </si>
  <si>
    <t>23.361.939/0001-87</t>
  </si>
  <si>
    <t>KPR Investimentos S.A.</t>
  </si>
  <si>
    <t>https://www.kpri.com.br/</t>
  </si>
  <si>
    <t>https://www.youtube.com/channel/UCsdK69sOjtf91uHjo_8llNA/about</t>
  </si>
  <si>
    <t>UCsdK69sOjtf91uHjo_8llNA/about</t>
  </si>
  <si>
    <t>https://www.instagram.com/kprinvestimentos/</t>
  </si>
  <si>
    <t>kprinvestimentos</t>
  </si>
  <si>
    <t>11.233.865/0001-14</t>
  </si>
  <si>
    <t>KPTL Investimentos Ltda</t>
  </si>
  <si>
    <t>https://kptl.com.br/</t>
  </si>
  <si>
    <t>41.179.663/0001-00</t>
  </si>
  <si>
    <t>Kuará Capital Gestora de Recursos Ltda</t>
  </si>
  <si>
    <t>https://www.kuaracapital.com/</t>
  </si>
  <si>
    <t>11.191.325/0001-15</t>
  </si>
  <si>
    <t>L2 Administradora de Recursos Ltda</t>
  </si>
  <si>
    <t>http://l2capital.com.br/</t>
  </si>
  <si>
    <t>https://www.youtube.com/channel/UCIDUp0o_lCJqGESi-3bn_-g</t>
  </si>
  <si>
    <t>UCIDUp0o_lCJqGESi-3bn_-g</t>
  </si>
  <si>
    <t>https://twitter.com/L2Capital</t>
  </si>
  <si>
    <t>L2Capital</t>
  </si>
  <si>
    <t>20.857.258/0001-16</t>
  </si>
  <si>
    <t>L3 Gestora de Recursos Ltda</t>
  </si>
  <si>
    <t>04.264.390/0001-68</t>
  </si>
  <si>
    <t>Lacan Investimentos e Participações Ltda</t>
  </si>
  <si>
    <t>https://www.lacaninvestimentos.com.br/</t>
  </si>
  <si>
    <t>28.376.231/0001-13</t>
  </si>
  <si>
    <t>LAD Capital Gestora de Recursos LTDA</t>
  </si>
  <si>
    <t>https://www.ladcapital.com.br/</t>
  </si>
  <si>
    <t>22.134.302/0001-95</t>
  </si>
  <si>
    <t>Lakewood Gestão de Recursos Ltda</t>
  </si>
  <si>
    <t>https://www.lkwd.com.br/</t>
  </si>
  <si>
    <t>05.850.171/0001-23</t>
  </si>
  <si>
    <t>Lanx Capital Investimentos Ltda</t>
  </si>
  <si>
    <t>https://www.lanxcapital.com/</t>
  </si>
  <si>
    <t>11.581.211/0001-81</t>
  </si>
  <si>
    <t>LAPB Gestão de Recursos Financeiros Ltda</t>
  </si>
  <si>
    <t>11.401.701/0001-59</t>
  </si>
  <si>
    <t>Laplace Investimentos e Gestão de Recursos Ltda</t>
  </si>
  <si>
    <t>https://www.lplc.com.br/</t>
  </si>
  <si>
    <t>34.899.548/0001-37</t>
  </si>
  <si>
    <t>Larus Gestora de Recursos Ltda</t>
  </si>
  <si>
    <t>http://www.larus.com.br/</t>
  </si>
  <si>
    <t>71.590.442/0001-83</t>
  </si>
  <si>
    <t>Lastro RDV Dist. de Tít. e Val. Mobiliários</t>
  </si>
  <si>
    <t>https://www.lastro.com.br/</t>
  </si>
  <si>
    <t>https://www.youtube.com/channel/UCD4BGIkzTJw6KvMQ3h-PU-A</t>
  </si>
  <si>
    <t>UCD4BGIkzTJw6KvMQ3h-PU-A</t>
  </si>
  <si>
    <t>https://www.facebook.com/lastrodtvm</t>
  </si>
  <si>
    <t>lastrodtvm</t>
  </si>
  <si>
    <t>12.461.742/0001-01</t>
  </si>
  <si>
    <t>Latache Gestão de Recursos Ltda</t>
  </si>
  <si>
    <t>http://latache.com.br/</t>
  </si>
  <si>
    <t>16.725.273/0001-33</t>
  </si>
  <si>
    <t>Latinoamericana de Investimentos e Capital Ltda</t>
  </si>
  <si>
    <t>https://www.laic.com.br/</t>
  </si>
  <si>
    <t>https://twitter.com/laic_hfm</t>
  </si>
  <si>
    <t>LAIC_HFM</t>
  </si>
  <si>
    <t>37.156.717/0001-37</t>
  </si>
  <si>
    <t>Lato Capital Ltda</t>
  </si>
  <si>
    <t>www.latocapital.com.br</t>
  </si>
  <si>
    <t>10.240.925/0001-63</t>
  </si>
  <si>
    <t>Leblon Equities Gestao de Recursos Ltda</t>
  </si>
  <si>
    <t>http://leblonequities.com.br/</t>
  </si>
  <si>
    <t>https://www.instagram.com/leblonequities/</t>
  </si>
  <si>
    <t>leblonequities</t>
  </si>
  <si>
    <t>42.096.993/0001-97</t>
  </si>
  <si>
    <t>Leen Capital Ltda.</t>
  </si>
  <si>
    <t>https://leencapital.com.br/</t>
  </si>
  <si>
    <t>28.674.641/0001-40</t>
  </si>
  <si>
    <t>Legacy Capital Gestora de Recursos Ltda</t>
  </si>
  <si>
    <t>https://www.legacycapital.com.br/</t>
  </si>
  <si>
    <t>https://www.instagram.com/legacy.capital/</t>
  </si>
  <si>
    <t>legacy.capital</t>
  </si>
  <si>
    <t>20.445.967/0001-94</t>
  </si>
  <si>
    <t>Legatus Gestora de Recursos Ltda</t>
  </si>
  <si>
    <t>https://www.legatusasset.com.br/</t>
  </si>
  <si>
    <t>https://twitter.com/LegatusAsset</t>
  </si>
  <si>
    <t>LegatusAsset</t>
  </si>
  <si>
    <t>https://www.instagram.com/legatusasset/</t>
  </si>
  <si>
    <t>legatusasset</t>
  </si>
  <si>
    <t>https://www.facebook.com/legatusasset/</t>
  </si>
  <si>
    <t>1553600364890246</t>
  </si>
  <si>
    <t>34.076.827/0001-09</t>
  </si>
  <si>
    <t>LEGEND WM GESTÃO DE RECURSOS Ltda</t>
  </si>
  <si>
    <t>https://legendwm.com.br/</t>
  </si>
  <si>
    <t>20.420.262/0001-12</t>
  </si>
  <si>
    <t>Leste Administração de Recursos Ltda</t>
  </si>
  <si>
    <t>http://www.leste.com/</t>
  </si>
  <si>
    <t>21.008.985/0001-71</t>
  </si>
  <si>
    <t>Leste Credit Gestão de Recursos Ltda</t>
  </si>
  <si>
    <t>http://www.leste.com/pt/</t>
  </si>
  <si>
    <t>17.036.001/0001-99</t>
  </si>
  <si>
    <t>Leste Financial Services Gestão de Recursos Ltda</t>
  </si>
  <si>
    <t>27.257.763/0001-79</t>
  </si>
  <si>
    <t>LESTE PRIVATE EQUITY GESTAO DE RECURSOS Ltda</t>
  </si>
  <si>
    <t>39.764.365/0001-28</t>
  </si>
  <si>
    <t>LEVANTE GESTORA DE RECURSOS LTDA</t>
  </si>
  <si>
    <t>https://levanteasset.com.br/</t>
  </si>
  <si>
    <t>https://www.youtube.com/c/Levanteideias</t>
  </si>
  <si>
    <t>UC7Nnkn76ijG-vM4mfhp4Cjw</t>
  </si>
  <si>
    <t>https://twitter.com/levante_ideias</t>
  </si>
  <si>
    <t>levante_ideias</t>
  </si>
  <si>
    <t>https://www.instagram.com/levante.investimentos</t>
  </si>
  <si>
    <t>levante.investimentos</t>
  </si>
  <si>
    <t>https://www.facebook.com/levante.ideias</t>
  </si>
  <si>
    <t>levante.ideias</t>
  </si>
  <si>
    <t>1604679456289858</t>
  </si>
  <si>
    <t>32.764.855/0001-85</t>
  </si>
  <si>
    <t>Libertas Asset S.A.</t>
  </si>
  <si>
    <t>http://libertasasset.com.br/</t>
  </si>
  <si>
    <t>27.927.837/0001-37</t>
  </si>
  <si>
    <t>Lightrock Gestora de Recursos Ltda</t>
  </si>
  <si>
    <t>www.lightrock.com</t>
  </si>
  <si>
    <t>24.361.690/0001-72</t>
  </si>
  <si>
    <t>Limine Trust Distribuidora de Titulos e Valores Mobiliários Ltda</t>
  </si>
  <si>
    <t>http://liminetrust.com.br/</t>
  </si>
  <si>
    <t>15.675.095/0001-10</t>
  </si>
  <si>
    <t>Lions Trust Administradora de Recursos Ltda</t>
  </si>
  <si>
    <t>https://www.lionstrust.com.br/</t>
  </si>
  <si>
    <t>40.768.766/0001-35</t>
  </si>
  <si>
    <t>LIONS TRUST DISTRIBUIDORA DE TÍTULOS E VALORES MOBILIÁRIOS LTDA</t>
  </si>
  <si>
    <t>https://www.youtube.com/channel/UCsUD_j9MxvzVuklXMn7wV-Q</t>
  </si>
  <si>
    <t>UCsUD_j9MxvzVuklXMn7wV-Q</t>
  </si>
  <si>
    <t>https://twitter.com/liontrustfuture</t>
  </si>
  <si>
    <t>LiontrustFuture</t>
  </si>
  <si>
    <t>30.486.755/0001-09</t>
  </si>
  <si>
    <t>LOGOS GESTÃO DE RECURSOS Ltda</t>
  </si>
  <si>
    <t>https://www.logoscapital.com.br/</t>
  </si>
  <si>
    <t>https://twitter.com/capital_logos</t>
  </si>
  <si>
    <t>capital_logos</t>
  </si>
  <si>
    <t>https://www.instagram.com/logoscapital960/</t>
  </si>
  <si>
    <t>logoscapital960</t>
  </si>
  <si>
    <t>https://www.facebook.com/LOGOS-Capital-1098391470367236</t>
  </si>
  <si>
    <t>LOGOS-Capital-1098391470367236</t>
  </si>
  <si>
    <t>1098391470367236</t>
  </si>
  <si>
    <t>09.437.736/0001-04</t>
  </si>
  <si>
    <t>Lorinvest Gestão de Recursos Ltda</t>
  </si>
  <si>
    <t>https://lorinvest.com.br/</t>
  </si>
  <si>
    <t>09.500.375/0001-95</t>
  </si>
  <si>
    <t>Lotus investimentos Ltda</t>
  </si>
  <si>
    <t>https://www.investimentoslotus.com.br/</t>
  </si>
  <si>
    <t>https://www.instagram.com/lotusinvestimentos/</t>
  </si>
  <si>
    <t>lotusinvestimentos</t>
  </si>
  <si>
    <t>https://www.facebook.com/lotusinvestimentosbr/</t>
  </si>
  <si>
    <t>lotusinvestimentosbr</t>
  </si>
  <si>
    <t>2251491995063126</t>
  </si>
  <si>
    <t>10.807.094/0001-69</t>
  </si>
  <si>
    <t>Loyall Investimentos Ltda</t>
  </si>
  <si>
    <t>https://loyall.com.br/</t>
  </si>
  <si>
    <t>15.555.601/0001-38</t>
  </si>
  <si>
    <t>Luminus Capital Management Ltda</t>
  </si>
  <si>
    <t>https://www.luminuscapital.com.br/</t>
  </si>
  <si>
    <t>https://www.facebook.com/luminuscapital/</t>
  </si>
  <si>
    <t>luminuscapital</t>
  </si>
  <si>
    <t>28.693.517/0001-22</t>
  </si>
  <si>
    <t>LYON CAPITAL GESTÃO DE RECURSOS Ltda</t>
  </si>
  <si>
    <t>http://www.lyoncapital.com.br/</t>
  </si>
  <si>
    <t>07.473.666/0001-06</t>
  </si>
  <si>
    <t>M Square Investimentos Ltda</t>
  </si>
  <si>
    <t>https://www.msquare.com/</t>
  </si>
  <si>
    <t>15.264.376/0001-80</t>
  </si>
  <si>
    <t>M3 Capital Partners Gestora de Recursos Ltda</t>
  </si>
  <si>
    <t>18.038.439/0001-79</t>
  </si>
  <si>
    <t>M8 PARTNERS GESTORA DE RECURSOS Ltda</t>
  </si>
  <si>
    <t>https://www.m8partners.com.br/</t>
  </si>
  <si>
    <t>13.911.006/0001-62</t>
  </si>
  <si>
    <t>Machado de Almeida Asset Management Ltda</t>
  </si>
  <si>
    <t>06.332.955/0001-22</t>
  </si>
  <si>
    <t>Macro Capital Gestão de Recursos Ltda</t>
  </si>
  <si>
    <t>http://macrocapital.com.br/</t>
  </si>
  <si>
    <t>Day Trader</t>
  </si>
  <si>
    <t>36.864.992/0001-42</t>
  </si>
  <si>
    <t>MAF Distribuidora de Títulos e Valores Mobiliários S.A.</t>
  </si>
  <si>
    <t>http://www.mafdtvm.com.br/</t>
  </si>
  <si>
    <t>61.723.847/0001-99</t>
  </si>
  <si>
    <t>Magliano S.A. Corretora de Câmbio e Valores Mobiliários</t>
  </si>
  <si>
    <t>https://www.magliano.com.br/</t>
  </si>
  <si>
    <t>https://www.youtube.com/channel/UCnGNPHeigafPeJMhWVi1TNA</t>
  </si>
  <si>
    <t>UCnGNPHeigafPeJMhWVi1TNA</t>
  </si>
  <si>
    <t>https://www.instagram.com/maglianoinvest/</t>
  </si>
  <si>
    <t>maglianoinvest</t>
  </si>
  <si>
    <t>https://www.facebook.com/MaglianoInvest/</t>
  </si>
  <si>
    <t>MaglianoInvest</t>
  </si>
  <si>
    <t>87.963.450/0001-68</t>
  </si>
  <si>
    <t>Magnetis Distr. de Tít. e Val. Mobiliários Ltda</t>
  </si>
  <si>
    <t>37.336.862/0001-08</t>
  </si>
  <si>
    <t>Makalu Gestora de Recursos Ltda</t>
  </si>
  <si>
    <t>http://www.makalupartners.com/</t>
  </si>
  <si>
    <t>21.180.163/0001-73</t>
  </si>
  <si>
    <t>MAM ASSET MANAGEMENT GESTORA DE RECURSOS LTDA</t>
  </si>
  <si>
    <t>https://www.assetmam.com.br/</t>
  </si>
  <si>
    <t>https://www.instagram.com/asset.mam/</t>
  </si>
  <si>
    <t>asset.mam</t>
  </si>
  <si>
    <t>https://www.facebook.com/assetmam</t>
  </si>
  <si>
    <t>assetmam</t>
  </si>
  <si>
    <t>30.034.266/0001-16</t>
  </si>
  <si>
    <t>Mandatto Gestão de Investimentos Ltda</t>
  </si>
  <si>
    <t>https://www.mandatto.com/</t>
  </si>
  <si>
    <t>13.183.720/0001-81</t>
  </si>
  <si>
    <t>Mantiq Investimentos Ltda</t>
  </si>
  <si>
    <t>04.160.039/0001-27</t>
  </si>
  <si>
    <t>MAPFRE Investimentos Ltda</t>
  </si>
  <si>
    <t>https://www.mapfre.com.br/</t>
  </si>
  <si>
    <t>https://twitter.com/MAPFRE_BR</t>
  </si>
  <si>
    <t>MAPFRE_BR</t>
  </si>
  <si>
    <t>https://www.instagram.com/mapfrebr/</t>
  </si>
  <si>
    <t>mapfrebr</t>
  </si>
  <si>
    <t>20,8 mil</t>
  </si>
  <si>
    <t>https://www.facebook.com/MAPFREbr/</t>
  </si>
  <si>
    <t>MAPFREbr</t>
  </si>
  <si>
    <t>32.774.786/0001-90</t>
  </si>
  <si>
    <t>Mar Asset Management Gestora de Recursos Ltda</t>
  </si>
  <si>
    <t>http://www.marasset.com.br/</t>
  </si>
  <si>
    <t>11.025.241/0001-01</t>
  </si>
  <si>
    <t>Mare Investimentos Ltda</t>
  </si>
  <si>
    <t>http://www.mareinvestimentos.com.br/</t>
  </si>
  <si>
    <t>29.762.953/0001-79</t>
  </si>
  <si>
    <t>MARIN GESTORA DE RECURSOS Ltda</t>
  </si>
  <si>
    <t>http://www.marin.net.br/</t>
  </si>
  <si>
    <t>33.949.004/0001-70</t>
  </si>
  <si>
    <t>MARR Gestão de Recursos Ltda</t>
  </si>
  <si>
    <t>https://www.marrcapital.com/</t>
  </si>
  <si>
    <t>https://www.instagram.com/marrcapital/</t>
  </si>
  <si>
    <t>marrcapital</t>
  </si>
  <si>
    <t>09.561.568/0001-56</t>
  </si>
  <si>
    <t>Mauá Capital Investimentos Alternativos Ltda</t>
  </si>
  <si>
    <t>https://www.mauacapital.com/</t>
  </si>
  <si>
    <t>04.608.171/0001-59</t>
  </si>
  <si>
    <t>Mauá Capital Real Estate Ltda</t>
  </si>
  <si>
    <t>07.170.960/0001-49</t>
  </si>
  <si>
    <t>Mauá Investimentos Ltda</t>
  </si>
  <si>
    <t>https://www.youtube.com/channel/UC27lDe3NHH5VBDP5bK-JEcg</t>
  </si>
  <si>
    <t>UC27lDe3NHH5VBDP5bK-JEcg</t>
  </si>
  <si>
    <t>https://twitter.com/mauacapital</t>
  </si>
  <si>
    <t>mauacapital</t>
  </si>
  <si>
    <t>https://www.instagram.com/mauacapital/</t>
  </si>
  <si>
    <t>https://www.facebook.com/mauacapital/</t>
  </si>
  <si>
    <t>33.886.862/0001-12</t>
  </si>
  <si>
    <t>Máxima S.A. Corretora de Câmbio Títulos e Valores Mobiliários</t>
  </si>
  <si>
    <t>00.263.309/0001-74</t>
  </si>
  <si>
    <t>Maxiplan Ltda</t>
  </si>
  <si>
    <t>http://maxiplan.com.br/</t>
  </si>
  <si>
    <t>38.710.359/0001-25</t>
  </si>
  <si>
    <t>Meraki Capital Gestão de Recursos Ltda</t>
  </si>
  <si>
    <t>https://merakicapital.com.br/</t>
  </si>
  <si>
    <t>16.683.062/0001-85</t>
  </si>
  <si>
    <t>Mercantil do Brasil Corretora S.A. CTVM</t>
  </si>
  <si>
    <t>https://mercantildobrasil.com.br/Paginas/Home.aspx</t>
  </si>
  <si>
    <t>7,72 mil</t>
  </si>
  <si>
    <t>https://www.instagram.com/mercantildobrasil</t>
  </si>
  <si>
    <t>https://www.facebook.com/MercantildoBrasil/</t>
  </si>
  <si>
    <t>17.364.795/0001-10</t>
  </si>
  <si>
    <t>Mercantil do Brasil Distribuidora S.A. de Títulos e Valores Mobiliários</t>
  </si>
  <si>
    <t>37.747.986/0001-78</t>
  </si>
  <si>
    <t>Mercurio Gestora de Recursos Ltda</t>
  </si>
  <si>
    <t>https://mercuriopartners.com.br/asset/</t>
  </si>
  <si>
    <t>https://www.youtube.com/channel/UCR46DW7y5RCal3IwUuhrO5w</t>
  </si>
  <si>
    <t>UCR46DW7y5RCal3IwUuhrO5w</t>
  </si>
  <si>
    <t>https://www.instagram.com/mercuriopartners/</t>
  </si>
  <si>
    <t>mercuriopartners</t>
  </si>
  <si>
    <t>https://www.facebook.com/mercuriopartners/</t>
  </si>
  <si>
    <t xml:space="preserve">mercuriopartners  </t>
  </si>
  <si>
    <t>39.938.506/0001-81</t>
  </si>
  <si>
    <t>Mercury Gestão de Recursos Ltda</t>
  </si>
  <si>
    <t>https://moreinvest.com.br/</t>
  </si>
  <si>
    <t>https://www.instagram.com/more.invest</t>
  </si>
  <si>
    <t>more.invest</t>
  </si>
  <si>
    <t>https://www.facebook.com/moreinvestgestora</t>
  </si>
  <si>
    <t>moreinvestgestora</t>
  </si>
  <si>
    <t>43.960.839/0001-84</t>
  </si>
  <si>
    <t>Meri Capital Gestora de Recursos Ltda</t>
  </si>
  <si>
    <t>www.mericapital.com.br</t>
  </si>
  <si>
    <t>41.592.532/0001-42</t>
  </si>
  <si>
    <t>Merito Distribuidora de Titulos e Valores Mobiliarios Ltda</t>
  </si>
  <si>
    <t>https://meritoinvestimentos.com.br/</t>
  </si>
  <si>
    <t>https://twitter.com/meritoinvest</t>
  </si>
  <si>
    <t>MeritoInvest</t>
  </si>
  <si>
    <t>https://www.instagram.com/meritoinvestimentos/</t>
  </si>
  <si>
    <t>meritoinvestimentos</t>
  </si>
  <si>
    <t>https://www.facebook.com/meritoinvestimentos</t>
  </si>
  <si>
    <t>15.632.652/0001-16</t>
  </si>
  <si>
    <t>Mérito Investimentos S.A.</t>
  </si>
  <si>
    <t>http://meritoinvestimentos.com.br/</t>
  </si>
  <si>
    <t>meritoinvest</t>
  </si>
  <si>
    <t>06.088.907/0001-30</t>
  </si>
  <si>
    <t>Meta Asset Management Ltda</t>
  </si>
  <si>
    <t>https://metaasset.com.br/</t>
  </si>
  <si>
    <t>16.804.280/0001-20</t>
  </si>
  <si>
    <t>Milênio Capital Gestão de Investimentos Ltda</t>
  </si>
  <si>
    <t>https://www.milenio.capital/</t>
  </si>
  <si>
    <t>23.303.230/0001-25</t>
  </si>
  <si>
    <t>Miles Capital Ltda</t>
  </si>
  <si>
    <t>https://www.milescapital.com.br/</t>
  </si>
  <si>
    <t>23.241.377/0001-38</t>
  </si>
  <si>
    <t>Milestones Administradora de Recursos Ltda</t>
  </si>
  <si>
    <t>http://www.milestones.com.br/</t>
  </si>
  <si>
    <t>16.631.215/0001-40</t>
  </si>
  <si>
    <t>Mininvest Gestora de Recursos Ltda</t>
  </si>
  <si>
    <t>https://www.mininvest.com.br/</t>
  </si>
  <si>
    <t>https://www.youtube.com/channel/UCTERannkXE59m0j0BKVHV5A</t>
  </si>
  <si>
    <t>UCTERannkXE59m0j0BKVHV5A</t>
  </si>
  <si>
    <t>6,5mil</t>
  </si>
  <si>
    <t>https://www.instagram.com/maninvest.oficial/</t>
  </si>
  <si>
    <t>maninvest.oficial</t>
  </si>
  <si>
    <t>https://www.facebook.com/Maninvest.oficial/</t>
  </si>
  <si>
    <t>Maninvest.oficial</t>
  </si>
  <si>
    <t>11.502.768/0001-80</t>
  </si>
  <si>
    <t>Mint Capital Gestora de Recursos Ltda</t>
  </si>
  <si>
    <t>http://www.mintcapital.com.br/</t>
  </si>
  <si>
    <t>https://twitter.com/mintcapitalbr</t>
  </si>
  <si>
    <t>mintcapitalbr</t>
  </si>
  <si>
    <t>19.184.376/0001-21</t>
  </si>
  <si>
    <t>MINTPAR GESTORA DE RECURSOS Ltda</t>
  </si>
  <si>
    <t>https://www.mintpar.com.br/</t>
  </si>
  <si>
    <t>09.095.455/0001-02</t>
  </si>
  <si>
    <t>Mirae Asset Global Invest. (Brasil) Gestão de Recursos Ltda</t>
  </si>
  <si>
    <t>https://am.miraeasset.com.br/</t>
  </si>
  <si>
    <t>https://www.youtube.com/channel/UCO367l4wcpSiQbzOjh2CWLg</t>
  </si>
  <si>
    <t>UCO367l4wcpSiQbzOjh2CWLg?</t>
  </si>
  <si>
    <t>https://twitter.com/miraeasset</t>
  </si>
  <si>
    <t>miraeasset</t>
  </si>
  <si>
    <t>16,2 mil</t>
  </si>
  <si>
    <t>https://www.instagram.com/miraeassetbrasil/</t>
  </si>
  <si>
    <t>miraeassetbrasil</t>
  </si>
  <si>
    <t>https://www.facebook.com/miraeassetglobalinvestments/</t>
  </si>
  <si>
    <t>miraeassetglobalinvestments</t>
  </si>
  <si>
    <t>1649505381938847</t>
  </si>
  <si>
    <t>12.392.983/0001-38</t>
  </si>
  <si>
    <t>Mirae Asset Wealth Management (Brazil) CCTVM Ltda</t>
  </si>
  <si>
    <t>https://corretora.miraeasset.com.br/</t>
  </si>
  <si>
    <t>https://www.youtube.com/channel/UC3Xeov66VNkl9kUqIgSNiuQ/</t>
  </si>
  <si>
    <t>UC3Xeov66VNkl9kUqIgSNiuQ/</t>
  </si>
  <si>
    <t>7,3 mil</t>
  </si>
  <si>
    <t>https://twitter.com/miraeasset_br</t>
  </si>
  <si>
    <t>miraeasset_br</t>
  </si>
  <si>
    <t>https://www.instagram.com/miraeassetcorretora/</t>
  </si>
  <si>
    <t>miraeassetcorretora</t>
  </si>
  <si>
    <t>https://www.facebook.com/MiraeAssetCorretora/</t>
  </si>
  <si>
    <t>MiraeAssetCorretora</t>
  </si>
  <si>
    <t>18.730.786/0001-68</t>
  </si>
  <si>
    <t>Moat Capital Gestão de Recursos Ltda</t>
  </si>
  <si>
    <t>http://moat.com.br/</t>
  </si>
  <si>
    <t>https://www.youtube.com/channel/UCUH9uDFkEnWMlNTAylGVw5w</t>
  </si>
  <si>
    <t>UCUH9uDFkEnWMlNTAylGVw5w</t>
  </si>
  <si>
    <t>https://twitter.com/capitalmoat</t>
  </si>
  <si>
    <t>capitalmoat</t>
  </si>
  <si>
    <t>https://www.instagram.com/moatcapital/</t>
  </si>
  <si>
    <t>moatcapital</t>
  </si>
  <si>
    <t>39.422.314/0001-18</t>
  </si>
  <si>
    <t>MOBIUS CAPITAL GESTAO DE RECURSOS LTDA</t>
  </si>
  <si>
    <t>https://www.mobius.com.br/</t>
  </si>
  <si>
    <t>https://twitter.com/mobiuscap</t>
  </si>
  <si>
    <t>MobiusCap</t>
  </si>
  <si>
    <t>01.116.811/0001-15</t>
  </si>
  <si>
    <t>Modal Administradora de Recursos Ltda</t>
  </si>
  <si>
    <t>https://www.modal.com.br/modal-administradora-de-recursos/</t>
  </si>
  <si>
    <t>05.389.174/0001-01</t>
  </si>
  <si>
    <t>Modal Distribuidora de Títulos e Valores Mobiliários Ltda</t>
  </si>
  <si>
    <t>https://www.modaldtvm.com.br/</t>
  </si>
  <si>
    <t>394 mil</t>
  </si>
  <si>
    <t>72,3 mil</t>
  </si>
  <si>
    <t>368 mil</t>
  </si>
  <si>
    <t>https://www.facebook.com/modalmais</t>
  </si>
  <si>
    <t>18.333.417/0001-31</t>
  </si>
  <si>
    <t>Módulo Capital Gestão de Recursos Ltda</t>
  </si>
  <si>
    <t>https://www.modulocapital.com.br/</t>
  </si>
  <si>
    <t>https://www.instagram.com/modulo.capital/</t>
  </si>
  <si>
    <t>modulo.capital</t>
  </si>
  <si>
    <t>17.482.086/0001-39</t>
  </si>
  <si>
    <t>Mogno Capital Investimentos Ltda</t>
  </si>
  <si>
    <t>https://mogno.capital/</t>
  </si>
  <si>
    <t>https://www.instagram.com/mognocapital/</t>
  </si>
  <si>
    <t>mognocapital</t>
  </si>
  <si>
    <t>https://www.facebook.com/pg/mognocapital</t>
  </si>
  <si>
    <t>pg/mognocapital</t>
  </si>
  <si>
    <t>17.717.522/0001-01</t>
  </si>
  <si>
    <t>Moka Gestora de Recursos de Terceiros Ltda</t>
  </si>
  <si>
    <t>https://www.mokainvest.com.br/</t>
  </si>
  <si>
    <t>16.500.294/0001-50</t>
  </si>
  <si>
    <t>Mongeral Aegon Investimentos Ltda</t>
  </si>
  <si>
    <t>https://www.maginvestimentos.com.br/</t>
  </si>
  <si>
    <t>37.995.213/0001-00</t>
  </si>
  <si>
    <t>MONGERAL AEGON RENDA VARIAVEL Ltda</t>
  </si>
  <si>
    <t>https://www.youtube.com/channel/UCP9RWRSYFBw9oTq8BpwPWmw</t>
  </si>
  <si>
    <t>UCP9RWRSYFBw9oTq8BpwPWmw</t>
  </si>
  <si>
    <t>https://www.instagram.com/maginvestimentos</t>
  </si>
  <si>
    <t>maginvestimentos</t>
  </si>
  <si>
    <t>https://www.facebook.com/maginvestimentos</t>
  </si>
  <si>
    <t>39.267.921/0001-50</t>
  </si>
  <si>
    <t>MONTE CAPITAL MANAGEMENT GESTORA DE RECURSOS Ltda</t>
  </si>
  <si>
    <t>http://www.montepartners.com/</t>
  </si>
  <si>
    <t>04.323.351/0001-94</t>
  </si>
  <si>
    <t>Morgan Stanley Corretora de Tít. e Val. Mobiliários S.A.</t>
  </si>
  <si>
    <t>http://www.morganstanley.com.br/</t>
  </si>
  <si>
    <t>02.328.724/0001-94</t>
  </si>
  <si>
    <t>MOS Gestao de Investimentos Ltda</t>
  </si>
  <si>
    <t>https://www.moscapital.com.br/</t>
  </si>
  <si>
    <t>https://www.youtube.com/channel/UCk7DZGdiXlN810rcSaL3q1Q</t>
  </si>
  <si>
    <t>UCk7DZGdiXlN810rcSaL3q1Q</t>
  </si>
  <si>
    <t>https://www.instagram.com/mos.capital/</t>
  </si>
  <si>
    <t>mos.capital</t>
  </si>
  <si>
    <t>08.208.031/0001-44</t>
  </si>
  <si>
    <t>MSW Capital Gestão de Recursos Ltda</t>
  </si>
  <si>
    <t>https://www.mswcapital.com.br/</t>
  </si>
  <si>
    <t>https://www.instagram.com/mswcapital/</t>
  </si>
  <si>
    <t>mswcapital</t>
  </si>
  <si>
    <t>07.252.227/0001-73</t>
  </si>
  <si>
    <t>Multiplica Capital Asset Management Ltda</t>
  </si>
  <si>
    <t>www.multiplicacapital.com.br</t>
  </si>
  <si>
    <t>https://www.youtube.com/channel/UCi89rOZTI8O6R6p48ihYtoQ</t>
  </si>
  <si>
    <t>UCi89rOZTI8O6R6p48ihYtoQ</t>
  </si>
  <si>
    <t>https://twitter.com/MultiplicaCapi1</t>
  </si>
  <si>
    <t>MultiplicaCapi1</t>
  </si>
  <si>
    <t>https://www.instagram.com/multiplicacapitaloficial/</t>
  </si>
  <si>
    <t>multiplicacapitaloficial</t>
  </si>
  <si>
    <t>https://www.facebook.com/multiplicaCapitalOFC/</t>
  </si>
  <si>
    <t>multiplicaCapitalOFC/</t>
  </si>
  <si>
    <t>26.545.595/0001-54</t>
  </si>
  <si>
    <t>Munger Investimentos Gestora de Recursos Ltda</t>
  </si>
  <si>
    <t>http://mungerinvestimentos.com.br/</t>
  </si>
  <si>
    <t>https://twitter.com/AdvisorMunger</t>
  </si>
  <si>
    <t>AdvisorMunger</t>
  </si>
  <si>
    <t>https://www.instagram.com/munger_advisor</t>
  </si>
  <si>
    <t>munger_advisor</t>
  </si>
  <si>
    <t>09.369.373/0001-09</t>
  </si>
  <si>
    <t>Murano Investimentos Gestão de Recursos Ltda</t>
  </si>
  <si>
    <t>https://www.muranoinvest.com/</t>
  </si>
  <si>
    <t>https://www.youtube.com/channel/UCMFdREK_9jmkkQie3XRUQuw</t>
  </si>
  <si>
    <t>UCMFdREK_9jmkkQie3XRUQuw</t>
  </si>
  <si>
    <t>https://www.instagram.com/murano.investimentos/</t>
  </si>
  <si>
    <t>murano.investimentos</t>
  </si>
  <si>
    <t>https://www.facebook.com/muranoinvestimentos/</t>
  </si>
  <si>
    <t>muranoinvestimentos</t>
  </si>
  <si>
    <t>21.676.427/0001-84</t>
  </si>
  <si>
    <t>MZK Asset Management Ltda</t>
  </si>
  <si>
    <t>http://mzkinvestimentos.com.br/</t>
  </si>
  <si>
    <t>https://www.instagram.com/mzk_investimentos/</t>
  </si>
  <si>
    <t>mzk_investimentos</t>
  </si>
  <si>
    <t>https://www.facebook.com/MZKinvestimentos/</t>
  </si>
  <si>
    <t>MZKinvestimentos</t>
  </si>
  <si>
    <t>29.793.963/0001-71</t>
  </si>
  <si>
    <t>Naia Capital Gestão e Consultoria Financeira Ltda</t>
  </si>
  <si>
    <t>https://naiacapital.com.br/</t>
  </si>
  <si>
    <t>https://www.youtube.com/channel/UC163kaptNgN4ioRUpQE9U-A</t>
  </si>
  <si>
    <t>UC163kaptNgN4ioRUpQE9U-A</t>
  </si>
  <si>
    <t>https://www.instagram.com/naiacapital/</t>
  </si>
  <si>
    <t>naiacapital</t>
  </si>
  <si>
    <t>https://www.facebook.com/naiacapital/</t>
  </si>
  <si>
    <t xml:space="preserve">naiacapital </t>
  </si>
  <si>
    <t>37.653.353/0001-09</t>
  </si>
  <si>
    <t>Navi Allocation - Administradora e Gestora de Recursos Financeiros Ltda</t>
  </si>
  <si>
    <t>10,8 mil</t>
  </si>
  <si>
    <t>27.133.825/0001-30</t>
  </si>
  <si>
    <t>Navi Capital Administradora e Gestora de Recursos Financeiros Ltda</t>
  </si>
  <si>
    <t>https://www.navi.com.br/</t>
  </si>
  <si>
    <t>https://www.youtube.com/channel/UCY0pgD07S8tm-5hpb5niTrg</t>
  </si>
  <si>
    <t>UCY0pgD07S8tm-5hpb5niTrg</t>
  </si>
  <si>
    <t>https://www.instagram.com/navicapital/</t>
  </si>
  <si>
    <t>navicapital</t>
  </si>
  <si>
    <t>37.608.906/0001-01</t>
  </si>
  <si>
    <t>Navi International - Administradora e Gestora de Recursos Financeiros Ltda</t>
  </si>
  <si>
    <t>37.658.373/0001-64</t>
  </si>
  <si>
    <t>Navi Real Estate Selection - Administradora e Gestora de Recursos Financeiros Ltda</t>
  </si>
  <si>
    <t>37.980.655/0001-83</t>
  </si>
  <si>
    <t>Navi Real Estate Ventures - Administradora e Gestora de Recursos Financeiros Ltda</t>
  </si>
  <si>
    <t>34.745.508/0001-30</t>
  </si>
  <si>
    <t>NAVI YIELD – ADMINISTRADORA E GESTORA DE RECURSOS FINANCEIROS Ltda</t>
  </si>
  <si>
    <t>15.040.228/0001-82</t>
  </si>
  <si>
    <t>NCH Brasil Gestora de Recursos Ltda</t>
  </si>
  <si>
    <t>https://nchcapital.com.br/</t>
  </si>
  <si>
    <t>https://www.youtube.com/channel/UC1UmKrwLLug9j4UQyIuZLxg</t>
  </si>
  <si>
    <t>UC1UmKrwLLug9j4UQyIuZLxg</t>
  </si>
  <si>
    <t>https://www.instagram.com/nchcapitalbrasil/</t>
  </si>
  <si>
    <t>nchcapitalbrasil</t>
  </si>
  <si>
    <t>https://www.facebook.com/nchcapitalbrasil</t>
  </si>
  <si>
    <t>1295299267243431</t>
  </si>
  <si>
    <t>10.290.382/0001-99</t>
  </si>
  <si>
    <t>Nebraska Capital Gestão de Recursos LTDA</t>
  </si>
  <si>
    <t>http://nebraskacapital.com.br/</t>
  </si>
  <si>
    <t>52.904.364/0001-08</t>
  </si>
  <si>
    <t>Necton Investimentos S.A. Corretora de Valores Mobiliários Commodities</t>
  </si>
  <si>
    <t>https://www.necton.com.br/</t>
  </si>
  <si>
    <t>https://www.youtube.com/channel/UCN_1PSYuV-gI9o9tALB7V_A</t>
  </si>
  <si>
    <t>UCN_1PSYuV-gI9o9tALB7V_A</t>
  </si>
  <si>
    <t>22,1 mil</t>
  </si>
  <si>
    <t>https://twitter.com/invistanecton</t>
  </si>
  <si>
    <t>invistanecton</t>
  </si>
  <si>
    <t>https://www.instagram.com/nectoninvestimentos/</t>
  </si>
  <si>
    <t>nectoninvestimentos</t>
  </si>
  <si>
    <t>18,2 mil</t>
  </si>
  <si>
    <t>https://www.facebook.com/nectoninvestimentos</t>
  </si>
  <si>
    <t>42.473.688/0001-77</t>
  </si>
  <si>
    <t>NEO FUTURE GESTÃO DE RECURSOS LTDA</t>
  </si>
  <si>
    <t>https://neo.com.br/</t>
  </si>
  <si>
    <t>https://www.youtube.com/channel/UCprkzdy_lSm9nrDrunq0cxA</t>
  </si>
  <si>
    <t>UCprkzdy_lSm9nrDrunq0cxA</t>
  </si>
  <si>
    <t>https://www.instagram.com/neo.investimentos/</t>
  </si>
  <si>
    <t>neo.investimentos</t>
  </si>
  <si>
    <t>https://www.facebook.com/neo.investimentos.54</t>
  </si>
  <si>
    <t>neo.investimentos.54</t>
  </si>
  <si>
    <t>05.640.380/0001-42</t>
  </si>
  <si>
    <t>Neo Gestão de Recursos Ltda</t>
  </si>
  <si>
    <t>https://www.neoinvestimentos.com.br/</t>
  </si>
  <si>
    <t>30.085.578/0001-59</t>
  </si>
  <si>
    <t>NEO MULTIMERCADO GESTAO DE RECURSOS LTDA</t>
  </si>
  <si>
    <t>42.462.859/0001-62</t>
  </si>
  <si>
    <t>NEO NAVITAS GESTÃO DE RECURSOS LTDA</t>
  </si>
  <si>
    <t>https://neo.com.br/neo-navitas/</t>
  </si>
  <si>
    <t>neo.investimentos.55</t>
  </si>
  <si>
    <t>30.394.973/0001-13</t>
  </si>
  <si>
    <t>Neon Investimentos Ltda</t>
  </si>
  <si>
    <t>https://neon.com.br/</t>
  </si>
  <si>
    <t>https://www.youtube.com/channel/UCh0hogVKGu8Wx5i6lwudPEg</t>
  </si>
  <si>
    <t>UCh0hogVKGu8Wx5i6lwudPEg</t>
  </si>
  <si>
    <t>59,8 mil</t>
  </si>
  <si>
    <t>https://twitter.com/timeneon</t>
  </si>
  <si>
    <t>timeneon</t>
  </si>
  <si>
    <t>29,4 mil</t>
  </si>
  <si>
    <t>https://www.instagram.com/timeneon/</t>
  </si>
  <si>
    <t>https://www.facebook.com/timeneon</t>
  </si>
  <si>
    <t>08.466.131/0001-70</t>
  </si>
  <si>
    <t>Nest International Administradora de Carteira de Valores Mobiliários Ltda</t>
  </si>
  <si>
    <t>http://nestam.com.br/</t>
  </si>
  <si>
    <t>39.601.591/0001-98</t>
  </si>
  <si>
    <t>Newfoundland Malibu Gestora de Recursos Ltda</t>
  </si>
  <si>
    <t>https://www.newfcap.com/</t>
  </si>
  <si>
    <t>https://twitter.com/newfcap_br</t>
  </si>
  <si>
    <t>newfcap_br</t>
  </si>
  <si>
    <t>https://www.instagram.com/newfcap.br/</t>
  </si>
  <si>
    <t>newfcap.br</t>
  </si>
  <si>
    <t>08.957.792/0001-07</t>
  </si>
  <si>
    <t>Nextep Investimentos Ltda</t>
  </si>
  <si>
    <t>40.185.895/0001-09</t>
  </si>
  <si>
    <t>Noon Capital Partners Assessoria e Gestão de Recursos Ltda</t>
  </si>
  <si>
    <t>https://www.nooncapital.com.br/pt/</t>
  </si>
  <si>
    <t>42.034.424/0001-17</t>
  </si>
  <si>
    <t>Nord Gestora de Recursos Ltda</t>
  </si>
  <si>
    <t>https://www.nordasset.com.br/</t>
  </si>
  <si>
    <t>36.633.625/0001-38</t>
  </si>
  <si>
    <t>NORTE ASSET MANAGEMENT GESTÃO DE RECURSOS S.A.</t>
  </si>
  <si>
    <t>https://norteasset.com.br/</t>
  </si>
  <si>
    <t>https://twitter.com/norteasset</t>
  </si>
  <si>
    <t>norteasset</t>
  </si>
  <si>
    <t>https://www.instagram.com/norteasset</t>
  </si>
  <si>
    <t>https://www.facebook.com/norteasset</t>
  </si>
  <si>
    <t>14.841.289/0001-86</t>
  </si>
  <si>
    <t>NorthWest Gestão de Fundos e Investimentos Ltda</t>
  </si>
  <si>
    <t>http://www.nwgestao.com/</t>
  </si>
  <si>
    <t>04.257.795/0001-79</t>
  </si>
  <si>
    <t>Nova Futura Corretora de Tit. e Val. Mobiliarios Ltda</t>
  </si>
  <si>
    <t>https://www.novafutura.com.br</t>
  </si>
  <si>
    <t>https://www.youtube.com/channel/UCns_F6bELAD8WqPqFwgjESw</t>
  </si>
  <si>
    <t>UCns_F6bELAD8WqPqFwgjESw</t>
  </si>
  <si>
    <t>https://twitter.com/nfinvestimentos</t>
  </si>
  <si>
    <t>nfinvestimentos</t>
  </si>
  <si>
    <t>2,8 mil</t>
  </si>
  <si>
    <t>https://www.instagram.com/novafuturainvestimentos</t>
  </si>
  <si>
    <t>novafuturainvestimentos</t>
  </si>
  <si>
    <t>93,7 mil</t>
  </si>
  <si>
    <t>https://www.facebook.com/novafuturanewf/</t>
  </si>
  <si>
    <t>novafuturanewf</t>
  </si>
  <si>
    <t>21,4 mil</t>
  </si>
  <si>
    <t>1742563819332409</t>
  </si>
  <si>
    <t>41.020.034/0001-25</t>
  </si>
  <si>
    <t>NOVA FUTURA GESTORA DE RECURSOS LTDA</t>
  </si>
  <si>
    <t>12.263.316/0001-55</t>
  </si>
  <si>
    <t>Nova Milano Investimentos Ltda</t>
  </si>
  <si>
    <t>https://www.nminvest.com.br/</t>
  </si>
  <si>
    <t>43.228.545/0001-62</t>
  </si>
  <si>
    <t>NOVA OCCAM BRASIL GESTÃO DE RECURSOS LTDA.</t>
  </si>
  <si>
    <t>https://occambrasil.com.br/</t>
  </si>
  <si>
    <t>https://www.youtube.com/channel/UCJyfmG5WylXOt1cXUK4BeYw</t>
  </si>
  <si>
    <t>UCJyfmG5WylXOt1cXUK4BeYw</t>
  </si>
  <si>
    <t>https://www.instagram.com/occam_brasil</t>
  </si>
  <si>
    <t>occam_brasil</t>
  </si>
  <si>
    <t>https://www.facebook.com/occam_brasil</t>
  </si>
  <si>
    <t>11.504.852/0001-32</t>
  </si>
  <si>
    <t>Nova S.R.M. Administração de Recursos e Finanças S.A.</t>
  </si>
  <si>
    <t>https://www.srmasset.com/</t>
  </si>
  <si>
    <t>15.388.425/0001-97</t>
  </si>
  <si>
    <t>Novus Capital Gestora de Recursos Ltda</t>
  </si>
  <si>
    <t>https://nbcbank.com.br/</t>
  </si>
  <si>
    <t>https://www.youtube.com/channel/UCJuVL8cMGeA2UJOoUN8Arcg</t>
  </si>
  <si>
    <t>UCJuVL8cMGeA2UJOoUN8Arcg</t>
  </si>
  <si>
    <t>https://www.instagram.com/novuscapital/</t>
  </si>
  <si>
    <t>novuscapital</t>
  </si>
  <si>
    <t>29.349.426/0001-37</t>
  </si>
  <si>
    <t>Nu Asset Management Ltda</t>
  </si>
  <si>
    <t>https://www.nuinvest.com.br/</t>
  </si>
  <si>
    <t>https://www.youtube.com/channel/UCVxYmVbcXxf-0HTJSlXW7yw</t>
  </si>
  <si>
    <t>UCVxYmVbcXxf-0HTJSlXW7yw</t>
  </si>
  <si>
    <t xml:space="preserve"> 517 mil</t>
  </si>
  <si>
    <t>https://twitter.com/Nu_invest</t>
  </si>
  <si>
    <t>Nu_invest</t>
  </si>
  <si>
    <t>https://www.instagram.com/nu_invest/</t>
  </si>
  <si>
    <t>nu_invest</t>
  </si>
  <si>
    <t>346.740 mil</t>
  </si>
  <si>
    <t>https://www.facebook.com/nuinvestbr/</t>
  </si>
  <si>
    <t>nuinvestbr</t>
  </si>
  <si>
    <t>39.544.456/0001-58</t>
  </si>
  <si>
    <t xml:space="preserve">NU DISTRIBUIDORA DE TITULOS E VALORES MOBILIARIOS Ltda </t>
  </si>
  <si>
    <t>62.169.875/0001-79</t>
  </si>
  <si>
    <t>Nu Invest Corretora de Valores S.A.</t>
  </si>
  <si>
    <t>14.229.647/0001-02</t>
  </si>
  <si>
    <t>Núcleo Capital Ltda</t>
  </si>
  <si>
    <t>https://www.nucleocapital.com.br/</t>
  </si>
  <si>
    <t>30.488.319/0001-79</t>
  </si>
  <si>
    <t>NW3 CAPITAL GESTAO DE RECURSOS Ltda</t>
  </si>
  <si>
    <t>http://www.nw3.capital/</t>
  </si>
  <si>
    <t>09.428.261/0001-81</t>
  </si>
  <si>
    <t>O3 Gestão de Recursos Ltda</t>
  </si>
  <si>
    <t>http://o3capital.com.br/</t>
  </si>
  <si>
    <t>42.337.065/0001-77</t>
  </si>
  <si>
    <t>OBB Capital Asset Management Ltda</t>
  </si>
  <si>
    <t>https://obbcapital.com.br/time/</t>
  </si>
  <si>
    <t>27.916.161/0001-86</t>
  </si>
  <si>
    <t>OCCAM Brasil Gestão de Recursos Ltda</t>
  </si>
  <si>
    <t>http://occambrasil.com.br/</t>
  </si>
  <si>
    <t>https://www.instagram.com/occam_brasil/</t>
  </si>
  <si>
    <t>09.326.542/0001-23</t>
  </si>
  <si>
    <t>Oceana Invest. Adm. de Carteira de Val. Mobiliarios Ltda</t>
  </si>
  <si>
    <t>https://www.oceanainvestimentos.com.br/</t>
  </si>
  <si>
    <t>https://twitter.com/oceanainvest</t>
  </si>
  <si>
    <t>oceanainvest</t>
  </si>
  <si>
    <t>10.334.074/0001-18</t>
  </si>
  <si>
    <t>Octante Gestão de Recursos Ltda</t>
  </si>
  <si>
    <t>https://www.octante.com.br/</t>
  </si>
  <si>
    <t>https://www.youtube.com/channel/UC09b1Bfc5RSU0bJwb5aQ5tw</t>
  </si>
  <si>
    <t>UC09b1Bfc5RSU0bJwb5aQ5tw</t>
  </si>
  <si>
    <t>https://www.instagram.com/octantecapital/</t>
  </si>
  <si>
    <t>octantecapital</t>
  </si>
  <si>
    <t>https://www.facebook.com/octantecapital</t>
  </si>
  <si>
    <t>36.113.876/0001-91</t>
  </si>
  <si>
    <t>Oliveira Trust Dist. de Títulos e Valores Mobiliários S.A.</t>
  </si>
  <si>
    <t>http://www.oliveiratrust.com.br/</t>
  </si>
  <si>
    <t>02.150.453/0001-20</t>
  </si>
  <si>
    <t>Oliveira Trust Servicer S.A.</t>
  </si>
  <si>
    <t>14.797.432/0001-80</t>
  </si>
  <si>
    <t>Omega Gestora de Recursos Ltda</t>
  </si>
  <si>
    <t>https://omegaenergia.com.br/</t>
  </si>
  <si>
    <t>https://www.youtube.com/channel/UC1z7YCcHngTPCRgzfayX6BA</t>
  </si>
  <si>
    <t>UC1z7YCcHngTPCRgzfayX6BA</t>
  </si>
  <si>
    <t>https://twitter.com/tweetdaomega</t>
  </si>
  <si>
    <t>tweetdaomega</t>
  </si>
  <si>
    <t>https://www.instagram.com/instadaomega/</t>
  </si>
  <si>
    <t>instadaomega</t>
  </si>
  <si>
    <t>https://www.facebook.com/omegaenergiarenovavel</t>
  </si>
  <si>
    <t>omegaenergiarenovavel</t>
  </si>
  <si>
    <t>15.555.653/0001-04</t>
  </si>
  <si>
    <t>Onyx Equity Management Gestora de Investimentos Ltda</t>
  </si>
  <si>
    <t>34.008.311/0001-19</t>
  </si>
  <si>
    <t>Onze Gestora de Investimentos Ltda</t>
  </si>
  <si>
    <t>https://www.onze.com.br/</t>
  </si>
  <si>
    <t>https://www.instagram.com/onzeprevidencia/</t>
  </si>
  <si>
    <t>onzeprevidencia</t>
  </si>
  <si>
    <t>https://www.facebook.com/onzeprevidencia</t>
  </si>
  <si>
    <t>43.231.396/0001-90</t>
  </si>
  <si>
    <t>OPEN CAPITAL GESTAO DE ATIVOS</t>
  </si>
  <si>
    <t>WWW.OPENKAPITAL.COM.BR</t>
  </si>
  <si>
    <t>29.247.309/0001-62</t>
  </si>
  <si>
    <t>Open Vista Brasil Gestão de Investimentos Ltda</t>
  </si>
  <si>
    <t>https://openvistabrasil.com.br/</t>
  </si>
  <si>
    <t>Securitizadora</t>
  </si>
  <si>
    <t>05.395.883/0001-08</t>
  </si>
  <si>
    <t>Opportunity Asset Adm. de Recursos de Terceiros Ltda</t>
  </si>
  <si>
    <t>https://www.opportunity.com.br/</t>
  </si>
  <si>
    <t>01.582.158/0001-80</t>
  </si>
  <si>
    <t>Opportunity Dist. de Títulos e Valores Mobiliários Ltda</t>
  </si>
  <si>
    <t>09.647.907/0001-11</t>
  </si>
  <si>
    <t>Opportunity Gestão de Investimentos e Recursos Ltda</t>
  </si>
  <si>
    <t>www.opportunity.com.br/</t>
  </si>
  <si>
    <t>https://www.youtube.com/channel/UChqjOBQFwfQzSdNrxXU_sjQ</t>
  </si>
  <si>
    <t>UChqjOBQFwfQzSdNrxXU_sjQ</t>
  </si>
  <si>
    <t>https://www.instagram.com/opportunitygestora</t>
  </si>
  <si>
    <t>opportunitygestora</t>
  </si>
  <si>
    <t>01.608.570/0001-21</t>
  </si>
  <si>
    <t>Opportunity Gestora de Recursos Ltda</t>
  </si>
  <si>
    <t>03.151.030/0001-97</t>
  </si>
  <si>
    <t>Opportunity Private Equity Gestora de recursos Ltda</t>
  </si>
  <si>
    <t>https://www.instagram.com/opportunitygestora/</t>
  </si>
  <si>
    <t>29.588.549/0001-20</t>
  </si>
  <si>
    <t>Optimum Capital Gestora de Recursos Ltda</t>
  </si>
  <si>
    <t>https://www.optimumcapital.com.br/</t>
  </si>
  <si>
    <t>05.941.244/0001-92</t>
  </si>
  <si>
    <t>Opus Gestão de Recursos Ltda</t>
  </si>
  <si>
    <t>https://www.opus.com.br/</t>
  </si>
  <si>
    <t>13.293.225/0001-25</t>
  </si>
  <si>
    <t>Órama Dist. de Títulos e Valores Mobiliários S.A.</t>
  </si>
  <si>
    <t>https://www.orama.com.br</t>
  </si>
  <si>
    <t>https://www.youtube.com/channel/UCcmiKisvBXwAZF63qansofQ</t>
  </si>
  <si>
    <t>UCcmiKisvBXwAZF63qansofQ</t>
  </si>
  <si>
    <t>24,7 mil</t>
  </si>
  <si>
    <t>https://twitter.com/oramainvest</t>
  </si>
  <si>
    <t>oramainvest</t>
  </si>
  <si>
    <t>6,4 mil</t>
  </si>
  <si>
    <t>https://www.instagram.com/oramainvestimentos</t>
  </si>
  <si>
    <t>oramainvestimentos</t>
  </si>
  <si>
    <t>58,2 mil</t>
  </si>
  <si>
    <t>https://www.facebook.com/oramainvest</t>
  </si>
  <si>
    <t>136,5 mil</t>
  </si>
  <si>
    <t>30.886.483/0001-34</t>
  </si>
  <si>
    <t xml:space="preserve">Ore Investments Participação Ltda </t>
  </si>
  <si>
    <t>https://pt.oreinvestments.com.br/</t>
  </si>
  <si>
    <t>36.588.627/0001-52</t>
  </si>
  <si>
    <t>Organon Capital Gestão de Investimentos Ltda</t>
  </si>
  <si>
    <t>12.421.188/0001-20</t>
  </si>
  <si>
    <t>Ori Capital Ltda</t>
  </si>
  <si>
    <t>https://oricapital.com.br/</t>
  </si>
  <si>
    <t>https://www.youtube.com/channel/UCSj5HF6f4WP1bY0r5BYL1aQ</t>
  </si>
  <si>
    <t>UCSj5HF6f4WP1bY0r5BYL1aQ</t>
  </si>
  <si>
    <t>https://twitter.com/OriCapital</t>
  </si>
  <si>
    <t>OriCapital</t>
  </si>
  <si>
    <t>https://www.instagram.com/ori.capital/</t>
  </si>
  <si>
    <t>ori.capital</t>
  </si>
  <si>
    <t>22.067.585/0001-08</t>
  </si>
  <si>
    <t>Ória Gestão de Recursos Ltda</t>
  </si>
  <si>
    <t>https://www.oriacapital.com.br/</t>
  </si>
  <si>
    <t>33.459.864/0001-25</t>
  </si>
  <si>
    <t>Osher Gestão de Recursos Ltda</t>
  </si>
  <si>
    <t>https://www.oshergestao.com.br/</t>
  </si>
  <si>
    <t>29.302.654/0001-51</t>
  </si>
  <si>
    <t>OSHER GESTORA DE RECURSOS Ltda</t>
  </si>
  <si>
    <t>01.034.817/0001-43</t>
  </si>
  <si>
    <t>Ourinvest Asset Gestora de Recursos Ltda</t>
  </si>
  <si>
    <t>1,22 mil</t>
  </si>
  <si>
    <t>00.997.804/0001-07</t>
  </si>
  <si>
    <t>Ourinvest Distribuidora de Títulos e Valores Mobiliários S.A.</t>
  </si>
  <si>
    <t>11.916.849/0001-26</t>
  </si>
  <si>
    <t>Ouro Preto GestÃ£o de Recursos S.A.</t>
  </si>
  <si>
    <t>https://www.ouropretoinvestimentos.com.br/</t>
  </si>
  <si>
    <t>https://www.instagram.com/ouropretoinvestimentos/</t>
  </si>
  <si>
    <t>ouropretoinvestimentos</t>
  </si>
  <si>
    <t>https://www.facebook.com/Ouro-Preto-Investimentos-339532663258364/</t>
  </si>
  <si>
    <t>Ouro-Preto-Investimentos-339532663258364/</t>
  </si>
  <si>
    <t>13.344.438/0001-39</t>
  </si>
  <si>
    <t>Pacífico Gestão de Recursos Ltda</t>
  </si>
  <si>
    <t>http://www.pagr.com.br/</t>
  </si>
  <si>
    <t>43.353.050/0001-65</t>
  </si>
  <si>
    <t>PACIFICO RENDA VARIAVEL LTDA</t>
  </si>
  <si>
    <t>https://www.pagr.com.br/</t>
  </si>
  <si>
    <t>https://www.youtube.com/channel/UCujKBqv2sk9Bu-FG99iAymA</t>
  </si>
  <si>
    <t>UCujKBqv2sk9Bu-FG99iAymA</t>
  </si>
  <si>
    <t>https://www.instagram.com/pacifico.gestao</t>
  </si>
  <si>
    <t>pacifico.gestao</t>
  </si>
  <si>
    <t>26.504.834/0001-28</t>
  </si>
  <si>
    <t>Pandhora Investimentos Ltda</t>
  </si>
  <si>
    <t>www.pandhora.com</t>
  </si>
  <si>
    <t>https://www.youtube.com/channel/UCw_G0vwDQG1y5tzQ9Voxvuw</t>
  </si>
  <si>
    <t>UCw_G0vwDQG1y5tzQ9Voxvuw</t>
  </si>
  <si>
    <t>https://www.instagram.com/pandhora.investimentos/</t>
  </si>
  <si>
    <t>pandhora.investimentos</t>
  </si>
  <si>
    <t>https://www.facebook.com/pandhora.investimentos</t>
  </si>
  <si>
    <t>37.783.771/0001-02</t>
  </si>
  <si>
    <t>Panorama Capital LTDA</t>
  </si>
  <si>
    <t>https://www.panoramacapital.com.br/</t>
  </si>
  <si>
    <t>21.719.643/0001-60</t>
  </si>
  <si>
    <t>Par Administração de Valores Mobiliarios Ltda - ME</t>
  </si>
  <si>
    <t>https://www.parmais.com.br/</t>
  </si>
  <si>
    <t>https://www.youtube.com/channel/UCGipvwCbe78vDvWtYe04ukg</t>
  </si>
  <si>
    <t>UCGipvwCbe78vDvWtYe04ukg</t>
  </si>
  <si>
    <t>1.25 mil</t>
  </si>
  <si>
    <t>https://www.instagram.com/parmais/</t>
  </si>
  <si>
    <t>parmais</t>
  </si>
  <si>
    <t>https://www.facebook.com/parmais</t>
  </si>
  <si>
    <t>21.551.986/0001-68</t>
  </si>
  <si>
    <t xml:space="preserve">Paraguaçu Investimentos LTDA </t>
  </si>
  <si>
    <t>http://paraguacuinvest.com.br/</t>
  </si>
  <si>
    <t>32.197.258/0001-16</t>
  </si>
  <si>
    <t>Parallax Ventures Gestão de Recursos Ltda</t>
  </si>
  <si>
    <t>https://www.parallaxventures.com.br/</t>
  </si>
  <si>
    <t>12.417.157/0001-04</t>
  </si>
  <si>
    <t>Paramis BR Investimentos Ltda</t>
  </si>
  <si>
    <t>http://www.paramis.com.br/</t>
  </si>
  <si>
    <t>14.388.334/0001-99</t>
  </si>
  <si>
    <t>Paraná Banco S.A.</t>
  </si>
  <si>
    <t>https://paranabanco.com.br/</t>
  </si>
  <si>
    <t>https://www.youtube.com/channel/UCyKsXKVh4mzD3q9J-mMu8tQ</t>
  </si>
  <si>
    <t>UCyKsXKVh4mzD3q9J-mMu8tQ</t>
  </si>
  <si>
    <t>10 mil</t>
  </si>
  <si>
    <t>https://www.instagram.com/pbconsignado/</t>
  </si>
  <si>
    <t>pbconsignado</t>
  </si>
  <si>
    <t>14,8 mil</t>
  </si>
  <si>
    <t>https://www.facebook.com/paranabanco</t>
  </si>
  <si>
    <t>paranabanco</t>
  </si>
  <si>
    <t>18.313.996/0001-50</t>
  </si>
  <si>
    <t>Paraty Capital Ltda</t>
  </si>
  <si>
    <t>http://www.paratycapital.com/</t>
  </si>
  <si>
    <t>20.403.524/0001-30</t>
  </si>
  <si>
    <t>Parcitas Gestão de Investimentos Ltda</t>
  </si>
  <si>
    <t>12.461.756/0001-17</t>
  </si>
  <si>
    <t>Pátria Investimentos Ltda</t>
  </si>
  <si>
    <t>https://www.patria.com/</t>
  </si>
  <si>
    <t>https://www.youtube.com/channel/UC4-RyKAupVgWfPRag64Y7WQ</t>
  </si>
  <si>
    <t>UC4-RyKAupVgWfPRag64Y7WQ</t>
  </si>
  <si>
    <t>https://www.instagram.com/patriainvestments/</t>
  </si>
  <si>
    <t>patriainvestments</t>
  </si>
  <si>
    <t>https://www.facebook.com/patriainvestments/</t>
  </si>
  <si>
    <t>08.957.783/0001-08</t>
  </si>
  <si>
    <t>Pax Partners Administração de Carteiras Ltda</t>
  </si>
  <si>
    <t>36.122.633/0001-10</t>
  </si>
  <si>
    <t>Pebay Investimentos Ltda</t>
  </si>
  <si>
    <t>https://pebay.com.br/</t>
  </si>
  <si>
    <t>40.090.621/0001-28</t>
  </si>
  <si>
    <t>Península Partners Gestão de Investimentos Ltda</t>
  </si>
  <si>
    <t>http://www.peninsulapart.com.br/</t>
  </si>
  <si>
    <t>33.890.909/0001-11</t>
  </si>
  <si>
    <t>Perenne Investimentos Ltda</t>
  </si>
  <si>
    <t>https://www.perenneinvestimentos.com.br/</t>
  </si>
  <si>
    <t>04.232.804/0001-77</t>
  </si>
  <si>
    <t>Perfin Administração de Recursos Ltda</t>
  </si>
  <si>
    <t>https://www.perfin.com.br/</t>
  </si>
  <si>
    <t>https://www.instagram.com/perfinasset/</t>
  </si>
  <si>
    <t>perfinasset</t>
  </si>
  <si>
    <t>43.020.918/0001-05</t>
  </si>
  <si>
    <t>Perfin Equities Administração de Recursos Ltda.</t>
  </si>
  <si>
    <t>https://www.youtube.com/channel/UC245ATQxSFIdfo7xCBx_BHA</t>
  </si>
  <si>
    <t>UC245ATQxSFIdfo7xCBx_BHA</t>
  </si>
  <si>
    <t>https://www.instagram.com/perfinasset</t>
  </si>
  <si>
    <t>29.608.120/0001-58</t>
  </si>
  <si>
    <t>Persevera Gestão de Recursos Ltda</t>
  </si>
  <si>
    <t>https://www.persevera.com.br/</t>
  </si>
  <si>
    <t>https://www.youtube.com/channel/UCjo8U7VdUkvZDUGXm1w7M3w</t>
  </si>
  <si>
    <t>UCjo8U7VdUkvZDUGXm1w7M3w?view_as=subscriber</t>
  </si>
  <si>
    <t>https://www.instagram.com/persevera_asset/</t>
  </si>
  <si>
    <t>persevera_asset</t>
  </si>
  <si>
    <t>https://www.facebook.com/perseveraasset</t>
  </si>
  <si>
    <t>perseveraasset</t>
  </si>
  <si>
    <t>09.204.714/0001-96</t>
  </si>
  <si>
    <t>Petra Capital Gestão de Investimentos Ltda</t>
  </si>
  <si>
    <t>https://petracapital.com.br/</t>
  </si>
  <si>
    <t>10.479.557/0001-00</t>
  </si>
  <si>
    <t>Phronesis Investimentos Ltda</t>
  </si>
  <si>
    <t>http://www.phronesisinvestimentos.com.br/</t>
  </si>
  <si>
    <t>03.502.968/0001-04</t>
  </si>
  <si>
    <t>PI DISTRIBUIDORA DE TÍTULOS E VALORES MOBILIÁRIOS S.A</t>
  </si>
  <si>
    <t>https://somospi.com.br/</t>
  </si>
  <si>
    <t>https://www.youtube.com/channel/UCOq2KWxDR-FVaAKijIexVIQ/</t>
  </si>
  <si>
    <t>UCOq2KWxDR-FVaAKijIexVIQ/</t>
  </si>
  <si>
    <t>https://twitter.com/somospi</t>
  </si>
  <si>
    <t>somospi</t>
  </si>
  <si>
    <t>https://www.instagram.com/somospi</t>
  </si>
  <si>
    <t>https://www.facebook.com/somospi</t>
  </si>
  <si>
    <t>14.869.060/0001-50</t>
  </si>
  <si>
    <t>Pimco Latin America Administradora de Carteiras Ltda</t>
  </si>
  <si>
    <t>https://www.pimco.com.br/</t>
  </si>
  <si>
    <t>42.330.305/0001-01</t>
  </si>
  <si>
    <t>PIPO CAPITAL GESTÃO DE INVESTIMENTOS Ltda</t>
  </si>
  <si>
    <t>https://pipo.capital/</t>
  </si>
  <si>
    <t>26.741.433/0001-91</t>
  </si>
  <si>
    <t>PLANALTO CAPITAL GESTAO DE RECURSOS Ltda</t>
  </si>
  <si>
    <t>https://planaltocapital.com.br/</t>
  </si>
  <si>
    <t>00.806.535/0001-54</t>
  </si>
  <si>
    <t>Planner Corretora de Valores S.A.</t>
  </si>
  <si>
    <t>https://www.planner.com.br/</t>
  </si>
  <si>
    <t>67.030.395/0001-46</t>
  </si>
  <si>
    <t>Planner Trustee Distr. de Tít. e Val. Mobiliários Ltda</t>
  </si>
  <si>
    <t>07.637.212/0001-23</t>
  </si>
  <si>
    <t>Platinum Capital Gestão de Recursos Ltda</t>
  </si>
  <si>
    <t>https://www.platinumcapital.com.br/</t>
  </si>
  <si>
    <t>https://www.instagram.com/platinumexocortex/</t>
  </si>
  <si>
    <t>platinumexocortex</t>
  </si>
  <si>
    <t>https://www.facebook.com/Platinum-Exocortex-365362087218080/</t>
  </si>
  <si>
    <t>Platinum-Exocortex-365362087218080/</t>
  </si>
  <si>
    <t>11.397.672/0002-80</t>
  </si>
  <si>
    <t>Plural Gestão de Recursos Ltda</t>
  </si>
  <si>
    <t>https://www.bancoplural.com/</t>
  </si>
  <si>
    <t>https://www.facebook.com/Banco-Plural-466893406663879</t>
  </si>
  <si>
    <t>Banco-Plural-466893406663879</t>
  </si>
  <si>
    <t>10.552.066/0001-48</t>
  </si>
  <si>
    <t>PNBY GESTORA DE RECURSOS Ltda</t>
  </si>
  <si>
    <t>05.451.668/0001-79</t>
  </si>
  <si>
    <t>Polo Capital Gestão de Recursos Ltda</t>
  </si>
  <si>
    <t>http://www.polocapital.com/</t>
  </si>
  <si>
    <t>https://www.instagram.com/polo.capital/</t>
  </si>
  <si>
    <t>polo.capital</t>
  </si>
  <si>
    <t>08.990.773/0001-74</t>
  </si>
  <si>
    <t>Polo Capital Internacional Gestão de Recursos Ltda</t>
  </si>
  <si>
    <t>11.702.213/0001-81</t>
  </si>
  <si>
    <t>Polo Capital Real Estate Gestão Recursos Ltda</t>
  </si>
  <si>
    <t>40.815.594/0001-03</t>
  </si>
  <si>
    <t>Polyface Invest S.A.</t>
  </si>
  <si>
    <t>www.polyface.com.br/</t>
  </si>
  <si>
    <t>https://www.instagram.com/polyfaceinvest/</t>
  </si>
  <si>
    <t>polyfaceinvest</t>
  </si>
  <si>
    <t>https://www.facebook.com/polyfaceinvest</t>
  </si>
  <si>
    <t>08.852.323/0001-15</t>
  </si>
  <si>
    <t>Ponta Sul Investimentos Ltda</t>
  </si>
  <si>
    <t>https://www.pontasulinvestimentos.com.br/</t>
  </si>
  <si>
    <t>16.907.964/0001-58</t>
  </si>
  <si>
    <t>Portcapital Gestora e Consultoria de Recursos Ltda</t>
  </si>
  <si>
    <t>https://www.portcapitalllc.com/</t>
  </si>
  <si>
    <t>32.007.649/0001-20</t>
  </si>
  <si>
    <t>Portogallo Investimentos Ltda</t>
  </si>
  <si>
    <t>https://portogalloinvestimentos.com.br/</t>
  </si>
  <si>
    <t>https://www.youtube.com/channel/UCYgfo7ER22vlIukbk-LWCtA</t>
  </si>
  <si>
    <t>UCYgfo7ER22vlIukbk-LWCtA</t>
  </si>
  <si>
    <t>https://www.instagram.com/portogallo.investimentos</t>
  </si>
  <si>
    <t>portogallo.investimentos</t>
  </si>
  <si>
    <t>40.303.299/0001-78</t>
  </si>
  <si>
    <t>Portopar Distribuidora de Tit. e Val. Mobiliarios Ltda</t>
  </si>
  <si>
    <t>11.468.803/0001-91</t>
  </si>
  <si>
    <t>Prada Administradora de Recursos Ltda</t>
  </si>
  <si>
    <t>http://www.pradabr.com.br/</t>
  </si>
  <si>
    <t>05.063.437/0001-98</t>
  </si>
  <si>
    <t>PRADO GESTÃO DE RECURSOS LTDA – ME</t>
  </si>
  <si>
    <t>http://prado.capital/</t>
  </si>
  <si>
    <t>04.920.763/0001-01</t>
  </si>
  <si>
    <t>Pragma Gestão de Patrimônio Ltda</t>
  </si>
  <si>
    <t>https://www.pragmabr.com/</t>
  </si>
  <si>
    <t>29.687.502/0001-14</t>
  </si>
  <si>
    <t>Primo BR Investimentos Ltda</t>
  </si>
  <si>
    <t>www.primoasset.com.br</t>
  </si>
  <si>
    <t>12.663.294/0001-10</t>
  </si>
  <si>
    <t>Principia Capital Partners Investimentos Ltda</t>
  </si>
  <si>
    <t>http://www.principiacp.com/</t>
  </si>
  <si>
    <t>27.451.028/0001-00</t>
  </si>
  <si>
    <t>Prisma Capital Ltda</t>
  </si>
  <si>
    <t>https://www.prismacapital.com.br/</t>
  </si>
  <si>
    <t>43.241.818/0001-09</t>
  </si>
  <si>
    <t>PRISMA INFRASTRUCTURE GESTORA DE RECURSOS LTDA</t>
  </si>
  <si>
    <t>36.358.004/0001-93</t>
  </si>
  <si>
    <t>PRISMA REAL ESTATE GESTORA DE RECURSOS LTDA</t>
  </si>
  <si>
    <t>43.241.789/0001-85</t>
  </si>
  <si>
    <t>PRISMA RETAIL CLAIMS GESTORA DE RECURSOS LTDA</t>
  </si>
  <si>
    <t>19.207.159/0001-00</t>
  </si>
  <si>
    <t>Privatto Administração de Patrimonio Ltda</t>
  </si>
  <si>
    <t>http://privatto.com.br/</t>
  </si>
  <si>
    <t>https://www.instagram.com/privatto_multifamilyoffice/</t>
  </si>
  <si>
    <t>privatto_multifamilyoffice</t>
  </si>
  <si>
    <t>https://www.facebook.com/privattomultifamilyoffice/</t>
  </si>
  <si>
    <t>privattomultifamilyoffice/</t>
  </si>
  <si>
    <t>14.351.454/0001-11</t>
  </si>
  <si>
    <t>Propel Investimentos Ltda</t>
  </si>
  <si>
    <t>https://www.propelinvest.com.br/</t>
  </si>
  <si>
    <t>13.993.865/0001-48</t>
  </si>
  <si>
    <t>Próprio Capital Gestão de Recursos Ltda</t>
  </si>
  <si>
    <t>https://propriocapital.com.br/</t>
  </si>
  <si>
    <t>https://www.youtube.com/channel/UCeJN3Npc6eHQJ3BsS0JzyPg</t>
  </si>
  <si>
    <t>UCeJN3Npc6eHQJ3BsS0JzyPg</t>
  </si>
  <si>
    <t>https://www.facebook.com/Proprio-Capital-Gestao-de-Recursos-832417773489443/</t>
  </si>
  <si>
    <t>Proprio-Capital-Gestao-de-Recursos-832417773489443/</t>
  </si>
  <si>
    <t>09.127.495/0001-99</t>
  </si>
  <si>
    <t>Proteus Investimentos Ltda</t>
  </si>
  <si>
    <t>https://proteusinvestimentos.com/</t>
  </si>
  <si>
    <t>36.953.856/0001-29</t>
  </si>
  <si>
    <t>PRPARTNERS BRASIL GESTÃO DE RECURSOS E CONSULTORIA LTDA</t>
  </si>
  <si>
    <t>https://paladinrealty.com/?lang=pt-br</t>
  </si>
  <si>
    <t>16.734.572/0001-34</t>
  </si>
  <si>
    <t>Prumo Capital Gestora de Recursos Ltda</t>
  </si>
  <si>
    <t>https://www.prumocapital.com/</t>
  </si>
  <si>
    <t>https://twitter.com/CapitalPrumo</t>
  </si>
  <si>
    <t>CapitalPrumo</t>
  </si>
  <si>
    <t>07.250.864/0001-00</t>
  </si>
  <si>
    <t>QLZ Gestão de Recursos Financeiros Ltda</t>
  </si>
  <si>
    <t>www.queluzasset.com.br</t>
  </si>
  <si>
    <t>32.832.649/0001-65</t>
  </si>
  <si>
    <t>QR Capital Gestora de Recursos Ltda</t>
  </si>
  <si>
    <t>https://www.qr.capital/</t>
  </si>
  <si>
    <t>https://www.youtube.com/channel/UC16MCiNlC4FM7KaE6kLojSg</t>
  </si>
  <si>
    <t>UC16MCiNlC4FM7KaE6kLojSg</t>
  </si>
  <si>
    <t>1.67</t>
  </si>
  <si>
    <t>https://twitter.com/qrcapital</t>
  </si>
  <si>
    <t>qrcapital</t>
  </si>
  <si>
    <t>11,7 mil</t>
  </si>
  <si>
    <t>https://www.instagram.com/qrcapital/</t>
  </si>
  <si>
    <t>https://www.facebook.com/qrcapital/</t>
  </si>
  <si>
    <t>17.707.098/0001-14</t>
  </si>
  <si>
    <t>Quadra Gestão de Recursos S.A.</t>
  </si>
  <si>
    <t>http://quadra.capital/</t>
  </si>
  <si>
    <t>13.635.309/0001-08</t>
  </si>
  <si>
    <t>Quantitas Gestão de Recursos Ltda</t>
  </si>
  <si>
    <t>https://quantitas.com.br/</t>
  </si>
  <si>
    <t>https://www.youtube.com/channel/UCQQ7caX4blkaENYOsj2o0rg</t>
  </si>
  <si>
    <t>UCQQ7caX4blkaENYOsj2o0rg</t>
  </si>
  <si>
    <t>https://www.instagram.com/quantitasgestaoderecursos/</t>
  </si>
  <si>
    <t>quantitasgestaoderecursos</t>
  </si>
  <si>
    <t>40.202.235/0001-80</t>
  </si>
  <si>
    <t>Quartz Gestao de Recursos LTDA</t>
  </si>
  <si>
    <t>14.084.509/0001-74</t>
  </si>
  <si>
    <t>Quasar Asset Management Ltda</t>
  </si>
  <si>
    <t>https://qam.com.br/</t>
  </si>
  <si>
    <t>12.489.853/0001-18</t>
  </si>
  <si>
    <t>Quasar International Gestora de Recursos Ltda</t>
  </si>
  <si>
    <t>https://www.qam.com.br/</t>
  </si>
  <si>
    <t>https://www.youtube.com/channel/UC-09ocebmDqsuEXN5pE_0Hg</t>
  </si>
  <si>
    <t>UC-09ocebmDqsuEXN5pE_0Hg</t>
  </si>
  <si>
    <t>https://www.instagram.com/quasarasset</t>
  </si>
  <si>
    <t>quasarasset</t>
  </si>
  <si>
    <t>https://www.facebook.com/Quasar-Asset-Management-QAM-263197097448649</t>
  </si>
  <si>
    <t>Quasar-Asset-Management-QAM-263197097448649</t>
  </si>
  <si>
    <t>09.456.933/0001-62</t>
  </si>
  <si>
    <t>Quatá Gestão de Recursos Ltda</t>
  </si>
  <si>
    <t>https://www.quatainvestimentos.com.br/</t>
  </si>
  <si>
    <t>09.385.748/0001-24</t>
  </si>
  <si>
    <t>Quatrinvest Administradora de Recursos Ltda</t>
  </si>
  <si>
    <t>http://www.quatrinvest.com.br/</t>
  </si>
  <si>
    <t>33.962.328/0001-48</t>
  </si>
  <si>
    <t>R CAPITAL ASSET MANAGEMENT INVESTIMENTOS S.A.</t>
  </si>
  <si>
    <t>https://rcapital.co.uk/</t>
  </si>
  <si>
    <t>28.381.802/0001-08</t>
  </si>
  <si>
    <t>RADIX PORTFOLIO GESTÃO DE INVESTIMENTOS Ltda</t>
  </si>
  <si>
    <t>http://radixportfolio.com.br/</t>
  </si>
  <si>
    <t>07.981.934/0001-09</t>
  </si>
  <si>
    <t>RB Capital Asset Management Ltda</t>
  </si>
  <si>
    <t>http://www.rbasset.com/</t>
  </si>
  <si>
    <t>https://www.facebook.com/rbcapitalam/</t>
  </si>
  <si>
    <t>rbcapitalam</t>
  </si>
  <si>
    <t>89.960.090/0001-76</t>
  </si>
  <si>
    <t>RB Investimentos Distribuidora de Titulos e Valores Mobiliarios Ltda</t>
  </si>
  <si>
    <t>https://www.rbinvestimentos.com/</t>
  </si>
  <si>
    <t>https://www.youtube.com/channel/UCH9ljwilTqK9d3OAaxMzCZw</t>
  </si>
  <si>
    <t>UCH9ljwilTqK9d3OAaxMzCZw</t>
  </si>
  <si>
    <t>1,23 mil</t>
  </si>
  <si>
    <t>https://twitter.com/rbinvestimentos</t>
  </si>
  <si>
    <t>rbinvestimentos</t>
  </si>
  <si>
    <t>https://www.instagram.com/rbinvestimentos/</t>
  </si>
  <si>
    <t>https://www.facebook.com/rbinvestimentos</t>
  </si>
  <si>
    <t>2110764999234444</t>
  </si>
  <si>
    <t>18.259.351/0001-87</t>
  </si>
  <si>
    <t>RBR Gestão de Recursos Ltda</t>
  </si>
  <si>
    <t>https://www.rbrasset.com.br/</t>
  </si>
  <si>
    <t>https://www.youtube.com/channel/UCfeFPKDC7gEP_BOaIdY46jw</t>
  </si>
  <si>
    <t>UCfeFPKDC7gEP_BOaIdY46jw</t>
  </si>
  <si>
    <t>https://www.instagram.com/rbr.asset/</t>
  </si>
  <si>
    <t>rbr.asset</t>
  </si>
  <si>
    <t>44.361.607/0001-72</t>
  </si>
  <si>
    <t>rbr infra gestao de recursos ltda</t>
  </si>
  <si>
    <t>https://twitter.com/AssetRbr</t>
  </si>
  <si>
    <t>AssetRbr</t>
  </si>
  <si>
    <t>https://www.instagram.com/rbr.asset</t>
  </si>
  <si>
    <t>https://www.facebook.com/rbrassetmanagement</t>
  </si>
  <si>
    <t>rbrassetmanagement</t>
  </si>
  <si>
    <t>40.147.051/0001-65</t>
  </si>
  <si>
    <t>RBR PRIVATE EQUITY GESTAO DE RECURSOS Ltda</t>
  </si>
  <si>
    <t>10.490.029/0001-52</t>
  </si>
  <si>
    <t>RC Gestão de Recursos Ltda</t>
  </si>
  <si>
    <t>https://rcgestaoderecursos.com.br/</t>
  </si>
  <si>
    <t>28.928.618/0001-35</t>
  </si>
  <si>
    <t>Reach Capital Investimentos Ltda</t>
  </si>
  <si>
    <t>https://www.reachcapital.com.br/</t>
  </si>
  <si>
    <t>https://twitter.com/reach_capital</t>
  </si>
  <si>
    <t>reach_capital</t>
  </si>
  <si>
    <t>https://www.instagram.com/reachasset/</t>
  </si>
  <si>
    <t>reachasset</t>
  </si>
  <si>
    <t>34.829.992/0001-86</t>
  </si>
  <si>
    <t>REAG Distribuidora de Títulos e Valores Mobiliários S.A.</t>
  </si>
  <si>
    <t>www.reagdtvm.com.br</t>
  </si>
  <si>
    <t>https://twitter.com/reag_invest</t>
  </si>
  <si>
    <t>reag_invest</t>
  </si>
  <si>
    <t>https://www.instagram.com/reaginvestimentos/</t>
  </si>
  <si>
    <t>reaginvestimentos</t>
  </si>
  <si>
    <t>https://www.facebook.com/REAGInvestimentos/</t>
  </si>
  <si>
    <t>REAGInvestimentos/</t>
  </si>
  <si>
    <t>18.606.232/0001-53</t>
  </si>
  <si>
    <t xml:space="preserve">REAG Gestora de Recursos S.A. </t>
  </si>
  <si>
    <t>https://reag.com.br/</t>
  </si>
  <si>
    <t>12.046.915/0001-17</t>
  </si>
  <si>
    <t>Real Capital Partners Ltda</t>
  </si>
  <si>
    <t>11.570.951/0001-12</t>
  </si>
  <si>
    <t>Real Investor Gestão de Recursos Ltda</t>
  </si>
  <si>
    <t>https://www.realinvestor.com.br/</t>
  </si>
  <si>
    <t>https://www.youtube.com/channel/UCK4Mtq3TmbpYqI6JRS4Hsgg</t>
  </si>
  <si>
    <t>UCK4Mtq3TmbpYqI6JRS4Hsgg?gl=BR</t>
  </si>
  <si>
    <t>https://twitter.com/_RealInvestor</t>
  </si>
  <si>
    <t>_RealInvestor</t>
  </si>
  <si>
    <t>https://www.facebook.com/Real-Investor-Gestao-de-Recursos-147923845389287/</t>
  </si>
  <si>
    <t>Real-Investor-Gestao-de-Recursos-147923845389287/</t>
  </si>
  <si>
    <t>22.828.968/0001-43</t>
  </si>
  <si>
    <t>REC Gestão de Recursos Ltda</t>
  </si>
  <si>
    <t>http://www.recgestao.com/</t>
  </si>
  <si>
    <t>https://www.instagram.com/recgestao/</t>
  </si>
  <si>
    <t>recgestao</t>
  </si>
  <si>
    <t>13.037.768/0001-81</t>
  </si>
  <si>
    <t>RedAsset Gestão de Recursos Ltda</t>
  </si>
  <si>
    <t>https://redasset.com.br/</t>
  </si>
  <si>
    <t>08.964.545/0001-20</t>
  </si>
  <si>
    <t>Reditus Investimentos LTDA</t>
  </si>
  <si>
    <t>www.reditusinvestimentos.com.br/</t>
  </si>
  <si>
    <t>29.292.940/0001-83</t>
  </si>
  <si>
    <t>Redpoint eventures Gestão de Recursos Ltda</t>
  </si>
  <si>
    <t>https://www.facebook.com/redpointeventures</t>
  </si>
  <si>
    <t>redpointeventures</t>
  </si>
  <si>
    <t>10.405.423/0001-45</t>
  </si>
  <si>
    <t>Redwood Administração de Recursos Ltda</t>
  </si>
  <si>
    <t>https://www.planner.com.br/planner-redwood/</t>
  </si>
  <si>
    <t>10.253.634/0001-00</t>
  </si>
  <si>
    <t>Renda Asset Administradora de Recursos Ltda - EPP</t>
  </si>
  <si>
    <t>https://www.rendaasset.com.br/</t>
  </si>
  <si>
    <t>13.971.519/0001-69</t>
  </si>
  <si>
    <t>Renova Gestora de Recursos Ltda</t>
  </si>
  <si>
    <t>https://www.renovagestora.com.br/</t>
  </si>
  <si>
    <t>13.434.335/0001-60</t>
  </si>
  <si>
    <t>Rico Corretora</t>
  </si>
  <si>
    <t>https://www.rico.com.vc/</t>
  </si>
  <si>
    <t>https://www.youtube.com/channel/UCMxHrjxWWWJ9_i8y9Qm6qmA</t>
  </si>
  <si>
    <t>UCMxHrjxWWWJ9_i8y9Qm6qmA</t>
  </si>
  <si>
    <t>https://twitter.com/ricocomvc</t>
  </si>
  <si>
    <t>ricocomvc</t>
  </si>
  <si>
    <t>https://www.instagram.com/ricocomvc</t>
  </si>
  <si>
    <t>https://www.facebook.com/Ricocomvc</t>
  </si>
  <si>
    <t>Ricocomvc</t>
  </si>
  <si>
    <t>72.600.026/0001-81</t>
  </si>
  <si>
    <t>Rio Bravo Investimentos - DTVM Ltda</t>
  </si>
  <si>
    <t>https://riobravo.com.br/</t>
  </si>
  <si>
    <t>https://www.youtube.com/channel/UCbfFGnJ0uKU2GriSmghehkA</t>
  </si>
  <si>
    <t>UCbfFGnJ0uKU2GriSmghehkA</t>
  </si>
  <si>
    <t>2.04 mil</t>
  </si>
  <si>
    <t>https://twitter.com/rio_bravo</t>
  </si>
  <si>
    <t>rio_bravo</t>
  </si>
  <si>
    <t>https://www.instagram.com/riobravoinvestimentos/</t>
  </si>
  <si>
    <t>riobravoinvestimentos</t>
  </si>
  <si>
    <t>https://www.facebook.com/riobravoinvestimentos/</t>
  </si>
  <si>
    <t>03.864.607/0001-08</t>
  </si>
  <si>
    <t>Rio Bravo Investimentos Ltda</t>
  </si>
  <si>
    <t>09.311.153/0001-24</t>
  </si>
  <si>
    <t>Rio das Pedras Administração e Participações Ltda</t>
  </si>
  <si>
    <t>07.807.954/0001-50</t>
  </si>
  <si>
    <t>Rio Performance Gestão de Recursos Ltda</t>
  </si>
  <si>
    <t>http://riogestao.com.br/</t>
  </si>
  <si>
    <t>05.969.994/0001-72</t>
  </si>
  <si>
    <t>Rio Verde Administradora de Valores Mobiliarios Ltda</t>
  </si>
  <si>
    <t>https://rioverdeinvestimentos.com.br/</t>
  </si>
  <si>
    <t>https://twitter.com/rioverdeinvest</t>
  </si>
  <si>
    <t>rioverdeinvest</t>
  </si>
  <si>
    <t>https://www.instagram.com/rioverdeinvestimentos/</t>
  </si>
  <si>
    <t>rioverdeinvestimentos</t>
  </si>
  <si>
    <t>41.562.390/0001-70</t>
  </si>
  <si>
    <t>RISE INVESTMENT MANAGEMENT Ltda</t>
  </si>
  <si>
    <t>http://www.rise.co.za/</t>
  </si>
  <si>
    <t>12.209.584/0001-99</t>
  </si>
  <si>
    <t xml:space="preserve">Riza Gestora de Recursos Ltda </t>
  </si>
  <si>
    <t>https://rizacapital.com/</t>
  </si>
  <si>
    <t>42.066.258/0001-30</t>
  </si>
  <si>
    <t>RJI Corretora de Títulos e Valores Mobiliários Ltda</t>
  </si>
  <si>
    <t>https://rjicv.com.br/</t>
  </si>
  <si>
    <t>11.397.040/0001-35</t>
  </si>
  <si>
    <t>Root Capital Gestão de Recursos Ltda</t>
  </si>
  <si>
    <t>http://www.rootcapital.com.br/</t>
  </si>
  <si>
    <t>17.839.284/0001-07</t>
  </si>
  <si>
    <t>RPS Capital Administradora de Recursos Ltda</t>
  </si>
  <si>
    <t>https://www.rpscapital.com.br/</t>
  </si>
  <si>
    <t>https://www.youtube.com/channel/UCguu5fV3zur5-329aGnJaWg/featured</t>
  </si>
  <si>
    <t>UCguu5fV3zur5-329aGnJaWg/featured</t>
  </si>
  <si>
    <t>https://twitter.com/RpsCapital</t>
  </si>
  <si>
    <t>RpsCapital</t>
  </si>
  <si>
    <t>https://www.instagram.com/rpscapital/</t>
  </si>
  <si>
    <t>rpscapital</t>
  </si>
  <si>
    <t>https://www.facebook.com/rpscapitalbr</t>
  </si>
  <si>
    <t>rpscapitalbr</t>
  </si>
  <si>
    <t>20.675.481/0001-42</t>
  </si>
  <si>
    <t>Run Investimentos Ltda</t>
  </si>
  <si>
    <t>https://www.runinvestimentos.com.br/</t>
  </si>
  <si>
    <t>https://www.instagram.com/runinvestimentos</t>
  </si>
  <si>
    <t>runinvestimentos</t>
  </si>
  <si>
    <t>https://www.facebook.com/runinvestimentos</t>
  </si>
  <si>
    <t>29.389.196/0001-30</t>
  </si>
  <si>
    <t>Ryo Gestão de Recursos Ltda</t>
  </si>
  <si>
    <t>https://ryoasset.com.br/</t>
  </si>
  <si>
    <t>https://www.instagram.com/ryoasset</t>
  </si>
  <si>
    <t>ryoasset</t>
  </si>
  <si>
    <t>21.850.329/0001-11</t>
  </si>
  <si>
    <t>Safari Capital Gestão de Recursos Ltda</t>
  </si>
  <si>
    <t>https://www.safaricapital.com.br/</t>
  </si>
  <si>
    <t>https://www.instagram.com/safaricapital.gestora</t>
  </si>
  <si>
    <t>safaricapital.gestora</t>
  </si>
  <si>
    <t>06.947.853/0001-11</t>
  </si>
  <si>
    <t>Safra Seviços de Administração Fiduciária Ltda</t>
  </si>
  <si>
    <t>http://www.safraasset.com.br/conheca/home.asp</t>
  </si>
  <si>
    <t>28,2 mil</t>
  </si>
  <si>
    <t>29.164.708/0001-60</t>
  </si>
  <si>
    <t>San Pietro Gestão de Recursos Ltda</t>
  </si>
  <si>
    <t>https://www.sanpietrogestao.com.br/</t>
  </si>
  <si>
    <t>62.318.407/0001-19</t>
  </si>
  <si>
    <t>Santander Caceis Brasil Distribuidora de Títulos e Valores Mobiliários SA</t>
  </si>
  <si>
    <t>https://www.s3dtvm.com.br/</t>
  </si>
  <si>
    <t>28.230.876/0001-43</t>
  </si>
  <si>
    <t>São Pedro Capital Investimentos Ltda</t>
  </si>
  <si>
    <t>https://saopedrocapital.com/</t>
  </si>
  <si>
    <t>27.222.262/0001-57</t>
  </si>
  <si>
    <t>Sastre Gestão de Patrimônio Ltda</t>
  </si>
  <si>
    <t>https://sastregp.com.br/</t>
  </si>
  <si>
    <t>21.163.346/0001-80</t>
  </si>
  <si>
    <t>Scai Gestora de Recursos Ltda</t>
  </si>
  <si>
    <t>http://scaigestora.com.br/</t>
  </si>
  <si>
    <t>92.886.662/0001-29</t>
  </si>
  <si>
    <t>Schroder Investment Management Brasil Ltda</t>
  </si>
  <si>
    <t>https://www.schroders.com/</t>
  </si>
  <si>
    <t>https://www.youtube.com/channel/UCPGDAxQL05T8C29a621ySbw</t>
  </si>
  <si>
    <t>UCPGDAxQL05T8C29a621ySbw</t>
  </si>
  <si>
    <t>2,9 mil</t>
  </si>
  <si>
    <t>https://twitter.com/schroders</t>
  </si>
  <si>
    <t>schroders</t>
  </si>
  <si>
    <t>22,6 mil</t>
  </si>
  <si>
    <t>https://www.facebook.com/SchrodersIM/</t>
  </si>
  <si>
    <t>SchrodersIM</t>
  </si>
  <si>
    <t>02.295.841/0001-07</t>
  </si>
  <si>
    <t>Security Administradora de Recursos Ltda</t>
  </si>
  <si>
    <t>http://www.securityasset.com.br/</t>
  </si>
  <si>
    <t>09.119.406/0001-62</t>
  </si>
  <si>
    <t>Seival Investimentos Ltda</t>
  </si>
  <si>
    <t>https://seival.com/</t>
  </si>
  <si>
    <t>https://www.youtube.com/channel/UCOguKR8bZWFbGLsEVlPgG3A</t>
  </si>
  <si>
    <t>UCOguKR8bZWFbGLsEVlPgG3A</t>
  </si>
  <si>
    <t>https://twitter.com/Seival</t>
  </si>
  <si>
    <t>Seival</t>
  </si>
  <si>
    <t>https://www.instagram.com/seivalinvestimentos/</t>
  </si>
  <si>
    <t>seivalinvestimentos</t>
  </si>
  <si>
    <t>https://www.facebook.com/seivalinvestimentos</t>
  </si>
  <si>
    <t>1067003940108397</t>
  </si>
  <si>
    <t>17.839.430/0001-02</t>
  </si>
  <si>
    <t>Sequóia Fundos de Investimentos Ltda</t>
  </si>
  <si>
    <t>http://seqr11.sequoiaproperties.com.br/</t>
  </si>
  <si>
    <t>https://www.youtube.com/channel/UCBDfqxrdVy_QfrL7FkgHNNg</t>
  </si>
  <si>
    <t>UCBDfqxrdVy_QfrL7FkgHNNg</t>
  </si>
  <si>
    <t>https://www.instagram.com/sequoiaproperties/</t>
  </si>
  <si>
    <t>sequoiaproperties</t>
  </si>
  <si>
    <t>https://www.facebook.com/sequoiaproperties/</t>
  </si>
  <si>
    <t>09.043.367/0001-67</t>
  </si>
  <si>
    <t>Set Investimentos Gestão de Ativos Ltda</t>
  </si>
  <si>
    <t>https://www.setinvestimentos.com.br/</t>
  </si>
  <si>
    <t>https://www.youtube.com/channel/UCS4y2uSRlhgxeyqFdwhAESw</t>
  </si>
  <si>
    <t>UCS4y2uSRlhgxeyqFdwhAESw</t>
  </si>
  <si>
    <t>https://www.instagram.com/setinvestimentos/</t>
  </si>
  <si>
    <t>setinvestimentos</t>
  </si>
  <si>
    <t>https://www.facebook.com/SetInvestimentos/</t>
  </si>
  <si>
    <t>SetInvestimentos</t>
  </si>
  <si>
    <t>39.433.649/0001-31</t>
  </si>
  <si>
    <t>Seven Pounds Asset Management Ltda</t>
  </si>
  <si>
    <t>https://www.sevenpounds.com.br/</t>
  </si>
  <si>
    <t>18.529.041/0001-35</t>
  </si>
  <si>
    <t>SFA Investimentos Ltda</t>
  </si>
  <si>
    <t>https://www.sfainvestimentos.com.br/</t>
  </si>
  <si>
    <t>https://www.youtube.com/channel/UCMwfM_jYaj8-PKkVQS-Zt8w</t>
  </si>
  <si>
    <t>UCMwfM_jYaj8-PKkVQS-Zt8w</t>
  </si>
  <si>
    <t>https://twitter.com/SFAInvest</t>
  </si>
  <si>
    <t>SFAInvest</t>
  </si>
  <si>
    <t>https://www.instagram.com/sfainvestimentos/</t>
  </si>
  <si>
    <t>sfainvestimentos</t>
  </si>
  <si>
    <t>22.769.156/0001-74</t>
  </si>
  <si>
    <t>SFG Capital Gestora de Recursos Ltda</t>
  </si>
  <si>
    <t>https://www.sfgcapital.com.br/</t>
  </si>
  <si>
    <t>04.608.141/0001-42</t>
  </si>
  <si>
    <t>SFI Investimentos Ltda</t>
  </si>
  <si>
    <t>http://www.sfiinvestimentos.com.br/</t>
  </si>
  <si>
    <t>27.957.477/0001-16</t>
  </si>
  <si>
    <t>SHARP CAPITAL GESTORA DE RECURSOS Ltda</t>
  </si>
  <si>
    <t>https://sharpcapital.com.br/</t>
  </si>
  <si>
    <t>https://www.instagram.com/sharp.capital/</t>
  </si>
  <si>
    <t>sharp.capital</t>
  </si>
  <si>
    <t>11.162.455/0001-20</t>
  </si>
  <si>
    <t>Sharpen Capital Administradora de Recursos Ltda</t>
  </si>
  <si>
    <t>https://sharpencapital.com/</t>
  </si>
  <si>
    <t>33.820.112/0001-48</t>
  </si>
  <si>
    <t xml:space="preserve">Shift Capital Gestão de Recursos Ltda </t>
  </si>
  <si>
    <t>https://shiftcapital.com.br/</t>
  </si>
  <si>
    <t>37.123.902/0001-25</t>
  </si>
  <si>
    <t>SIG Capital Gestão de Recursos Ltda</t>
  </si>
  <si>
    <t>https://www.sigasset.com</t>
  </si>
  <si>
    <t>https://www.instagram.com/sigcapital</t>
  </si>
  <si>
    <t>sigcapital</t>
  </si>
  <si>
    <t>24.613.511/0001-47</t>
  </si>
  <si>
    <t>SIGA GESTORA DE RECURSOS LTDA</t>
  </si>
  <si>
    <t>https://sigafinance.com.br/</t>
  </si>
  <si>
    <t>14.058.915/0001-62</t>
  </si>
  <si>
    <t>Signal Capital Investimentos Ltda</t>
  </si>
  <si>
    <t>http://signalcapital.com.br/</t>
  </si>
  <si>
    <t>13.772.037/0001-80</t>
  </si>
  <si>
    <t>Siguler Guff Gestora de Investimentos (Asset Management) Brasil Ltda</t>
  </si>
  <si>
    <t>03.666.323/0001-07</t>
  </si>
  <si>
    <t>Simétrica Consultoria em Investimentos e Participações Ltda</t>
  </si>
  <si>
    <t>http://simetricainvestimentos.com.br/</t>
  </si>
  <si>
    <t>43.434.498/0001-03</t>
  </si>
  <si>
    <t>SINGULAR CAPITAL Ltda</t>
  </si>
  <si>
    <t>https://singularpartners.com/</t>
  </si>
  <si>
    <t>40.888.143/0001-04</t>
  </si>
  <si>
    <t>Singulare Administração Fiduciária Ltda</t>
  </si>
  <si>
    <t>https://www.singulareinvest.com.br/</t>
  </si>
  <si>
    <t>https://www.youtube.com/channel/UC1P5fT2ix3WtzjfSvfy10Xg</t>
  </si>
  <si>
    <t>UC1P5fT2ix3WtzjfSvfy10Xg</t>
  </si>
  <si>
    <t>https://www.instagram.com/singularecorretora/</t>
  </si>
  <si>
    <t>singularecorretora</t>
  </si>
  <si>
    <t>https://www.facebook.com/singularecorretora/</t>
  </si>
  <si>
    <t>62.285.390/0001-40</t>
  </si>
  <si>
    <t>Singulare Corretora de Títulos e Valores Mobiliários S.A.</t>
  </si>
  <si>
    <t>https://www.singulare.com.br/</t>
  </si>
  <si>
    <t>https://www.instagram.com/singularecorretora</t>
  </si>
  <si>
    <t>2,7 mil</t>
  </si>
  <si>
    <t>https://www.facebook.com/singularecorretora</t>
  </si>
  <si>
    <t>25,2 mil</t>
  </si>
  <si>
    <t>37.555.586/0001-60</t>
  </si>
  <si>
    <t>Skade Capital gestão de investimentos Ltda</t>
  </si>
  <si>
    <t>https://www.skadecapital.com/</t>
  </si>
  <si>
    <t>28.264.093/0001-80</t>
  </si>
  <si>
    <t>SMART AGRO INVESTIMENTOS Ltda</t>
  </si>
  <si>
    <t>http://www.smartagroinvestimentos.com.br/</t>
  </si>
  <si>
    <t>42.379.993/0001-02</t>
  </si>
  <si>
    <t>SOD Capital Ltda</t>
  </si>
  <si>
    <t>www.sodcapital.com.br</t>
  </si>
  <si>
    <t>18.252.541/0001-72</t>
  </si>
  <si>
    <t>Solana Gestora de Recursos Ltda</t>
  </si>
  <si>
    <t>17.254.708/0001-71</t>
  </si>
  <si>
    <t>Solis Investimentos Ltda</t>
  </si>
  <si>
    <t>http://www.solisinvestimentos.com.br/</t>
  </si>
  <si>
    <t>05.563.299/0001-06</t>
  </si>
  <si>
    <t>Somma Investimentos S.A.</t>
  </si>
  <si>
    <t>https://www.sommainvestimentos.com.br/</t>
  </si>
  <si>
    <t>05.940.778/0001-02</t>
  </si>
  <si>
    <t>Sonar Serviços de Investimento Ltda</t>
  </si>
  <si>
    <t>http://www.sonarinvestimentos.com.br/</t>
  </si>
  <si>
    <t>09.290.333/0001-77</t>
  </si>
  <si>
    <t>Southern Cross do Brasil Adm. de Recursos Ltda</t>
  </si>
  <si>
    <t>https://southerncrossgroup.com/</t>
  </si>
  <si>
    <t>09.594.756/0001-80</t>
  </si>
  <si>
    <t>SP Ventures Gestora de Recursos Ltda</t>
  </si>
  <si>
    <t>https://www.spventures.com.br/</t>
  </si>
  <si>
    <t>https://twitter.com/VenturesSp</t>
  </si>
  <si>
    <t>VenturesSp</t>
  </si>
  <si>
    <t>https://www.instagram.com/spventures/</t>
  </si>
  <si>
    <t>spventures</t>
  </si>
  <si>
    <t>https://www.facebook.com/spventures/</t>
  </si>
  <si>
    <t>72.745.714/0001-30</t>
  </si>
  <si>
    <t>Sparta Administradora de Recursos Ltda</t>
  </si>
  <si>
    <t>https://www.sparta.com.br/</t>
  </si>
  <si>
    <t>https://www.youtube.com/channel/UCKNQrMiAckB3wwXEqB3OmYw</t>
  </si>
  <si>
    <t>UCKNQrMiAckB3wwXEqB3OmYw</t>
  </si>
  <si>
    <t>https://twitter.com/SpartaFundos</t>
  </si>
  <si>
    <t>SpartaFundos</t>
  </si>
  <si>
    <t>https://www.instagram.com/sparta_investimentos/</t>
  </si>
  <si>
    <t>sparta_investimentos</t>
  </si>
  <si>
    <t>https://www.facebook.com/spartafundos</t>
  </si>
  <si>
    <t>spartafundos</t>
  </si>
  <si>
    <t>09.015.597/0001-12</t>
  </si>
  <si>
    <t>SPE Confrapar Administração e Gestão de Recursos S.A.</t>
  </si>
  <si>
    <t>www.confrapar.com.br</t>
  </si>
  <si>
    <t>06.255.571/0001-53</t>
  </si>
  <si>
    <t>SPE Nascenti S.A.</t>
  </si>
  <si>
    <t>44.011.526/0001-42</t>
  </si>
  <si>
    <t>Spectra Investimentos Ltda</t>
  </si>
  <si>
    <t>https://spectrainvest.com/</t>
  </si>
  <si>
    <t>https://www.facebook.com/spectrainvest</t>
  </si>
  <si>
    <t>spectrainvest</t>
  </si>
  <si>
    <t>35.950.923/0001-99</t>
  </si>
  <si>
    <t>Spinnaker Investimentos Ltda</t>
  </si>
  <si>
    <t>https://www.spinnaker.com.br/</t>
  </si>
  <si>
    <t>05.825.277/0001-77</t>
  </si>
  <si>
    <t>SPN Gestão de Investimentos Ltda</t>
  </si>
  <si>
    <t>https://spninvestimentos.com/</t>
  </si>
  <si>
    <t>34.293.150/0001-52</t>
  </si>
  <si>
    <t>SPX CREDITO GESTAO DE RECURSOS Ltda</t>
  </si>
  <si>
    <t>https://www.spxcapital.com/pt/</t>
  </si>
  <si>
    <t>14.595.392/0001-93</t>
  </si>
  <si>
    <t>SPX Equities Gestão de Recursos Ltda</t>
  </si>
  <si>
    <t>12.330.774/0001-60</t>
  </si>
  <si>
    <t>SPX Gestão de Recursos Ltda</t>
  </si>
  <si>
    <t>http://www.spxcapital.com/</t>
  </si>
  <si>
    <t>https://www.youtube.com/channel/UC-b_1h6ki5zqn8v5d6aBbmg</t>
  </si>
  <si>
    <t>UC-b_1h6ki5zqn8v5d6aBbmg</t>
  </si>
  <si>
    <t>https://twitter.com/capitalspx</t>
  </si>
  <si>
    <t>capitalspx</t>
  </si>
  <si>
    <t>https://www.instagram.com/spxcapital/</t>
  </si>
  <si>
    <t>spxcapital</t>
  </si>
  <si>
    <t>https://www.facebook.com/SPX-Capital-115210766516787</t>
  </si>
  <si>
    <t>SPX-Capital-115210766516787</t>
  </si>
  <si>
    <t>10.632.282/0001-01</t>
  </si>
  <si>
    <t>SPX Private Equity Gestão de Recursos Ltda</t>
  </si>
  <si>
    <t>www.spxcapital.com/pt/</t>
  </si>
  <si>
    <t>https://twitter.com/CapitalSpx</t>
  </si>
  <si>
    <t>CapitalSpx</t>
  </si>
  <si>
    <t>https://www.instagram.com/spxcapital</t>
  </si>
  <si>
    <t>09.267.871/0001-40</t>
  </si>
  <si>
    <t>Squadra Investimentos - Gestão de Recursos Ltda</t>
  </si>
  <si>
    <t>http://www.squadrainvestimentos.com/</t>
  </si>
  <si>
    <t>17.528.915/0001-77</t>
  </si>
  <si>
    <t>Squadra Participações - Gestão de Recursos Ltda</t>
  </si>
  <si>
    <t>42.373.402/0001-81</t>
  </si>
  <si>
    <t>SQUALO CAPITAL GESTORA DE RECURSOS LTDA.</t>
  </si>
  <si>
    <t>https://www.squalocapital.com.br/</t>
  </si>
  <si>
    <t>https://www.instagram.com/squalocapital</t>
  </si>
  <si>
    <t>squalocapital</t>
  </si>
  <si>
    <t>15.032.609/0001-10</t>
  </si>
  <si>
    <t>Starboard Asset Ltda</t>
  </si>
  <si>
    <t>http://starboardasset.com.br/</t>
  </si>
  <si>
    <t>19.943.445/0001-33</t>
  </si>
  <si>
    <t>Stepstone Gestão de Recursos Ltda</t>
  </si>
  <si>
    <t>https://www.stepstoneglobal.com.br/</t>
  </si>
  <si>
    <t>41.862.387/0001-72</t>
  </si>
  <si>
    <t>STERNA CAPITAL GESTORA DE RECURSOS LTDA</t>
  </si>
  <si>
    <t>http://www.sternacapital.com.br/</t>
  </si>
  <si>
    <t>34.894.757/0001-98</t>
  </si>
  <si>
    <t>Stima Gestao de Recursos Ltda</t>
  </si>
  <si>
    <t>https://stimaenergia.com.br/</t>
  </si>
  <si>
    <t>11.888.689/0001-59</t>
  </si>
  <si>
    <t>STK Capital Gestora de Recursos Ltda</t>
  </si>
  <si>
    <t>https://www.stkcapital.com.br/</t>
  </si>
  <si>
    <t>https://www.instagram.com/stk_capital/</t>
  </si>
  <si>
    <t>stk_capital</t>
  </si>
  <si>
    <t>https://www.facebook.com/STK-Capital-166091046816298/</t>
  </si>
  <si>
    <t>STK-Capital-166091046816298/</t>
  </si>
  <si>
    <t>62.090.873/0001-90</t>
  </si>
  <si>
    <t>StoneX Distribuidora de Títulos e Valores Mobiliários Ltda</t>
  </si>
  <si>
    <t>https://brasil.stonex.com/</t>
  </si>
  <si>
    <t>https://www.youtube.com/channel/UCK4bh3atQdKE0nHaE_-hSEQ</t>
  </si>
  <si>
    <t>UCK4bh3atQdKE0nHaE_-hSEQ</t>
  </si>
  <si>
    <t>https://twitter.com/StoneX_Brasil</t>
  </si>
  <si>
    <t>StoneX_Brasil</t>
  </si>
  <si>
    <t>https://www.instagram.com/stonex_brasil/</t>
  </si>
  <si>
    <t>stonex_brasil</t>
  </si>
  <si>
    <t>https://www.facebook.com/stonexbrasil/</t>
  </si>
  <si>
    <t>stonexbrasil</t>
  </si>
  <si>
    <t>20.505.773/0001-37</t>
  </si>
  <si>
    <t>Stonex Investimentos Ltda</t>
  </si>
  <si>
    <t>https://asset.stonex.com/#aviso</t>
  </si>
  <si>
    <t>09.238.656/0001-11</t>
  </si>
  <si>
    <t>Stratus Gestão de Carteiras Ltda</t>
  </si>
  <si>
    <t>http://www.stratusbr.com/</t>
  </si>
  <si>
    <t>02.263.285/0001-89</t>
  </si>
  <si>
    <t>Stratus Investimentos Ltda</t>
  </si>
  <si>
    <t>18.811.710/0001-67</t>
  </si>
  <si>
    <t>STS Gaea Capital e Assessoria Ltda</t>
  </si>
  <si>
    <t>http://www.stsgaea.com.br/</t>
  </si>
  <si>
    <t>11.006.650/0001-60</t>
  </si>
  <si>
    <t>Studio Investimentos Administradora de Recursos Ltda</t>
  </si>
  <si>
    <t>http://www.studioinvestimentos.com.br/</t>
  </si>
  <si>
    <t>https://www.instagram.com/studio_investimentos/</t>
  </si>
  <si>
    <t>studio_investimentos</t>
  </si>
  <si>
    <t>https://www.facebook.com/studioinvestimentos</t>
  </si>
  <si>
    <t>studioinvestimentos</t>
  </si>
  <si>
    <t>32.206.435/0001-83</t>
  </si>
  <si>
    <t>Sul América Investimentos DTVM S.A.</t>
  </si>
  <si>
    <t>https://www.sulamericainvestimentos.com.br/</t>
  </si>
  <si>
    <t>https://www.youtube.com/channel/UCoBwkOEyX6JqKzHRbpoaC0g</t>
  </si>
  <si>
    <t>UCoBwkOEyX6JqKzHRbpoaC0g</t>
  </si>
  <si>
    <t>19,5 mil</t>
  </si>
  <si>
    <t>https://twitter.com/sulamerica</t>
  </si>
  <si>
    <t>sulamerica</t>
  </si>
  <si>
    <t>14,731 mil</t>
  </si>
  <si>
    <t>https://www.instagram.com/sulamerica</t>
  </si>
  <si>
    <t>49,6 mil</t>
  </si>
  <si>
    <t>https://www.facebook.com/SulAmerica</t>
  </si>
  <si>
    <t>SulAmerica</t>
  </si>
  <si>
    <t>37.033.539/0001-57</t>
  </si>
  <si>
    <t>Sumauma Capital Gestão de Recursos S.A</t>
  </si>
  <si>
    <t>https://www.sumaumacapital.com.br/</t>
  </si>
  <si>
    <t>https://www.facebook.com/Sumauma-Capital-107079891059714</t>
  </si>
  <si>
    <t>Sumauma-Capital-107079891059714</t>
  </si>
  <si>
    <t>44.476.932/0001-80</t>
  </si>
  <si>
    <t>SVN Gestora de Recursos Ltda</t>
  </si>
  <si>
    <t>www.svngestao.com.br</t>
  </si>
  <si>
    <t>https://www.youtube.com/channel/UCLNyIWIB5Mn491FGTbKpQkQ</t>
  </si>
  <si>
    <t>UCLNyIWIB5Mn491FGTbKpQkQ</t>
  </si>
  <si>
    <t>2,68 mil</t>
  </si>
  <si>
    <t>https://www.instagram.com/svninvestimentos/</t>
  </si>
  <si>
    <t>svninvestimentos</t>
  </si>
  <si>
    <t>https://www.facebook.com/SVN.Investimentos/</t>
  </si>
  <si>
    <t>SVN.Investimentos/</t>
  </si>
  <si>
    <t>01.591.499/0001-11</t>
  </si>
  <si>
    <t>Tag Investimentos Ltda</t>
  </si>
  <si>
    <t>https://www.taginvest.com.br/</t>
  </si>
  <si>
    <t>https://www.youtube.com/channel/UCaBhcjVi5BvUa9TLdXgM35g</t>
  </si>
  <si>
    <t>UCaBhcjVi5BvUa9TLdXgM35g</t>
  </si>
  <si>
    <t>https://www.facebook.com/taginvest.com.br</t>
  </si>
  <si>
    <t>taginvest.com.br</t>
  </si>
  <si>
    <t>22.778.532/0001-97</t>
  </si>
  <si>
    <t>Taíba Investimentos Ltda</t>
  </si>
  <si>
    <t>http://taibainvestimentos.com.br/</t>
  </si>
  <si>
    <t>05.794.902/0001-60</t>
  </si>
  <si>
    <t>Taler Planejamentos Financeiros Ltda</t>
  </si>
  <si>
    <t>https://taler.com.br/</t>
  </si>
  <si>
    <t>https://www.youtube.com/channel/UCFKhM_7b7VpRRt2ENBLTH-A</t>
  </si>
  <si>
    <t>UCFKhM_7b7VpRRt2ENBLTH-A</t>
  </si>
  <si>
    <t>https://www.instagram.com/talergestaodepatrimonio/</t>
  </si>
  <si>
    <t>talergestaodepatrimonio</t>
  </si>
  <si>
    <t>https://www.facebook.com/talergestaodepatrimonio/</t>
  </si>
  <si>
    <t>talergestaodepatrimonio/</t>
  </si>
  <si>
    <t>14.841.301/0001-52</t>
  </si>
  <si>
    <t>Tarpon Gestora de Recursos S.A.</t>
  </si>
  <si>
    <t>http://www.tarponinvest.com.br/</t>
  </si>
  <si>
    <t>https://twitter.com/tarpongestora</t>
  </si>
  <si>
    <t>tarpongestora</t>
  </si>
  <si>
    <t>36.603.403/0001-72</t>
  </si>
  <si>
    <t>Taruá Capital Gestora de Recursos Ltda</t>
  </si>
  <si>
    <t>http://www.taruacapital.com.br/</t>
  </si>
  <si>
    <t>02.228.585/0001-27</t>
  </si>
  <si>
    <t>Tática Asset Management Adm. de Recursos S/C Ltda</t>
  </si>
  <si>
    <t>http://www.taticaasset.com.br/</t>
  </si>
  <si>
    <t>04.980.745/0001-15</t>
  </si>
  <si>
    <t>Távola Capital Gestão de Recursos Ltda</t>
  </si>
  <si>
    <t>http://www.tavolacapital.com.br/</t>
  </si>
  <si>
    <t>25.287.778/0001-54</t>
  </si>
  <si>
    <t>Tellus Investimentos e Consultoria Ltda</t>
  </si>
  <si>
    <t>http://www.tellus.com.br/</t>
  </si>
  <si>
    <t>00.533.944/0001-24</t>
  </si>
  <si>
    <t>Tempo Capital Gestão de Recursos Ltda</t>
  </si>
  <si>
    <t>https://www.tempocapital.com.br/</t>
  </si>
  <si>
    <t>60.363.918/0001-27</t>
  </si>
  <si>
    <t>Tendência Asset Management Ltda</t>
  </si>
  <si>
    <t>http://www.tendencia.com.br/</t>
  </si>
  <si>
    <t>11.252.952/0001-19</t>
  </si>
  <si>
    <t>Tendencia Wealth Managment Ltda</t>
  </si>
  <si>
    <t>30.782.926/0001-47</t>
  </si>
  <si>
    <t>TERA INVESTIMENTOS Ltda</t>
  </si>
  <si>
    <t>http://teracapital.com.br/</t>
  </si>
  <si>
    <t>09.121.454/0001-95</t>
  </si>
  <si>
    <t>Tercon Investimentos Ltda</t>
  </si>
  <si>
    <t>https://terconbr.com.br/</t>
  </si>
  <si>
    <t>03.751.794/0001-13</t>
  </si>
  <si>
    <t>Terra Investimentos Distribuidora de Títulos Valores Mobiliários Ltda</t>
  </si>
  <si>
    <t>https://www.terrainvestimentos.com.br</t>
  </si>
  <si>
    <t>https://www.youtube.com/channel/UCgTE8szqCEtlOZ-eYJNcxvg</t>
  </si>
  <si>
    <t>UCgTE8szqCEtlOZ-eYJNcxvg</t>
  </si>
  <si>
    <t>16,9 mil</t>
  </si>
  <si>
    <t>https://twitter.com/terradtvm</t>
  </si>
  <si>
    <t>terradtvm</t>
  </si>
  <si>
    <t>https://www.instagram.com/terrainvestimentosoficial/</t>
  </si>
  <si>
    <t>terrainvestimentosoficial</t>
  </si>
  <si>
    <t>https://www.facebook.com/TerraInvestimentos/</t>
  </si>
  <si>
    <t>TerraInvestimentos/</t>
  </si>
  <si>
    <t>1319349078146338</t>
  </si>
  <si>
    <t>13.194.316/0001-03</t>
  </si>
  <si>
    <t>TG Core Asset Ltda</t>
  </si>
  <si>
    <t>https://www.tgcore.com.br/</t>
  </si>
  <si>
    <t>https://www.youtube.com/channel/UCWfm0IYEgMyhZnhok_1nEEQ</t>
  </si>
  <si>
    <t>UCWfm0IYEgMyhZnhok_1nEEQ</t>
  </si>
  <si>
    <t>https://twitter.com/tgcoreasset</t>
  </si>
  <si>
    <t>tgcoreasset</t>
  </si>
  <si>
    <t>https://www.instagram.com/somostrinus/</t>
  </si>
  <si>
    <t>somostrinus</t>
  </si>
  <si>
    <t>https://www.facebook.com/tgcoreasset</t>
  </si>
  <si>
    <t>Não Gerou</t>
  </si>
  <si>
    <t>10.442.603/0001-05</t>
  </si>
  <si>
    <t>Titan Capital Gestão de Recursos Ltda</t>
  </si>
  <si>
    <t>http://titancapital.com.br/</t>
  </si>
  <si>
    <t>https://twitter.com/titancapitalges</t>
  </si>
  <si>
    <t>titancapitalges</t>
  </si>
  <si>
    <t>https://www.instagram.com/titancapital/</t>
  </si>
  <si>
    <t>titancapital</t>
  </si>
  <si>
    <t>37.270.719/0001-52</t>
  </si>
  <si>
    <t>TITANIUM INVEST GESTÃO DE INVESTIMENTOS Ltda</t>
  </si>
  <si>
    <t>https://www.titaniumasset.com.br/</t>
  </si>
  <si>
    <t>43.777.696/0001-70</t>
  </si>
  <si>
    <t>TNAX Capital Ltda</t>
  </si>
  <si>
    <t>https://www.tenax.capital/</t>
  </si>
  <si>
    <t>https://www.instagram.com/tenaxcapital/</t>
  </si>
  <si>
    <t>tenaxcapital</t>
  </si>
  <si>
    <t>https://www.facebook.com/tnax.capital</t>
  </si>
  <si>
    <t>tnax.capital</t>
  </si>
  <si>
    <t>30.791.155/0001-54</t>
  </si>
  <si>
    <t>Tordesilhas Capital Gestora de Recursos Ltda</t>
  </si>
  <si>
    <t>http://tordecap.com/</t>
  </si>
  <si>
    <t>16.878.742/0001-54</t>
  </si>
  <si>
    <t>TORK CAPITAL GESTÃO DE RECURSOS Ltda</t>
  </si>
  <si>
    <t>https://torkcapital.com.br/</t>
  </si>
  <si>
    <t>https://www.instagram.com/torkcapital/</t>
  </si>
  <si>
    <t>torkcapital</t>
  </si>
  <si>
    <t>29.162.769/0001-98</t>
  </si>
  <si>
    <t>Toro Corretora de Títulos e Valores Mobiliários Ltda</t>
  </si>
  <si>
    <t>https://www.toroinvestimentos.com.br</t>
  </si>
  <si>
    <t>https://www.youtube.com/channel/UCKYI3oKkE36sJl3vnL9DV-A</t>
  </si>
  <si>
    <t>UCKYI3oKkE36sJl3vnL9DV-A</t>
  </si>
  <si>
    <t>88,8 mil</t>
  </si>
  <si>
    <t>https://twitter.com/toroinvest</t>
  </si>
  <si>
    <t>toroinvest</t>
  </si>
  <si>
    <t>https://www.instagram.com/toroinvestimentos/</t>
  </si>
  <si>
    <t>toroinvestimentos</t>
  </si>
  <si>
    <t>141 mil</t>
  </si>
  <si>
    <t>https://www.facebook.com/toroinvestimentos</t>
  </si>
  <si>
    <t>41,7 mil</t>
  </si>
  <si>
    <t>40.788.864/0001-34</t>
  </si>
  <si>
    <t>Tower Three RV Gestora de Recursos Ltda</t>
  </si>
  <si>
    <t>35.098.801/0001-16</t>
  </si>
  <si>
    <t xml:space="preserve">TPE GESTORA DE RECURSOS LTDA </t>
  </si>
  <si>
    <t>05.875.277/0001-81</t>
  </si>
  <si>
    <t>Travessia Capital Asset Management Ltda</t>
  </si>
  <si>
    <t>https://www.travessiacapital.com.br/</t>
  </si>
  <si>
    <t>15.300.931/0001-82</t>
  </si>
  <si>
    <t>Treecorp Partners Gestora Ltda</t>
  </si>
  <si>
    <t>https://treecorpinvest.com/</t>
  </si>
  <si>
    <t>09.240.891/0001-28</t>
  </si>
  <si>
    <t>Trek Investimentos Ltda</t>
  </si>
  <si>
    <t>http://trekinvestimentos.com.br/</t>
  </si>
  <si>
    <t>18.966.436/0001-03</t>
  </si>
  <si>
    <t>Triar Gestão de Recursos Ltda</t>
  </si>
  <si>
    <t>http://triargp.com.br/</t>
  </si>
  <si>
    <t>32.274.480/0001-75</t>
  </si>
  <si>
    <t>Trigger Gestora de Recursos</t>
  </si>
  <si>
    <t>http://triggergestora.com.br/</t>
  </si>
  <si>
    <t>28.925.400/0001-27</t>
  </si>
  <si>
    <t>Trígono Capital Ltda</t>
  </si>
  <si>
    <t>https://trigonocapital.com/</t>
  </si>
  <si>
    <t>https://www.youtube.com/channel/UCIvAMTR2gh1RySFiC7w4_ag</t>
  </si>
  <si>
    <t>UCIvAMTR2gh1RySFiC7w4_ag</t>
  </si>
  <si>
    <t>1,42 mil</t>
  </si>
  <si>
    <t>https://twitter.com/TrigonoCapital</t>
  </si>
  <si>
    <t>TrigonoCapital</t>
  </si>
  <si>
    <t>https://www.instagram.com/trigonocapital/</t>
  </si>
  <si>
    <t>trigonocapital</t>
  </si>
  <si>
    <t>https://www.facebook.com/TrigonoCapital/</t>
  </si>
  <si>
    <t>1233913986785981</t>
  </si>
  <si>
    <t>17.544.838/0001-49</t>
  </si>
  <si>
    <t>Trilha Investimentos Ltda</t>
  </si>
  <si>
    <t>https://www.trilhainvestimentos.com.br/</t>
  </si>
  <si>
    <t>02.276.653/0001-23</t>
  </si>
  <si>
    <t>TRINUS CAPITAL DISTRIBUIDORA DE TÍTULOS E VALORES MOBILIÁRIOS S.A.</t>
  </si>
  <si>
    <t>http://www.b3.com.br/</t>
  </si>
  <si>
    <t>07.407.420/0001-36</t>
  </si>
  <si>
    <t>Trio Capital Ltda</t>
  </si>
  <si>
    <t>11.013.757/0001-36</t>
  </si>
  <si>
    <t>Trius Capital Gestão de Investimentos e Consultoria Ltda</t>
  </si>
  <si>
    <t>https://www.triuscapital.com/</t>
  </si>
  <si>
    <t>03.553.662/0001-87</t>
  </si>
  <si>
    <t>Trivèlla Investimentos  S.A.</t>
  </si>
  <si>
    <t>https://www.trivellainvestimentos.com.br/</t>
  </si>
  <si>
    <t>21.008.402/0001-02</t>
  </si>
  <si>
    <t>Trivèlla M3 Investimentos S.A.</t>
  </si>
  <si>
    <t>http://www.m3invest.com.br/</t>
  </si>
  <si>
    <t>04.636.879/0001-13</t>
  </si>
  <si>
    <t>TROPICO INVESTIMENTOS E PARTICIPAÇÕES Ltda</t>
  </si>
  <si>
    <t>http://tropicoinvest.com/</t>
  </si>
  <si>
    <t>https://www.youtube.com/channel/UCB8xZ5PVHdHRcujmbsTGy5g</t>
  </si>
  <si>
    <t>UCB8xZ5PVHdHRcujmbsTGy5g</t>
  </si>
  <si>
    <t>https://www.instagram.com/tropicoinvestimentos</t>
  </si>
  <si>
    <t>tropicoinvestimentos</t>
  </si>
  <si>
    <t>10,9 mil</t>
  </si>
  <si>
    <t>23.890.968/0001-36</t>
  </si>
  <si>
    <t>Truxt Investimentos Ltda</t>
  </si>
  <si>
    <t>https://www.truxt.com.br/</t>
  </si>
  <si>
    <t>https://www.youtube.com/channel/UC66qOypkWW6KrMj6rVIVolA</t>
  </si>
  <si>
    <t>UC66qOypkWW6KrMj6rVIVolA</t>
  </si>
  <si>
    <t>https://twitter.com/TruxtInvest</t>
  </si>
  <si>
    <t>TruxtInvest</t>
  </si>
  <si>
    <t>https://www.instagram.com/truxtinvestimentos/</t>
  </si>
  <si>
    <t>truxtinvestimentos</t>
  </si>
  <si>
    <t>https://www.facebook.com/TRUXTinvestimentos</t>
  </si>
  <si>
    <t>TRUXTinvestimentos</t>
  </si>
  <si>
    <t>13.362.610/0001-87</t>
  </si>
  <si>
    <t>TRX Gestora de Recursos Ltda</t>
  </si>
  <si>
    <t>https://www.trx.com.br/</t>
  </si>
  <si>
    <t>https://www.instagram.com/trxinvestimentos/</t>
  </si>
  <si>
    <t>trxinvestimentos</t>
  </si>
  <si>
    <t>10.262.910/0001-04</t>
  </si>
  <si>
    <t>Ts Gestao e Consultoria Imobiliaria Ltda</t>
  </si>
  <si>
    <t>29.279.233/0001-57</t>
  </si>
  <si>
    <t>TT Investimentos Ltda</t>
  </si>
  <si>
    <t>http://www.ttinvestimentos.com/</t>
  </si>
  <si>
    <t>41.191.496/0001-05</t>
  </si>
  <si>
    <t>Tueri Gestora de Recursos Ltda</t>
  </si>
  <si>
    <t>https://www.tueriinvest.com/</t>
  </si>
  <si>
    <t>https://twitter.com/tueriinvest</t>
  </si>
  <si>
    <t>tueriinvest</t>
  </si>
  <si>
    <t>04.686.893/0001-21</t>
  </si>
  <si>
    <t>Turim 21 Investimentos Ltda</t>
  </si>
  <si>
    <t>https://www.turimbr.com/</t>
  </si>
  <si>
    <t>43.826.833/0001-19</t>
  </si>
  <si>
    <t>Turmalina Gestão e Administração de Recursos S.A.</t>
  </si>
  <si>
    <t>16.707.841/0001-73</t>
  </si>
  <si>
    <t>Tyr Gestao de Recursos Ltda</t>
  </si>
  <si>
    <t>http://tyrgestao.com.br/</t>
  </si>
  <si>
    <t>44.848.824/0001-91</t>
  </si>
  <si>
    <t>Tyr Investimentos Ltda</t>
  </si>
  <si>
    <t>tyrinvestimentos.wixsite.com/home</t>
  </si>
  <si>
    <t>07.213.252/0001-48</t>
  </si>
  <si>
    <t>U.V. Gestora de Ativos Financeiros Ltda</t>
  </si>
  <si>
    <t>http://www.uvgestora.com.br/</t>
  </si>
  <si>
    <t>11.519.438/0001-05</t>
  </si>
  <si>
    <t>UBS Brasil Administradora de Valores Mobiliarios Ltda</t>
  </si>
  <si>
    <t>https://www.ubs.com/br</t>
  </si>
  <si>
    <t>https://www.youtube.com/channel/UChddg9J9S18jJJDbRFY-dZQ</t>
  </si>
  <si>
    <t>UChddg9J9S18jJJDbRFY-dZQ</t>
  </si>
  <si>
    <t>23,7 mil</t>
  </si>
  <si>
    <t>https://twitter.com/ubs</t>
  </si>
  <si>
    <t>ubs</t>
  </si>
  <si>
    <t>517 mil</t>
  </si>
  <si>
    <t>https://www.instagram.com/ubs/</t>
  </si>
  <si>
    <t>70,5 mil</t>
  </si>
  <si>
    <t>https://www.facebook.com/UBSglobal</t>
  </si>
  <si>
    <t>UBSglobal</t>
  </si>
  <si>
    <t>02.819.125/0001-73</t>
  </si>
  <si>
    <t>UBS Brasil Corret. de Cambio, Tit. e Valores Mobiliarios S.A</t>
  </si>
  <si>
    <t>02.926.463/0001-04</t>
  </si>
  <si>
    <t>UF Gestão de Recursos Financeiros Ltda</t>
  </si>
  <si>
    <t>https://www.ufinvestimentos.com.br/</t>
  </si>
  <si>
    <t>17.967.948/0001-13</t>
  </si>
  <si>
    <t>Ulbrex Asset Management Ltda</t>
  </si>
  <si>
    <t>http://www.ulbrex.com/</t>
  </si>
  <si>
    <t>40.468.595/0001-29</t>
  </si>
  <si>
    <t>Ultra-Mar Capital Multiestratégia Gestora de Recursos Ltda</t>
  </si>
  <si>
    <t>https://www.um.capital/</t>
  </si>
  <si>
    <t>06.015.560/0001-04</t>
  </si>
  <si>
    <t>Unity Capital Gestora de Investimentos Ltda</t>
  </si>
  <si>
    <t>http://unitycapital.com.br/</t>
  </si>
  <si>
    <t>39.716.593/0001-22</t>
  </si>
  <si>
    <t>Upon Gestora de Recursos Macro Ltda</t>
  </si>
  <si>
    <t>https://www.uponglobal.capital/</t>
  </si>
  <si>
    <t>https://www.instagram.com/upon_global_capital/</t>
  </si>
  <si>
    <t>upon_global_capital</t>
  </si>
  <si>
    <t>31.818.879/0001-07</t>
  </si>
  <si>
    <t>URCA GESTÃO DE RECURSOS Ltda</t>
  </si>
  <si>
    <t>https://www.urcacp.com.br/</t>
  </si>
  <si>
    <t>41.727.578/0001-21</t>
  </si>
  <si>
    <t>Utility Gestora de Recursos ltda</t>
  </si>
  <si>
    <t>https://www.utilitycredit.com.br/</t>
  </si>
  <si>
    <t>https://www.instagram.com/utilitycredit</t>
  </si>
  <si>
    <t>utilitycredit</t>
  </si>
  <si>
    <t>39.491.900/0001-14</t>
  </si>
  <si>
    <t xml:space="preserve">V-CAPITAL GESTAO DE RECURSOS E INVESTIMENTOS LTDA </t>
  </si>
  <si>
    <t>https://visagio.com/vcapital/</t>
  </si>
  <si>
    <t>https://www.youtube.com/channel/UC7i5wt-9vAc5fQzkwFVGMjw</t>
  </si>
  <si>
    <t>UC7i5wt-9vAc5fQzkwFVGMjw</t>
  </si>
  <si>
    <t>https://twitter.com/visagio</t>
  </si>
  <si>
    <t>Visagio</t>
  </si>
  <si>
    <t>https://www.instagram.com/visagio/</t>
  </si>
  <si>
    <t>visagio</t>
  </si>
  <si>
    <t>https://www.facebook.com/visagio/</t>
  </si>
  <si>
    <t>30.406.191/0001-57</t>
  </si>
  <si>
    <t>V&amp;B Gestão de Patrimônio Ltda</t>
  </si>
  <si>
    <t>13.601.663/0001-03</t>
  </si>
  <si>
    <t>V2 Investimentos Ltda</t>
  </si>
  <si>
    <t>https://www.v2investimentos.com.br/</t>
  </si>
  <si>
    <t>08.157.495/0001-79</t>
  </si>
  <si>
    <t>Valetec Capital Investimentos Ltda</t>
  </si>
  <si>
    <t>http://valetec.com.br/</t>
  </si>
  <si>
    <t>https://twitter.com/valetecquantbr</t>
  </si>
  <si>
    <t>valetecquantbr</t>
  </si>
  <si>
    <t>07.559.989/0001-17</t>
  </si>
  <si>
    <t>Valora Gestão de Investimentos Ltda</t>
  </si>
  <si>
    <t>https://valorainvest.com.br/</t>
  </si>
  <si>
    <t>https://www.youtube.com/channel/UCWaPCbj0x6SkCNWZIg_9LUQ</t>
  </si>
  <si>
    <t>UCWaPCbj0x6SkCNWZIg_9LUQ</t>
  </si>
  <si>
    <t>https://www.instagram.com/valorainvestimentos/</t>
  </si>
  <si>
    <t>valorainvestimentos</t>
  </si>
  <si>
    <t>https://www.facebook.com/valorainvestimentos/</t>
  </si>
  <si>
    <t>20.711.029/0001-99</t>
  </si>
  <si>
    <t>VANQUISH ASSET MANAGEMENT LTDA.</t>
  </si>
  <si>
    <t>https://vanquisham.com.br/</t>
  </si>
  <si>
    <t>11.274.775/0001-71</t>
  </si>
  <si>
    <t>VBI Real Estate Gestão de Carteiras Ltda</t>
  </si>
  <si>
    <t>https://www.vbirealestate.com/</t>
  </si>
  <si>
    <t>Sociedade Distribuidora de TVM</t>
  </si>
  <si>
    <t>12.678.380/0001-05</t>
  </si>
  <si>
    <t>VCM Gestão de Capital Ltda</t>
  </si>
  <si>
    <t>https://www.veritascapital.com.br/</t>
  </si>
  <si>
    <t>https://twitter.com/capital_veritas</t>
  </si>
  <si>
    <t>capital_veritas</t>
  </si>
  <si>
    <t>https://www.instagram.com/veritas_capital/</t>
  </si>
  <si>
    <t>veritas_capital</t>
  </si>
  <si>
    <t>Sociedade Corretora de TVM</t>
  </si>
  <si>
    <t>12.620.044/0001-01</t>
  </si>
  <si>
    <t>Vectis Gestão de Recursos Ltda</t>
  </si>
  <si>
    <t>https://www.vectis.com.br/</t>
  </si>
  <si>
    <t>https://www.youtube.com/channel/UCxgWzAkAOnEHaC1xdhBCTzg</t>
  </si>
  <si>
    <t>UCxgWzAkAOnEHaC1xdhBCTzg</t>
  </si>
  <si>
    <t>https://www.instagram.com/_vectis/</t>
  </si>
  <si>
    <t>_vectis</t>
  </si>
  <si>
    <t>07.806.377/0001-81</t>
  </si>
  <si>
    <t>Vector Administração de Recursos Financeiros Ltda</t>
  </si>
  <si>
    <t>https://vectorinvest.com.br/</t>
  </si>
  <si>
    <t>23.862.803/0001-50</t>
  </si>
  <si>
    <t>https://velt.com/</t>
  </si>
  <si>
    <t>25.248.367/0001-50</t>
  </si>
  <si>
    <t>Vêneto Gestão de Recursos Ltda</t>
  </si>
  <si>
    <t>https://www.venetoinvest.com.br/</t>
  </si>
  <si>
    <t>https://www.facebook.com/venetoinvest</t>
  </si>
  <si>
    <t>venetoinvest</t>
  </si>
  <si>
    <t>1038349136254787</t>
  </si>
  <si>
    <t>03.522.334/0001-13</t>
  </si>
  <si>
    <t>Ventor Investimentos Ltda</t>
  </si>
  <si>
    <t>https://ventorinvestimentos.com.br/</t>
  </si>
  <si>
    <t>19.749.539/0001-76</t>
  </si>
  <si>
    <t>Verde Asset Management S.A.</t>
  </si>
  <si>
    <t>https://www.verdeasset.com.br/</t>
  </si>
  <si>
    <t>https://www.youtube.com/channel/UCaZWIpwNU4bvqXUwaDPzXiA</t>
  </si>
  <si>
    <t>UCaZWIpwNU4bvqXUwaDPzXiA</t>
  </si>
  <si>
    <t>7,5 mil</t>
  </si>
  <si>
    <t>27.291.857/0001-64</t>
  </si>
  <si>
    <t>Vermont Gestão de Investimentos Ltda</t>
  </si>
  <si>
    <t>https://vermontinvestimentos.com.br/</t>
  </si>
  <si>
    <t>https://www.youtube.com/channel/UCMqg9HQQzC5E-7hUN49OLFg/featured</t>
  </si>
  <si>
    <t>UCMqg9HQQzC5E-7hUN49OLFg</t>
  </si>
  <si>
    <t>https://www.instagram.com/vermontinvestimentos/</t>
  </si>
  <si>
    <t>vermontinvestimentos</t>
  </si>
  <si>
    <t>https://www.facebook.com/vermontinvestimentos</t>
  </si>
  <si>
    <t>28.728.697/0001-30</t>
  </si>
  <si>
    <t>Versa Gestora de Recursos Ltda</t>
  </si>
  <si>
    <t>https://www.fundoversa.com.br/</t>
  </si>
  <si>
    <t>https://www.youtube.com/channel/UCYxfoTgdjMb31_djJ99FNmQ</t>
  </si>
  <si>
    <t>UCYxfoTgdjMb31_djJ99FNmQ</t>
  </si>
  <si>
    <t>8,59 mil</t>
  </si>
  <si>
    <t>https://twitter.com/FundoVersa</t>
  </si>
  <si>
    <t>FundoVersa</t>
  </si>
  <si>
    <t>26,3 mil</t>
  </si>
  <si>
    <t>https://www.facebook.com/fundoversa</t>
  </si>
  <si>
    <t>fundoversa</t>
  </si>
  <si>
    <t>13.741.074/0001-20</t>
  </si>
  <si>
    <t>Versal Finance Gestão de Recursos Ltda</t>
  </si>
  <si>
    <t>https://versalfinance.com.br/</t>
  </si>
  <si>
    <t>Sociedade Corretora de Câmbio</t>
  </si>
  <si>
    <t>38.527.023/0001-21</t>
  </si>
  <si>
    <t>VESPER ASSET MANAGEMENT GESTAO DE RECURSOS Ltda</t>
  </si>
  <si>
    <t>37.108.524/0001-00</t>
  </si>
  <si>
    <t>Victori Gestora de Recursos Ltda</t>
  </si>
  <si>
    <t>14.751.574/0001-06</t>
  </si>
  <si>
    <t>Vila Rica Capital Gestora de Recursos Ltda</t>
  </si>
  <si>
    <t>http://vilaricacapital.com.br/</t>
  </si>
  <si>
    <t>43.573.693/0001-14</t>
  </si>
  <si>
    <t>Vinci Asset Allocation Ltda</t>
  </si>
  <si>
    <t>www.vincipartners.com/</t>
  </si>
  <si>
    <t>https://www.youtube.com/channel/UCsF4-WiAv09Lswcn8U3z8pQ</t>
  </si>
  <si>
    <t>UCsF4-WiAv09Lswcn8U3z8pQ</t>
  </si>
  <si>
    <t>11.079.478/0001-75</t>
  </si>
  <si>
    <t>Vinci Capital Gestora de Recursos Ltda</t>
  </si>
  <si>
    <t>https://www.vincipartners.com/</t>
  </si>
  <si>
    <t>10.917.835/0001-64</t>
  </si>
  <si>
    <t>Vinci Equities Gestora de Recursos Ltda</t>
  </si>
  <si>
    <t>11.077.576/0001-73</t>
  </si>
  <si>
    <t>Vinci Gestora de Recursos Ltda</t>
  </si>
  <si>
    <t>20.052.540/0001-26</t>
  </si>
  <si>
    <t>Vinci GGN Gestão de Recursos Ltda</t>
  </si>
  <si>
    <t>20.859.417/0001-11</t>
  </si>
  <si>
    <t>Vinci Infraestrutura Gestora de Recursos LTDA</t>
  </si>
  <si>
    <t>https://www.youtube.com/c/VinciPartnersInvest</t>
  </si>
  <si>
    <t>13.838.015/0001-75</t>
  </si>
  <si>
    <t>Vinci Real Estate Gestora de Recursos Ltda</t>
  </si>
  <si>
    <t>https://www.facebook.com/pages/Vinci%20Partners/279629522072554/</t>
  </si>
  <si>
    <t>pages/Vinci%20Partners/279629522072554/</t>
  </si>
  <si>
    <t>13.421.810/0001-63</t>
  </si>
  <si>
    <t>Vinci Soluções de Investimentos Ltda</t>
  </si>
  <si>
    <t>31.846.872/0001-07</t>
  </si>
  <si>
    <t>VINLAND CAPITAL MANAGEMENT CREDITO PRIVADO GESTORA DE RECURSOS Ltda</t>
  </si>
  <si>
    <t>https://www.vinlandcap.com/</t>
  </si>
  <si>
    <t>https://www.instagram.com/vinlandcapital/</t>
  </si>
  <si>
    <t>vinlandcapital</t>
  </si>
  <si>
    <t>https://www.facebook.com/vinlandcapital</t>
  </si>
  <si>
    <t>07.341.777/0001-69</t>
  </si>
  <si>
    <t>Vinland Capital Management Gestora de Recursos Ltda</t>
  </si>
  <si>
    <t>19.357.126/0001-46</t>
  </si>
  <si>
    <t>Vintage Investimentos Ltda</t>
  </si>
  <si>
    <t>http://vintageinvest.com.br/</t>
  </si>
  <si>
    <t>07.793.323/0001-29</t>
  </si>
  <si>
    <t>Vision Brazil Gestão de Investimentos e Participações Ltda</t>
  </si>
  <si>
    <t>http://visionbrazil.com/</t>
  </si>
  <si>
    <t>34.711.571/0001-56</t>
  </si>
  <si>
    <t>Vitreo Distribuidora de Títulos e Valores Mobiliários S.A.</t>
  </si>
  <si>
    <t>https://www.vitreo.com.br/</t>
  </si>
  <si>
    <t>https://www.youtube.com/vitreo</t>
  </si>
  <si>
    <t>UCefDbEAgQMsW1N0YjBqTrhg</t>
  </si>
  <si>
    <t>https://twitter.com/vitreo_</t>
  </si>
  <si>
    <t>vitreo_</t>
  </si>
  <si>
    <t>https://www.instagram.com/_vitreo</t>
  </si>
  <si>
    <t>_vitreo</t>
  </si>
  <si>
    <t>https://www.facebook.com/vitreoapp</t>
  </si>
  <si>
    <t>vitreoapp</t>
  </si>
  <si>
    <t>06.195.084/0001-42</t>
  </si>
  <si>
    <t>Vitreo Gestão de Recursos Ltda</t>
  </si>
  <si>
    <t>https://www.youtube.com/channel/UCefDbEAgQMsW1N0YjBqTrhg</t>
  </si>
  <si>
    <t>https://www.instagram.com/_vitreo/</t>
  </si>
  <si>
    <t>23,1 mil</t>
  </si>
  <si>
    <t>https://www.facebook.com/vitreoapp/</t>
  </si>
  <si>
    <t>2 mil</t>
  </si>
  <si>
    <t>27.530.973/0001-99</t>
  </si>
  <si>
    <t>VL Gestora de Recursos Ltda</t>
  </si>
  <si>
    <t>http://www.vlgestora.com.br/</t>
  </si>
  <si>
    <t>14.142.853/0001-72</t>
  </si>
  <si>
    <t>Vokin Administração de Recursos Ltda</t>
  </si>
  <si>
    <t>https://www.vokin.com.br/</t>
  </si>
  <si>
    <t>https://twitter.com/vokininvest</t>
  </si>
  <si>
    <t>vokininvest</t>
  </si>
  <si>
    <t>https://www.instagram.com/vokininvestimentos/</t>
  </si>
  <si>
    <t>vokininvestimentos</t>
  </si>
  <si>
    <t>https://www.facebook.com/Vokin-Investimentos-113578220387774/</t>
  </si>
  <si>
    <t>Vokin-Investimentos</t>
  </si>
  <si>
    <t>11.774.290/0001-47</t>
  </si>
  <si>
    <t>Volt Partners Investimentos Ltda</t>
  </si>
  <si>
    <t>http://voltpartners.com/</t>
  </si>
  <si>
    <t>34.266.660/0001-30</t>
  </si>
  <si>
    <t>Vorp Investimentos Ltda</t>
  </si>
  <si>
    <t>https://www.vorp.com.br/</t>
  </si>
  <si>
    <t>22.610.500/0001-88</t>
  </si>
  <si>
    <t>VÓRTX Distribuidora de Títulos e Valores Mobiliários Ltda</t>
  </si>
  <si>
    <t>https://vortx.com.br/</t>
  </si>
  <si>
    <t>https://www.youtube.com/channel/UC4iPI6z2IOKyOwzReMrRK7A</t>
  </si>
  <si>
    <t>UC4iPI6z2IOKyOwzReMrRK7A</t>
  </si>
  <si>
    <t>https://twitter.com/vortxbr</t>
  </si>
  <si>
    <t>vortxbr</t>
  </si>
  <si>
    <t>https://www.instagram.com/vortxbr/</t>
  </si>
  <si>
    <t>1,9 mil</t>
  </si>
  <si>
    <t>https://www.facebook.com/vortxbr</t>
  </si>
  <si>
    <t>17.595.680/0001-36</t>
  </si>
  <si>
    <t>Vortx Serviços Fiduciários Ltda</t>
  </si>
  <si>
    <t>https://www.instagram.com/vortxbr</t>
  </si>
  <si>
    <t>1078606445513870</t>
  </si>
  <si>
    <t>03.384.738/0001-98</t>
  </si>
  <si>
    <t>Votorantim Asset Management DTVM Ltda</t>
  </si>
  <si>
    <t>10.814.751/0001-03</t>
  </si>
  <si>
    <t>VOX Capital Gestão de Recursos Ltda</t>
  </si>
  <si>
    <t>https://www.voxcapital.com.br/</t>
  </si>
  <si>
    <t>https://www.youtube.com/channel/UCdp3baOm1tewaSdMhpwcBrA</t>
  </si>
  <si>
    <t>UCdp3baOm1tewaSdMhpwcBrA</t>
  </si>
  <si>
    <t>https://www.instagram.com/voxcapital/</t>
  </si>
  <si>
    <t>voxcapital</t>
  </si>
  <si>
    <t>https://www.facebook.com/voxcapital</t>
  </si>
  <si>
    <t>18.466.767/0001-76</t>
  </si>
  <si>
    <t>W-Capital Gestão de Investimentos Ltda</t>
  </si>
  <si>
    <t>http://www.wisecapital.com.br/</t>
  </si>
  <si>
    <t>https://www.facebook.com/wisecapitall</t>
  </si>
  <si>
    <t>wisecapitall</t>
  </si>
  <si>
    <t>24.176.946/0001-71</t>
  </si>
  <si>
    <t>Warren Brasil Gestão e Administração de Recursos Ltda</t>
  </si>
  <si>
    <t>https://warren.com.br/</t>
  </si>
  <si>
    <t>https://www.youtube.com/channel/UCqIO5twa50iGz2wT5cGS-XQ</t>
  </si>
  <si>
    <t>UCqIO5twa50iGz2wT5cGS-XQ</t>
  </si>
  <si>
    <t>17,7 mil</t>
  </si>
  <si>
    <t>https://twitter.com/warrenbrasil</t>
  </si>
  <si>
    <t>warrenbrasil</t>
  </si>
  <si>
    <t>https://www.instagram.com/warrenbrasil/</t>
  </si>
  <si>
    <t>52,7 mil</t>
  </si>
  <si>
    <t>https://www.facebook.com/warrenbrasil</t>
  </si>
  <si>
    <t>61,4 mil</t>
  </si>
  <si>
    <t>92.875.780/0001-31</t>
  </si>
  <si>
    <t>Warren Corretora de Valores Mobiliarios e Cambio Ltda</t>
  </si>
  <si>
    <t>19 mil</t>
  </si>
  <si>
    <t>59,9 mil</t>
  </si>
  <si>
    <t>39.563.738/0001-00</t>
  </si>
  <si>
    <t>Wealth High Governance Asset Management Ltda</t>
  </si>
  <si>
    <t>https://whg.com.br/</t>
  </si>
  <si>
    <t>https://www.youtube.com/channel/UCW6y1JeoJZA5jjD3Tb15euA</t>
  </si>
  <si>
    <t>UCW6y1JeoJZA5jjD3Tb15euA</t>
  </si>
  <si>
    <t>https://twitter.com/wealth_high_gov</t>
  </si>
  <si>
    <t>wealth_high_gov</t>
  </si>
  <si>
    <t>https://www.instagram.com/wealth_high_governance</t>
  </si>
  <si>
    <t>wealth_high_governance</t>
  </si>
  <si>
    <t>34.848.969/0001-39</t>
  </si>
  <si>
    <t>Wealth High Governance Capital Ltda</t>
  </si>
  <si>
    <t>https://www.instagram.com/wealth_high_governance/</t>
  </si>
  <si>
    <t>43.628.554/0001-40</t>
  </si>
  <si>
    <t>WEALTHLAB INVESTIMENTOS LTDA</t>
  </si>
  <si>
    <t>gscap.com.br</t>
  </si>
  <si>
    <t>3,88 mil</t>
  </si>
  <si>
    <t>15,9 mil</t>
  </si>
  <si>
    <t>07.437.241/0001-41</t>
  </si>
  <si>
    <t>Western Asset Management Company DTVM Ltda</t>
  </si>
  <si>
    <t>http://www.westernasset.com.br/</t>
  </si>
  <si>
    <t>https://www.facebook.com/westernasset/</t>
  </si>
  <si>
    <t>westernasset</t>
  </si>
  <si>
    <t>22.191.383/0001-65</t>
  </si>
  <si>
    <t>Witpar Gestora de Recursos Ltda</t>
  </si>
  <si>
    <t>https://witpar.com/</t>
  </si>
  <si>
    <t>09.031.993/0001-33</t>
  </si>
  <si>
    <t>Wiz Capital Gestora de Recursos LTDA</t>
  </si>
  <si>
    <t>https://wizcapital.com.br/</t>
  </si>
  <si>
    <t>28.529.686/0001-21</t>
  </si>
  <si>
    <t>WNT Gestora de Recursos Ltda</t>
  </si>
  <si>
    <t>https://www.wntcapital.com/</t>
  </si>
  <si>
    <t>https://twitter.com/wntcapital</t>
  </si>
  <si>
    <t>wntcapital</t>
  </si>
  <si>
    <t>https://www.facebook.com/WNT-Capital-339567903325704/</t>
  </si>
  <si>
    <t>WNT-Capital-339567903325704/</t>
  </si>
  <si>
    <t>37.918.829/0001-88</t>
  </si>
  <si>
    <t>XP Allocation Asset Management Ltda</t>
  </si>
  <si>
    <t>07.625.200/0001-89</t>
  </si>
  <si>
    <t>XP Gestão de Recursos Ltda</t>
  </si>
  <si>
    <t>https://www.xpasset.com.br/</t>
  </si>
  <si>
    <t>https://www.youtube.com/channel/UC-jNfX6MhcLLfMATynctQBQ</t>
  </si>
  <si>
    <t>UC-jNfX6MhcLLfMATynctQBQ</t>
  </si>
  <si>
    <t>02.332.886/0001-04</t>
  </si>
  <si>
    <t>XP Investimentos Corret. de Cambio, Tit. e Val. Mobil. S.A.</t>
  </si>
  <si>
    <t>https://www.xpi.com.br</t>
  </si>
  <si>
    <t>https://www.youtube.com/channel/UCf15n72n6pV0RK6-GOi1s1Q</t>
  </si>
  <si>
    <t>UCf15n72n6pV0RK6-GOi1s1Q</t>
  </si>
  <si>
    <t>295 mil</t>
  </si>
  <si>
    <t>https://twitter.com/xpinvestimentos</t>
  </si>
  <si>
    <t>xpinvestimentos</t>
  </si>
  <si>
    <t>200,8 mil</t>
  </si>
  <si>
    <t>https://www.instagram.com/xpinvestimentos/</t>
  </si>
  <si>
    <t>1,2 milhão</t>
  </si>
  <si>
    <t>https://www.facebook.com/xpinvestimentos</t>
  </si>
  <si>
    <t>579,1 mil</t>
  </si>
  <si>
    <t>36.445.381/0001-60</t>
  </si>
  <si>
    <t>XP PE Gestão de Recursos Ltda</t>
  </si>
  <si>
    <t>41.940.952/0001-72</t>
  </si>
  <si>
    <t>XVI CAPITAL LTDA</t>
  </si>
  <si>
    <t>https://xvifinance.com.br/</t>
  </si>
  <si>
    <t>https://www.youtube.com/channel/UCgZSfBuoclt01cTF2AcZi-Q</t>
  </si>
  <si>
    <t>UCgZSfBuoclt01cTF2AcZi-Q</t>
  </si>
  <si>
    <t>https://www.instagram.com/xvifinance/</t>
  </si>
  <si>
    <t>xvifinance</t>
  </si>
  <si>
    <t>https://www.facebook.com/xvifinance/</t>
  </si>
  <si>
    <t xml:space="preserve">xvifinance </t>
  </si>
  <si>
    <t>28.038.617/0001-15</t>
  </si>
  <si>
    <t>Yaguara Capital Gestão de Recursos Ltda</t>
  </si>
  <si>
    <t>https://www.yaguaracapital.com/</t>
  </si>
  <si>
    <t>04.870.394/0001-90</t>
  </si>
  <si>
    <t>Zeitgeist Tech Investimentos Ltda</t>
  </si>
  <si>
    <t>97.543.940/0001-69</t>
  </si>
  <si>
    <t>Zion Gestão de Recursos Ltda</t>
  </si>
  <si>
    <t>https://zioninvest.com/</t>
  </si>
  <si>
    <t>https://www.instagram.com/zioninvestimentos</t>
  </si>
  <si>
    <t>zioninvestimentos</t>
  </si>
  <si>
    <t>44.859.863/0001-94</t>
  </si>
  <si>
    <t xml:space="preserve"> MGN INVESTIMENTOS LTDA.</t>
  </si>
  <si>
    <t>https://mgnpartners.com.br</t>
  </si>
  <si>
    <t>20.486.283/0001-30</t>
  </si>
  <si>
    <t>3V Capital Investimentos Gestão de Recursos Ltda</t>
  </si>
  <si>
    <t>https://3vcapital.com.br</t>
  </si>
  <si>
    <t>11.402.234/0001-81</t>
  </si>
  <si>
    <t>4i Capital Ltda</t>
  </si>
  <si>
    <t>https://4icapital.com.br</t>
  </si>
  <si>
    <t>33.411.319/0001-69</t>
  </si>
  <si>
    <t>ABC CAPITAL MFO GESTÃO DE ATIVOS LTDA.</t>
  </si>
  <si>
    <t>https://abccapitalmfo.com.br</t>
  </si>
  <si>
    <t>https://www.instagram.com/abccapitalmfo</t>
  </si>
  <si>
    <t>abccapitalmfo</t>
  </si>
  <si>
    <t>https://www.facebook.com/AbcCapitalMFO</t>
  </si>
  <si>
    <t>AbcCapitalMFO</t>
  </si>
  <si>
    <t>47.243.769/0001-02</t>
  </si>
  <si>
    <t>Absolute Crédito Gestão de Investimentos Ltda</t>
  </si>
  <si>
    <t>https://www.absoluteinvestimentos.com.br</t>
  </si>
  <si>
    <t>https://www.youtube.com/channel/UC9oFHikRTubfiKE5gZMHWgA</t>
  </si>
  <si>
    <t>https://www.instagram.com/absoluteinvestimentos</t>
  </si>
  <si>
    <t>absoluteinvestimentos</t>
  </si>
  <si>
    <t>12.147.903/0001-89</t>
  </si>
  <si>
    <t>AC2 Investimentos LTDA.</t>
  </si>
  <si>
    <t>http://www.ac2i.com.br</t>
  </si>
  <si>
    <t>https://www.facebook.com/AC2investimentos</t>
  </si>
  <si>
    <t>AC2investimentos</t>
  </si>
  <si>
    <t>41.302.834/0001-39</t>
  </si>
  <si>
    <t>ACT B6 CAPITAL GESTORA DE RECURSOS LTDA</t>
  </si>
  <si>
    <t>https://www.actb6.com</t>
  </si>
  <si>
    <t>38.412.222/0001-94</t>
  </si>
  <si>
    <t>Actum Capital Gestão de Recursos Ltda</t>
  </si>
  <si>
    <t>https://www.actumcapital.com.br</t>
  </si>
  <si>
    <t>21.431.855/0001-47</t>
  </si>
  <si>
    <t>Áfira Gestão de Recurso LTDA</t>
  </si>
  <si>
    <t>https://www.afirainvestimentos.com</t>
  </si>
  <si>
    <t>https://www.instagram.com/afirainvestimentos</t>
  </si>
  <si>
    <t>afirainvestimentos</t>
  </si>
  <si>
    <t>https://www.facebook.com/afirainvestimentos</t>
  </si>
  <si>
    <t>06.071.726/0001-00</t>
  </si>
  <si>
    <t>ÁGORA GESTÃO DE RECURSOS LTDA.</t>
  </si>
  <si>
    <t>https://www.agorainvestimentos.com.br</t>
  </si>
  <si>
    <t>https://www.youtube.com/c/%C3%81goraInvestimentos</t>
  </si>
  <si>
    <t>UCnmUBWR8iSxL2ZkqllsMrwQ</t>
  </si>
  <si>
    <t>https://www.instagram.com/agorainvestimentos</t>
  </si>
  <si>
    <t>https://www.facebook.com/agorainvestimentos</t>
  </si>
  <si>
    <t>05.946.654/0001-26</t>
  </si>
  <si>
    <t>AGUILA CAPITAL ADMINISTRAÇÃO E GESTÃO DE CAPITAIS LTDA</t>
  </si>
  <si>
    <t>http://www.aguila.com.br</t>
  </si>
  <si>
    <t>10.354.190/0001-07</t>
  </si>
  <si>
    <t>ÁLAMOS ADMINISTRADORA DE RECURSOS LTDA</t>
  </si>
  <si>
    <t>https://alamosgestao.com.br</t>
  </si>
  <si>
    <t>https://twitter.com/AlamosMarketing</t>
  </si>
  <si>
    <t>https://www.instagram.com/alamosgestao</t>
  </si>
  <si>
    <t>38.481.640/0001-33</t>
  </si>
  <si>
    <t>Algarve Capital Gestão de Recursos Ltda.</t>
  </si>
  <si>
    <t>https://algin.com.br</t>
  </si>
  <si>
    <t>https://twitter.com/AlgAlgarve</t>
  </si>
  <si>
    <t>AlgAlgarve</t>
  </si>
  <si>
    <t>https://www.instagram.com/alg.invest</t>
  </si>
  <si>
    <t>alg.invest</t>
  </si>
  <si>
    <t>https://www.facebook.com/ALG-IN-Algarve-Investimentos-106309604694848</t>
  </si>
  <si>
    <t>ALG-IN-Algarve-Investimentos-106309604694848</t>
  </si>
  <si>
    <t>15.437.865/0001-97</t>
  </si>
  <si>
    <t>Algarve Gestão de Investimentos LTDA.</t>
  </si>
  <si>
    <t>https://www.facebook.com/ALG-IN-Algarve-Investimentos-106309604694849</t>
  </si>
  <si>
    <t>ALG-IN-Algarve-Investimentos-106309604694849</t>
  </si>
  <si>
    <t>08.228.243/0001-93</t>
  </si>
  <si>
    <t>Alocc Gestão Patrimonial Ltda.</t>
  </si>
  <si>
    <t>https://alocc.com.br</t>
  </si>
  <si>
    <t>https://www.youtube.com/channel/UC68ZZD9OFD5UqBkKsJyMfzg</t>
  </si>
  <si>
    <t>https://twitter.com/aloccgestao</t>
  </si>
  <si>
    <t>https://www.instagram.com/aloccgestao</t>
  </si>
  <si>
    <t>11.000.859/0001-17</t>
  </si>
  <si>
    <t>Alpha-Mar Investimentos LTDA.</t>
  </si>
  <si>
    <t>https://www.alphamarinvest.com</t>
  </si>
  <si>
    <t>https://www.youtube.com/channel/UC_P6npB0MdqwqWvr6rWmFdg</t>
  </si>
  <si>
    <t>UC_P6npB0MdqwqWvr6rWmFdg</t>
  </si>
  <si>
    <t>https://twitter.com/AlphamarInvest</t>
  </si>
  <si>
    <t>AlphamarInvest</t>
  </si>
  <si>
    <t>https://www.instagram.com/alphamar</t>
  </si>
  <si>
    <t>alphamar</t>
  </si>
  <si>
    <t>https://www.facebook.com/alphamarinvestimentos</t>
  </si>
  <si>
    <t>alphamarinvestimentos</t>
  </si>
  <si>
    <t>17.889.040/0001-39</t>
  </si>
  <si>
    <t>Amazônia Investimentos LTDA.</t>
  </si>
  <si>
    <t>https://www.amazoniacapital.com</t>
  </si>
  <si>
    <t>09.664.936/0001-91</t>
  </si>
  <si>
    <t>ANDBANK GESTÃO DE PATRIMÔNIO FINANCEIRO LTDA</t>
  </si>
  <si>
    <t>https://www.instagram.com/andbank_and</t>
  </si>
  <si>
    <t>https://www.facebook.com/Andbank-Brasil</t>
  </si>
  <si>
    <t>Andbank-Brasil</t>
  </si>
  <si>
    <t>11.530.232/0001-78</t>
  </si>
  <si>
    <t>Apolo Investimentos Ltda</t>
  </si>
  <si>
    <t>https://www.apoloinvestimentos.com</t>
  </si>
  <si>
    <t>17.181.260/0001-03</t>
  </si>
  <si>
    <t>Aqua Gestão de Valores Mobiliários LTDA.</t>
  </si>
  <si>
    <t>https://www.aquawm.com</t>
  </si>
  <si>
    <t>https://www.youtube.com/channel/UC7UIrXwKD_mHcnoQZLd2Arg</t>
  </si>
  <si>
    <t>https://www.instagram.com/aqvawm</t>
  </si>
  <si>
    <t>aqvawm</t>
  </si>
  <si>
    <t>https://www.facebook.com/aqvawm</t>
  </si>
  <si>
    <t>17.055.372/0001-18</t>
  </si>
  <si>
    <t>AR Investimentos Asset Management Ltda</t>
  </si>
  <si>
    <t>https://www.arinvestimentos.com.br</t>
  </si>
  <si>
    <t>https://www.youtube.com/channel/UCRWNQKZ4_S3P6uB5dceMsGw</t>
  </si>
  <si>
    <t>UCRWNQKZ4_S3P6uB5dceMsGw</t>
  </si>
  <si>
    <t>https://www.instagram.com/arinvestimentos</t>
  </si>
  <si>
    <t>arinvestimentos</t>
  </si>
  <si>
    <t>https://www.facebook.com/arinvestimentosasset</t>
  </si>
  <si>
    <t>arinvestimentosasset</t>
  </si>
  <si>
    <t>16.929.933/0001-06</t>
  </si>
  <si>
    <t>Aramus Gestora de Ativos LTDA.</t>
  </si>
  <si>
    <t>http://aramus.com.br</t>
  </si>
  <si>
    <t>12.973.953/0001-15</t>
  </si>
  <si>
    <t>Arazul Capital Asset Management Ltda</t>
  </si>
  <si>
    <t>https://www.arazulcapital.com.br</t>
  </si>
  <si>
    <t>https://www.youtube.com/c/ArazulResearch</t>
  </si>
  <si>
    <t>UCv6EsTQx43nN5AACberyI6A</t>
  </si>
  <si>
    <t>https://twitter.com/arazulr</t>
  </si>
  <si>
    <t>arazulr</t>
  </si>
  <si>
    <t>https://www.instagram.com/arazul.capital</t>
  </si>
  <si>
    <t>arazul.capital</t>
  </si>
  <si>
    <t>https://www.facebook.com/arazul.capital</t>
  </si>
  <si>
    <t>17.090.900/0001-70</t>
  </si>
  <si>
    <t>Arbitral Gestão de Recursos LTDA.</t>
  </si>
  <si>
    <t>http://www.arbitralgestao.com.br</t>
  </si>
  <si>
    <t>03.014.887/0001-65</t>
  </si>
  <si>
    <t>Argumento Administração de Carteira de Títulos e Valores Mobiliários LTDA. - EPP</t>
  </si>
  <si>
    <t>http://www.arg.com.br/</t>
  </si>
  <si>
    <t>https://twitter.com/ArgumentoInvest</t>
  </si>
  <si>
    <t>https://www.instagram.com/argumentoinvest</t>
  </si>
  <si>
    <t>https://www.facebook.com/argumentoinvest</t>
  </si>
  <si>
    <t>44.874.562/0001-30</t>
  </si>
  <si>
    <t>Armada Gestão de Recursos</t>
  </si>
  <si>
    <t>https://armada-asset.com</t>
  </si>
  <si>
    <t>https://twitter.com/armadaasset</t>
  </si>
  <si>
    <t>09.268.642/0001-40</t>
  </si>
  <si>
    <t>Astella Investimentos, Assessoria, Gestão e Participações LTDA.</t>
  </si>
  <si>
    <t>https://www.astellainvest.com</t>
  </si>
  <si>
    <t>https://www.youtube.com/channel/UCdE_vpt7pLlARl7U09Jp_jw</t>
  </si>
  <si>
    <t>UCdE_vpt7pLlARl7U09Jp_jw</t>
  </si>
  <si>
    <t>https://twitter.com/astellainvest</t>
  </si>
  <si>
    <t>astellainvest</t>
  </si>
  <si>
    <t>https://www.instagram.com/astella.vc</t>
  </si>
  <si>
    <t>https://www.facebook.com/astellainvest</t>
  </si>
  <si>
    <t>27.445.498/0001-52</t>
  </si>
  <si>
    <t>Astor Gestão de Recursos Ltda.</t>
  </si>
  <si>
    <t>https://www.astor.capital/asset-management</t>
  </si>
  <si>
    <t>https://www.youtube.com/user/franciscomorel</t>
  </si>
  <si>
    <t>https://www.instagram.com/astorcapital</t>
  </si>
  <si>
    <t>15.192.996/0001-51</t>
  </si>
  <si>
    <t>ATF.Credit Gestora de Recursos Ltda.</t>
  </si>
  <si>
    <t>https://atf.credit</t>
  </si>
  <si>
    <t>45.437.983/0001-66</t>
  </si>
  <si>
    <t>ATIVA ASSET LTDA</t>
  </si>
  <si>
    <t>https://www.ativaasset.com.br</t>
  </si>
  <si>
    <t>42.342.294/0001-80</t>
  </si>
  <si>
    <t>ATR GESTAO DE RECURSOS FINANCEIROS LTDA</t>
  </si>
  <si>
    <t>https://atrgestao.com</t>
  </si>
  <si>
    <t>https://www.instagram.com/atr.gestao</t>
  </si>
  <si>
    <t>https://www.facebook.com/atrgestao</t>
  </si>
  <si>
    <t>39.661.854/0001-54</t>
  </si>
  <si>
    <t>Auri Capital Gestão de Recursos Ltda.</t>
  </si>
  <si>
    <t>https://www.auricapital.com.br</t>
  </si>
  <si>
    <t>https://www.instagram.com/auricapital</t>
  </si>
  <si>
    <t>auricapital</t>
  </si>
  <si>
    <t>https://www.facebook.com/www.auricapital.com.br</t>
  </si>
  <si>
    <t>www.auricapital.com.br</t>
  </si>
  <si>
    <t>verificar</t>
  </si>
  <si>
    <t>37.519.405/0001-40</t>
  </si>
  <si>
    <t>Auro Capital Ltda</t>
  </si>
  <si>
    <t>https://www.aurocapital.com.br</t>
  </si>
  <si>
    <t>https://twitter.com/CapitalAuro</t>
  </si>
  <si>
    <t>https://www.facebook.com/aurocapital</t>
  </si>
  <si>
    <t>33.534.220/0001-54</t>
  </si>
  <si>
    <t>AURUM GESTÃO DE PATRIMÔNIO LTDA.</t>
  </si>
  <si>
    <t>https://aurumwm.com.br/</t>
  </si>
  <si>
    <t>https://www.youtube.com/channel/UC_DNwqi9qCxuUlZFa3RNaKg</t>
  </si>
  <si>
    <t>https://www.instagram.com/aurumwm</t>
  </si>
  <si>
    <t>09.442.277/0001-49</t>
  </si>
  <si>
    <t>Austro Gestão de Recursos Ltda.</t>
  </si>
  <si>
    <t>http://www.austrocapital.com.br/</t>
  </si>
  <si>
    <t>21.023.532/0001-14</t>
  </si>
  <si>
    <t>Avantgarde Asset Management Gestao de Recursos Ltda</t>
  </si>
  <si>
    <t>https://avantgardeam.com.br/</t>
  </si>
  <si>
    <t>https://www.youtube.com/channel/UCg8UmopR-CmcqoaHJlh2g9w</t>
  </si>
  <si>
    <t>UCg8UmopR-CmcqoaHJlh2g9w</t>
  </si>
  <si>
    <t>https://www.instagram.com/avantgardeam</t>
  </si>
  <si>
    <t>avantgardeam</t>
  </si>
  <si>
    <t>https://www.facebook.com/avantgardeasset</t>
  </si>
  <si>
    <t>avantgardeasset</t>
  </si>
  <si>
    <t>1449952068657293</t>
  </si>
  <si>
    <t>27.913.835/0001-99</t>
  </si>
  <si>
    <t>Aventis Gestão de Recursos Ltda.</t>
  </si>
  <si>
    <t>http://aventisasset.com.br/</t>
  </si>
  <si>
    <t>https://www.instagram.com/aventis.asset</t>
  </si>
  <si>
    <t>aventis.asset</t>
  </si>
  <si>
    <t>https://www.facebook.com/Aventis-Asset-106228157789605</t>
  </si>
  <si>
    <t>Aventis-Asset-106228157789605</t>
  </si>
  <si>
    <t>03.829.051/0001-19</t>
  </si>
  <si>
    <t>Azimut Brasil Wealth Management LTDA.</t>
  </si>
  <si>
    <t>https://www.azimutbrasil.com.br/</t>
  </si>
  <si>
    <t>https://www.youtube.com/channel/UCX1JUPJqk45m6K_Qo5yo6oQ</t>
  </si>
  <si>
    <t>UCX1JUPJqk45m6K_Qo5yo6oQ</t>
  </si>
  <si>
    <t>https://www.instagram.com/azimut_brasil_wealth</t>
  </si>
  <si>
    <t>https://www.facebook.com/azimutbrasilwealth</t>
  </si>
  <si>
    <t>43.364.160/0001-22</t>
  </si>
  <si>
    <t>AZUL CAPITAL GESTORA DE RECURSOS LTDA</t>
  </si>
  <si>
    <t>https://azulwm.com.br</t>
  </si>
  <si>
    <t>https://www.instagram.com/azul.wm</t>
  </si>
  <si>
    <t>44.615.804/0001-70</t>
  </si>
  <si>
    <t>B4YOU GESTORA DE CARTEIRAS LTDA.</t>
  </si>
  <si>
    <t>https://www.bfouryou.com.br</t>
  </si>
  <si>
    <t>00.997.185/0001-50</t>
  </si>
  <si>
    <t>Banco B3 S.A.</t>
  </si>
  <si>
    <t>https://www.b3.com.br</t>
  </si>
  <si>
    <t>https://www.youtube.com/user/bmfbovespa</t>
  </si>
  <si>
    <t>UCAeQIijec13o8I9xjjdSHWQ</t>
  </si>
  <si>
    <t>https://twitter.com/b3_oficial</t>
  </si>
  <si>
    <t>b3_oficial</t>
  </si>
  <si>
    <t>https://www.instagram.com/b3_oficial</t>
  </si>
  <si>
    <t>https://www.facebook.com/SomosB3</t>
  </si>
  <si>
    <t>SomosB3</t>
  </si>
  <si>
    <t>28.156.057/0001-01</t>
  </si>
  <si>
    <t>Banestes Distribuidora de Títulos e Valores Mobiliários S/A</t>
  </si>
  <si>
    <t>https://www.banestes.com.br</t>
  </si>
  <si>
    <t>https://www.youtube.com/BanestesTV</t>
  </si>
  <si>
    <t>https://www.instagram.com/banestes_sa</t>
  </si>
  <si>
    <t>24.979.104/0001-58</t>
  </si>
  <si>
    <t>Basilica Partners Latin America Private Equity Ltda.</t>
  </si>
  <si>
    <t>https://basilicapartners.com</t>
  </si>
  <si>
    <t>10.757.908/0001-06</t>
  </si>
  <si>
    <t>Berkana Investimentos e Gestão de Recursos Ltda</t>
  </si>
  <si>
    <t>https://berkanapatrimonio.com.br</t>
  </si>
  <si>
    <t>https://twitter.com/BerkanaPatrimn1</t>
  </si>
  <si>
    <t>BerkanaPatrimn1</t>
  </si>
  <si>
    <t>https://www.instagram.com/berkanapatrimonio</t>
  </si>
  <si>
    <t>berkanapatrimonio</t>
  </si>
  <si>
    <t>39.976.272/0001-67</t>
  </si>
  <si>
    <t>BERTHA CAPITAL GESTORA DE RECURSOS S.A.</t>
  </si>
  <si>
    <t>http://www.berthacapital.com</t>
  </si>
  <si>
    <t>https://www.instagram.com/bertha.capital</t>
  </si>
  <si>
    <t>bertha.capital</t>
  </si>
  <si>
    <t>44.797.193/0001-29</t>
  </si>
  <si>
    <t>BLP Crypto Gestora de Recursos Ltda.</t>
  </si>
  <si>
    <t>https://blpcrypto.com.br</t>
  </si>
  <si>
    <t>https://www.youtube.com/channel/UC9yVab5wUdUDEFGP2LzL1qA</t>
  </si>
  <si>
    <t>https://twitter.com/BlpCrypto</t>
  </si>
  <si>
    <t>https://www.instagram.com/blp.crypto</t>
  </si>
  <si>
    <t>blp.crypto</t>
  </si>
  <si>
    <t>10.757.089/0001-99</t>
  </si>
  <si>
    <t>Blue Star e Asset Management Ltda.</t>
  </si>
  <si>
    <t>https://bluestarinvest.com.br/</t>
  </si>
  <si>
    <t>https://www.youtube.com/channel/UCdHoo7SGvi5eXevCwnfMc1g</t>
  </si>
  <si>
    <t>UCdHoo7SGvi5eXevCwnfMc1g</t>
  </si>
  <si>
    <t>https://www.facebook.com/bluestarinvest</t>
  </si>
  <si>
    <t>bluestarinvest</t>
  </si>
  <si>
    <t>31.881.090/0001-09</t>
  </si>
  <si>
    <t>Bluemacaw Gestora de Recursos Ltda</t>
  </si>
  <si>
    <t>https://www.bluemacaw.com.br/</t>
  </si>
  <si>
    <t>https://www.youtube.com/channel/UCY7RG5cquwlB1JB446Gbnqw</t>
  </si>
  <si>
    <t>UCY7RG5cquwlB1JB446Gbnqw</t>
  </si>
  <si>
    <t>https://www.instagram.com/bluemacawgestora</t>
  </si>
  <si>
    <t>bluemacawgestora</t>
  </si>
  <si>
    <t>45.356.564/0001-08</t>
  </si>
  <si>
    <t>BMA CAPITAL GESTÃO DE RECURSOS LTDA.</t>
  </si>
  <si>
    <t>https://bmacapital.com.br</t>
  </si>
  <si>
    <t>https://twitter.com/BMAFidc</t>
  </si>
  <si>
    <t>https://www.instagram.com/bma_fidc</t>
  </si>
  <si>
    <t>bma_fidc</t>
  </si>
  <si>
    <t>02.562.663/0001-25</t>
  </si>
  <si>
    <t>BNP Paribas Asset Management Brasil Ltda</t>
  </si>
  <si>
    <t>https://brasil.bnpparibas</t>
  </si>
  <si>
    <t>https://www.youtube.com/c/BNPPAM</t>
  </si>
  <si>
    <t>https://www.facebook.com/bnppam</t>
  </si>
  <si>
    <t>08.896.477/0001-09</t>
  </si>
  <si>
    <t>BNY Mellon Alocação de Patrimônio LTDA.</t>
  </si>
  <si>
    <t>https://www.bnymellon.com/br/pt</t>
  </si>
  <si>
    <t>https://www.youtube.com/c/bnymellon</t>
  </si>
  <si>
    <t>https://www.instagram.com/bnymellon</t>
  </si>
  <si>
    <t>https://www.facebook.com/bnymellon</t>
  </si>
  <si>
    <t>30.214.939/0001-10</t>
  </si>
  <si>
    <t>BRDR Gestora de Valores Mobiliarios</t>
  </si>
  <si>
    <t>https://brdrasset.com/</t>
  </si>
  <si>
    <t>https://www.youtube.com/channel/UCxudP80tiStxG0bLiBTDADA</t>
  </si>
  <si>
    <t>https://twitter.com/BRDRAsset</t>
  </si>
  <si>
    <t>BRDRAsset</t>
  </si>
  <si>
    <t>https://www.instagram.com/brdrasset</t>
  </si>
  <si>
    <t>23.025.053/0001-62</t>
  </si>
  <si>
    <t>BRL Trust Investimentos LTDA.</t>
  </si>
  <si>
    <t>https://www.brltrust.com.br</t>
  </si>
  <si>
    <t>60.451.242/0001-23</t>
  </si>
  <si>
    <t>BTG Pactual WM Gestão de Recursos Ltda</t>
  </si>
  <si>
    <t>https://www.btgpactual.com/wealth-management</t>
  </si>
  <si>
    <t>https://www.youtube.com/btgpactual_latam</t>
  </si>
  <si>
    <t>https://twitter.com/BTGPactual</t>
  </si>
  <si>
    <t>https://www.instagram.com/btgpactual</t>
  </si>
  <si>
    <t>btgpactual</t>
  </si>
  <si>
    <t>17.489.133/0001-76</t>
  </si>
  <si>
    <t>BWAG Gestão de Recursos LTDA.</t>
  </si>
  <si>
    <t>https://www.bwag.com.br/</t>
  </si>
  <si>
    <t>42.040.639/0001-40</t>
  </si>
  <si>
    <t>Caixa Distribuidora de Títulos e Valores Mobiliários S.A.</t>
  </si>
  <si>
    <t>https://www.caixa.gov.br</t>
  </si>
  <si>
    <t>https://www.youtube.com/user/canalcaixa</t>
  </si>
  <si>
    <t xml:space="preserve">UCPbhr02AfVb2nd5pm12BxTw
</t>
  </si>
  <si>
    <t>https://twitter.com/caixa_brasil</t>
  </si>
  <si>
    <t>caixa_brasil</t>
  </si>
  <si>
    <t>https://www.instagram.com/caixa</t>
  </si>
  <si>
    <t>https://www.facebook.com/caixa</t>
  </si>
  <si>
    <t>14.127.491/0001-40</t>
  </si>
  <si>
    <t>Cambuhy Investimentos Ltda.</t>
  </si>
  <si>
    <t>http://www.cmby.com/</t>
  </si>
  <si>
    <t>41.475.648/0001-00</t>
  </si>
  <si>
    <t>Capitânia Alternatives S/A</t>
  </si>
  <si>
    <t>https://capitaniainvestimentos.com.br</t>
  </si>
  <si>
    <t>04.274.010/0001-76</t>
  </si>
  <si>
    <t>Capitânia Invest S/A</t>
  </si>
  <si>
    <t>29.580.517/0001-89</t>
  </si>
  <si>
    <t>Capri Investimentos Ltda.</t>
  </si>
  <si>
    <t>https://www.capribr.com/</t>
  </si>
  <si>
    <t>38.265.784/0001-52</t>
  </si>
  <si>
    <t>Carbon Asset Management Ltda</t>
  </si>
  <si>
    <t>https://c6gestoraderecursos.com.br</t>
  </si>
  <si>
    <t>22.792.979/0001-10</t>
  </si>
  <si>
    <t>Carpa Gestora de Recursos LTDA.</t>
  </si>
  <si>
    <t>https://carpapatrimonial.com.br/</t>
  </si>
  <si>
    <t>https://www.facebook.com/Carpapatrimonial/</t>
  </si>
  <si>
    <t>45.108.944/0001-15</t>
  </si>
  <si>
    <t>CATALUNYA GESTÃO DE RECURSOS LTDA .</t>
  </si>
  <si>
    <t>https://www.catalunyacapital.com.br</t>
  </si>
  <si>
    <t>37.370.840/0001-56</t>
  </si>
  <si>
    <t>Catarina Capital Consultoria e Gestão LTDA</t>
  </si>
  <si>
    <t>https://catarinacapital.com</t>
  </si>
  <si>
    <t>https://www.youtube.com/channel/UCZ95sGQXnodnkHzo6xT1zcQ</t>
  </si>
  <si>
    <t>https://www.instagram.com/catarina_capital</t>
  </si>
  <si>
    <t>catarina_capital</t>
  </si>
  <si>
    <t>https://www.facebook.com/CatarinaCapital</t>
  </si>
  <si>
    <t>--</t>
  </si>
  <si>
    <t>07.922.200/0001-40</t>
  </si>
  <si>
    <t>Centuria Investimentos Ltda</t>
  </si>
  <si>
    <t>https://centuriainvest.com.br</t>
  </si>
  <si>
    <t>31.982.447/0001-37</t>
  </si>
  <si>
    <t>CG Investimentos Brazil Ltda</t>
  </si>
  <si>
    <t>https://cgcompass.com/pt/</t>
  </si>
  <si>
    <t>https://www.youtube.com/channel/UCLP0_z2S-owR0uHpZhHy4tQ</t>
  </si>
  <si>
    <t>https://www.instagram.com/compassgroupbr</t>
  </si>
  <si>
    <t>32.352.944/0001-14</t>
  </si>
  <si>
    <t>Ciano Consultoria de Finanças e Investimentos LTDA</t>
  </si>
  <si>
    <t>https://www.cianoinvestimentos.com</t>
  </si>
  <si>
    <t>https://www.instagram.com/ciano.invest</t>
  </si>
  <si>
    <t>ciano.invest</t>
  </si>
  <si>
    <t>https://www.facebook.com/ciano.investimentos</t>
  </si>
  <si>
    <t>25.022.196/0001-46</t>
  </si>
  <si>
    <t>Clube do Valor Administração de Carteiras de Valores Mobiliários LTDA</t>
  </si>
  <si>
    <t>https://clubedovalor.com.br/</t>
  </si>
  <si>
    <t>https://www.youtube.com/channel/UCnBNoed6NaPlpL8blj1yy8Q</t>
  </si>
  <si>
    <t>UCnBNoed6NaPlpL8blj1yy8Q</t>
  </si>
  <si>
    <t>https://twitter.com/clubedovalor</t>
  </si>
  <si>
    <t>clubedovalor</t>
  </si>
  <si>
    <t>https://www.instagram.com/clube.do.valor</t>
  </si>
  <si>
    <t>clube.do.valor</t>
  </si>
  <si>
    <t>https://www.facebook.com/ClubeDoValor</t>
  </si>
  <si>
    <t>ClubeDoValor</t>
  </si>
  <si>
    <t>1476064106036775</t>
  </si>
  <si>
    <t>11.333.851/0001-72</t>
  </si>
  <si>
    <t>COMPOSTELA CAPITAL GESTÃO DE RECURSOS LTDA</t>
  </si>
  <si>
    <t>https://compostelacapital.com.br</t>
  </si>
  <si>
    <t>03.795.072/0001-60</t>
  </si>
  <si>
    <t>CONFEDERACAO INTERESTADUAL DAS COOPERATIVAS LIGADAS AO SICREDI</t>
  </si>
  <si>
    <t>www.sicredi.com.br</t>
  </si>
  <si>
    <t>https://www.youtube.com/user/sicredioficial</t>
  </si>
  <si>
    <t>https://www.instagram.com/sicredi</t>
  </si>
  <si>
    <t>05.148.819/0001-14</t>
  </si>
  <si>
    <t>Countryserv Serviços, Negócios e Participações Ltda.</t>
  </si>
  <si>
    <t>http://www.countryserv.com.br/</t>
  </si>
  <si>
    <t>87.977.245/0001-51</t>
  </si>
  <si>
    <t>CRP Companhia de Participações</t>
  </si>
  <si>
    <t>http://www.crp.com.br/</t>
  </si>
  <si>
    <t>16.492.866/0001-05</t>
  </si>
  <si>
    <t>CTM Investimentos Ltda.</t>
  </si>
  <si>
    <t>https://ctminvest.com.br/</t>
  </si>
  <si>
    <t>https://www.youtube.com/channel/UCha6qtJb4ZmJ9KXvSLVioIQ</t>
  </si>
  <si>
    <t>UCha6qtJb4ZmJ9KXvSLVioIQ</t>
  </si>
  <si>
    <t>https://www.instagram.com/ctminvestimentos</t>
  </si>
  <si>
    <t>ctminvestimentos</t>
  </si>
  <si>
    <t>https://www.facebook.com/ctminvestimentos</t>
  </si>
  <si>
    <t>ctminvestimentos/?fref=ts</t>
  </si>
  <si>
    <t>18.596.891/0001-56</t>
  </si>
  <si>
    <t>CY.CAPITAL GESTORA DE RECURSOS LTDA.</t>
  </si>
  <si>
    <t>https://cy.capital</t>
  </si>
  <si>
    <t>41.132.644/0001-10</t>
  </si>
  <si>
    <t>D3 Capital Gestora de Recursos Ltda</t>
  </si>
  <si>
    <t>https://www.d3capital.com.br</t>
  </si>
  <si>
    <t>https://www.instagram.com/d3capital</t>
  </si>
  <si>
    <t>37.871.943/0001-08</t>
  </si>
  <si>
    <t>Dauer Capital Investimentos Ltda</t>
  </si>
  <si>
    <t>https://dauer.com.br</t>
  </si>
  <si>
    <t>https://www.instagram.com/dauercapital</t>
  </si>
  <si>
    <t>dauercapital</t>
  </si>
  <si>
    <t>08.926.786/0001-84</t>
  </si>
  <si>
    <t>Detomaso Administradora de Recursos Ltda</t>
  </si>
  <si>
    <t>https://www.detomaso.com.br/</t>
  </si>
  <si>
    <t>11.240.125/0001-05</t>
  </si>
  <si>
    <t>DEZESSEIS DEZOITO GESTÃO DE RECURSOS LTDA</t>
  </si>
  <si>
    <t>https://www.1618investimentos.com</t>
  </si>
  <si>
    <t>12.586.135/0001-60</t>
  </si>
  <si>
    <t>DHAMA Capital Ltda</t>
  </si>
  <si>
    <t>http://www.dhamacapital.com.br</t>
  </si>
  <si>
    <t>https://www.instagram.com/dhamacapital</t>
  </si>
  <si>
    <t>38.183.509/0001-90</t>
  </si>
  <si>
    <t>DOJO CAPITAL INVESTMENTS ADMINISTRAÇÃO E GESTÃO DE CAPITAIS LTDA</t>
  </si>
  <si>
    <t>https://dojoinvest.com.br</t>
  </si>
  <si>
    <t>15.270.516/0001-23</t>
  </si>
  <si>
    <t>DXA Gestão de Investimentos S.A.</t>
  </si>
  <si>
    <t>https://www.dxainvest.com</t>
  </si>
  <si>
    <t>15.333.310/0001-03</t>
  </si>
  <si>
    <t>E, H &amp; R INVESTIMENTOS LTDA.</t>
  </si>
  <si>
    <t>https://www.triaxiscapital.com</t>
  </si>
  <si>
    <t>https://www.youtube.com/channel/UCqz_javxWw2QOO8TZRsVoVQ</t>
  </si>
  <si>
    <t>https://twitter.com/triaxiscapital</t>
  </si>
  <si>
    <t>https://www.facebook.com/triaxiscapital</t>
  </si>
  <si>
    <t>42.085.996/0001-25</t>
  </si>
  <si>
    <t>E3 Capital Partners Gestão de Investimentos Ltda.</t>
  </si>
  <si>
    <t>https://www.e3cap.com</t>
  </si>
  <si>
    <t>04.876.927/0001-40</t>
  </si>
  <si>
    <t>Eagle Capital Gestão de Investimentos Ltda</t>
  </si>
  <si>
    <t>https://eaglecapital.com.br/</t>
  </si>
  <si>
    <t>https://twitter.com/eaglecapitalbr</t>
  </si>
  <si>
    <t>eaglecapitalbr</t>
  </si>
  <si>
    <t>https://www.instagram.com/eaglecapitalbr</t>
  </si>
  <si>
    <t>https://www.facebook.com/EagleCapitalInvestimentos</t>
  </si>
  <si>
    <t>EagleCapitalInvestimentos</t>
  </si>
  <si>
    <t>19.569.363/0001-70</t>
  </si>
  <si>
    <t>Effika Investimentos - Gestora de Patrimonio LTDA.</t>
  </si>
  <si>
    <t>http://www.effika.com.br/</t>
  </si>
  <si>
    <t>04.478.468/0001-47</t>
  </si>
  <si>
    <t>Empire Capital Gestão de Recursos Ltda</t>
  </si>
  <si>
    <t>http://www.empirecapital.com.br/</t>
  </si>
  <si>
    <t>33.254.420/0001-53</t>
  </si>
  <si>
    <t>Enso Gestão de Recursos Ltda.</t>
  </si>
  <si>
    <t>https://ensogp.com.br/</t>
  </si>
  <si>
    <t>https://www.facebook.com/ensogp</t>
  </si>
  <si>
    <t>ensogp</t>
  </si>
  <si>
    <t>08.968.113/0001-97</t>
  </si>
  <si>
    <t>est Gestão de Patrimônio Ltda.</t>
  </si>
  <si>
    <t>https://estgp.com.br</t>
  </si>
  <si>
    <t>32.288.914/0001-96</t>
  </si>
  <si>
    <t>EuQueroInvestir Gestão de Recursos Ltda.</t>
  </si>
  <si>
    <t>https://www.euqueroinvestir.com/</t>
  </si>
  <si>
    <t>https://www.youtube.com/channel/UCK81Fr8TPbdsnpE_dImEPVg</t>
  </si>
  <si>
    <t>UCK81Fr8TPbdsnpE_dImEPVg</t>
  </si>
  <si>
    <t>https://twitter.com/euqueroinvestir</t>
  </si>
  <si>
    <t>euqueroinvestir</t>
  </si>
  <si>
    <t>https://www.instagram.com/eu.queroinvestir</t>
  </si>
  <si>
    <t>eu.queroinvestir</t>
  </si>
  <si>
    <t>https://www.facebook.com/eu.quero.investir.1/</t>
  </si>
  <si>
    <t>eu.quero.investir.1/</t>
  </si>
  <si>
    <t>30.418.084/0001-49</t>
  </si>
  <si>
    <t>Exante Asset Management LTDA</t>
  </si>
  <si>
    <t>https://www.exante.com.br</t>
  </si>
  <si>
    <t>45.730.573/0001-09</t>
  </si>
  <si>
    <t>EXPONENTIAL FINANCE CAPITAL LTDA</t>
  </si>
  <si>
    <t>https://exponentialinvestments.com.au</t>
  </si>
  <si>
    <t>11.369.621/0001-63</t>
  </si>
  <si>
    <t>Expresso Planejamento Gestão de Recursos LTDA.</t>
  </si>
  <si>
    <t>http://expressoplanejamento.com.br/</t>
  </si>
  <si>
    <t>31.931.023/0001-43</t>
  </si>
  <si>
    <t>Falconi Capital Ltda.</t>
  </si>
  <si>
    <t>https://falconicapital.com</t>
  </si>
  <si>
    <t>45.723.077/0001-28</t>
  </si>
  <si>
    <t xml:space="preserve">FARVIEW INVESTIMENTOS LTDA </t>
  </si>
  <si>
    <t>https://www.farviewinvest.com</t>
  </si>
  <si>
    <t>18.005.720/0001-05</t>
  </si>
  <si>
    <t>Fibra Administradora de Carteira de Valores Mobiliários LTDA</t>
  </si>
  <si>
    <t>https://fibraasset.com.br</t>
  </si>
  <si>
    <t>21.891.835/0001-59</t>
  </si>
  <si>
    <t>Fiere Investimentos LTDA.</t>
  </si>
  <si>
    <t>https://www.fiere.com.br/</t>
  </si>
  <si>
    <t>https://www.youtube.com/channel/UCmcpLkBpE4BqLLmrSIrdHqA</t>
  </si>
  <si>
    <t>UCmcpLkBpE4BqLLmrSIrdHqA</t>
  </si>
  <si>
    <t>https://twitter.com/FiereInvest</t>
  </si>
  <si>
    <t>FiereInvest</t>
  </si>
  <si>
    <t>https://www.instagram.com/fiereinvestimentos</t>
  </si>
  <si>
    <t>fiereinvestimentos</t>
  </si>
  <si>
    <t>https://www.facebook.com/FiereInvestimentos/</t>
  </si>
  <si>
    <t>FiereInvestimentos/</t>
  </si>
  <si>
    <t>1995841427306244</t>
  </si>
  <si>
    <t>01.294.929/0001-33</t>
  </si>
  <si>
    <t>Finacap Investimentos Ltda</t>
  </si>
  <si>
    <t>https://www.finacap.com.br</t>
  </si>
  <si>
    <t>https://www.youtube.com/c/FinacapInvestimentos</t>
  </si>
  <si>
    <t>https://twitter.com/FinacapInvest</t>
  </si>
  <si>
    <t>https://www.instagram.com/finacap</t>
  </si>
  <si>
    <t>finacap</t>
  </si>
  <si>
    <t>35.646.759/0001-20</t>
  </si>
  <si>
    <t>FORTUNE WEALTH MANAGEMENT GESTORA DE RECURSOS LTDA.</t>
  </si>
  <si>
    <t>https://fortunewm.com.br</t>
  </si>
  <si>
    <t>08.157.028/0001-49</t>
  </si>
  <si>
    <t>Fram Capital Gestão de Ativos Ltda</t>
  </si>
  <si>
    <t>https://www.framcapital.com</t>
  </si>
  <si>
    <t>https://twitter.com/FRAMCapital</t>
  </si>
  <si>
    <t>30.342.314/0001-33</t>
  </si>
  <si>
    <t>FRONTEIRA – GESTÃO DE INVESTIMENTOS LTDA.</t>
  </si>
  <si>
    <t>https://fronteirainvest.com.br/</t>
  </si>
  <si>
    <t>10.936.487/0001-72</t>
  </si>
  <si>
    <t>G10 Administradora de Recursos Ltda</t>
  </si>
  <si>
    <t>http://www.g10fundos.com.br</t>
  </si>
  <si>
    <t>11.438.570/0001-84</t>
  </si>
  <si>
    <t>Galapagos Wealth Management Gestâo de Investimentos Ltda</t>
  </si>
  <si>
    <t>https://galapagoscapital.com</t>
  </si>
  <si>
    <t>https://www.facebook.com/galapagoscapital</t>
  </si>
  <si>
    <t>17.516.277/0001-74</t>
  </si>
  <si>
    <t>Garin Investimentos LTDA</t>
  </si>
  <si>
    <t>http://www.garininvestimentos.com.br/</t>
  </si>
  <si>
    <t>https://www.youtube.com/channel/UCwNsh0devXmMKKSNauk0HeA</t>
  </si>
  <si>
    <t>https://twitter.com/garininvest</t>
  </si>
  <si>
    <t>garininvest</t>
  </si>
  <si>
    <t>https://www.instagram.com/garin.investimentos</t>
  </si>
  <si>
    <t>garin.investimentos</t>
  </si>
  <si>
    <t>https://www.facebook.com/investimentosgarin</t>
  </si>
  <si>
    <t>investimentosgarin</t>
  </si>
  <si>
    <t>34.001.455/0001-43</t>
  </si>
  <si>
    <t>GCS GESTÃO DE RECURSOS E INTERMEDIAÇÃO DE NEGÓCIOS EIRELI</t>
  </si>
  <si>
    <t>https://gcscapital.com.br</t>
  </si>
  <si>
    <t>https://www.youtube.com/channel/UCVL0Splgy1AM6M7Cb8xpGhg</t>
  </si>
  <si>
    <t>https://www.instagram.com/gcscapital</t>
  </si>
  <si>
    <t>https://www.facebook.com/gcscapital</t>
  </si>
  <si>
    <t>92.885.581/0001-04</t>
  </si>
  <si>
    <t>Gerval Investimentos Ltda</t>
  </si>
  <si>
    <t>http://www.gervalinvest.com.br/</t>
  </si>
  <si>
    <t>27.946.859/0001-44</t>
  </si>
  <si>
    <t>GGP Gestão de Patrimônio Ltda.</t>
  </si>
  <si>
    <t>https://www.ggp.com.br</t>
  </si>
  <si>
    <t>35.070.686/0001-71</t>
  </si>
  <si>
    <t>GHIA KARDINAL GESTÃO DE RECURSOS LTDA</t>
  </si>
  <si>
    <t>https://www.kardinal.com.br</t>
  </si>
  <si>
    <t>40.691.728/0001-21</t>
  </si>
  <si>
    <t xml:space="preserve">Giant Satoshi Investimentos Ltda. </t>
  </si>
  <si>
    <t>https://gscap.com.br</t>
  </si>
  <si>
    <t>https://www.instagram.com/giantsteps.oficial</t>
  </si>
  <si>
    <t>16.975.442/0001-93</t>
  </si>
  <si>
    <t>Greenwich Gestão de Recursos Ltda.</t>
  </si>
  <si>
    <t>http://www.grwi.com.br/</t>
  </si>
  <si>
    <t>39.314.405/0001-30</t>
  </si>
  <si>
    <t>GRIF CAPITAL GESTORA DE RECURSOS LTDA.</t>
  </si>
  <si>
    <t>http://www.grifcapital.com.br</t>
  </si>
  <si>
    <t>42.524.344/0001-40</t>
  </si>
  <si>
    <t>Grifo Capital Gestão de Recursos Ltda</t>
  </si>
  <si>
    <t>http://www.grifocapital.com.br</t>
  </si>
  <si>
    <t>11.120.589/0001-88</t>
  </si>
  <si>
    <t>Guide Gestão de Recursos Ltda</t>
  </si>
  <si>
    <t>https://www.guide.com.br</t>
  </si>
  <si>
    <t>https://www.instagram.com/guideinvestimentos</t>
  </si>
  <si>
    <t>45.537.532/0001-09</t>
  </si>
  <si>
    <t>H2 ASSET MANAGEMENT LTDA</t>
  </si>
  <si>
    <t>https://h2-asset.com.br</t>
  </si>
  <si>
    <t>https://www.instagram.com/h2asset</t>
  </si>
  <si>
    <t>36.040.900/0001-00</t>
  </si>
  <si>
    <t>HARBOUR CAPITAL ADMINISTRADORA DE CARTEIRAS DE VALORES MOBILIARIOS LTDA</t>
  </si>
  <si>
    <t>https://harbourcapital.com.br</t>
  </si>
  <si>
    <t>https://www.instagram.com/harbourcapital</t>
  </si>
  <si>
    <t>harbourcapital</t>
  </si>
  <si>
    <t>45.036.300/0001-69</t>
  </si>
  <si>
    <t>HIGH GESTAO AGRO LTDA</t>
  </si>
  <si>
    <t>https://hgicapital.com.br</t>
  </si>
  <si>
    <t>https://www.instagram.com/hgicapital</t>
  </si>
  <si>
    <t>https://www.facebook.com/HGICapitalGoiania</t>
  </si>
  <si>
    <t>40.166.546/0001-31</t>
  </si>
  <si>
    <t>HOFA CAPITAL GESTORA DE RECURSOS E INVESTIMENTOS LTDA.</t>
  </si>
  <si>
    <t>https://hofa.com.br</t>
  </si>
  <si>
    <t>https://www.instagram.com/hofacapital</t>
  </si>
  <si>
    <t>19.196.403/0001-86</t>
  </si>
  <si>
    <t>Horto Gestora de Recursos LTDA.</t>
  </si>
  <si>
    <t>https://hortocapital.com.br</t>
  </si>
  <si>
    <t>https://www.instagram.com/hortocapital</t>
  </si>
  <si>
    <t>34.444.602/0001-50</t>
  </si>
  <si>
    <t>IBBRA GESTÃO DE RECURSOS LTDA.</t>
  </si>
  <si>
    <t>https://ibbra.com.br</t>
  </si>
  <si>
    <t>https://www.youtube.com/channel/UC4gfZjVIwK9Pn6m5L4aRdCQ</t>
  </si>
  <si>
    <t>https://www.instagram.com/ibbra.ffo</t>
  </si>
  <si>
    <t>ibbra.ffo</t>
  </si>
  <si>
    <t>09.481.178/0001-76</t>
  </si>
  <si>
    <t>Icatu Gestão Patrimonial Ltda</t>
  </si>
  <si>
    <t>https://www.icatugp.com.br/</t>
  </si>
  <si>
    <t>https://www.youtube.com/channel/UCVyRx2WhYj1nfFc-BEtjBKw</t>
  </si>
  <si>
    <t>UCVyRx2WhYj1nfFc-BEtjBKw</t>
  </si>
  <si>
    <t>https://twitter.com/icatuseguros</t>
  </si>
  <si>
    <t>icatuseguros</t>
  </si>
  <si>
    <t>https://www.instagram.com/icatuseguros</t>
  </si>
  <si>
    <t>https://www.facebook.com/icatuseguros</t>
  </si>
  <si>
    <t>10.840.069/0001-87</t>
  </si>
  <si>
    <t>IFConsultant Asset Management Gestão de Recursos Ltda</t>
  </si>
  <si>
    <t>http://ifconsultant.com.br/</t>
  </si>
  <si>
    <t>10.924.308/0001-87</t>
  </si>
  <si>
    <t>Iguana Investimentos Ltda.</t>
  </si>
  <si>
    <t>https://www.iguanainvestimentos.com.br/</t>
  </si>
  <si>
    <t>https://twitter.com/iguanainvest</t>
  </si>
  <si>
    <t>iguanainvest</t>
  </si>
  <si>
    <t>https://www.instagram.com/iguanainvestimentos</t>
  </si>
  <si>
    <t>iguanainvestimentos</t>
  </si>
  <si>
    <t>https://www.facebook.com/iguanainvestimentos/</t>
  </si>
  <si>
    <t>iguanainvestimentos/</t>
  </si>
  <si>
    <t>04.714.159/0001-29</t>
  </si>
  <si>
    <t>Impacto Investimentos Ltda</t>
  </si>
  <si>
    <t>https://impactoinvestimentos.com.br/</t>
  </si>
  <si>
    <t>https://twitter.com/impactoinvest</t>
  </si>
  <si>
    <t>impactoinvest</t>
  </si>
  <si>
    <t>https://www.instagram.com/impactoinvestimentos</t>
  </si>
  <si>
    <t>https://www.facebook.com/impactoinvestimentos/</t>
  </si>
  <si>
    <t>impactoinvestimentos/</t>
  </si>
  <si>
    <t>1552707368096936</t>
  </si>
  <si>
    <t>42.621.928/0001-33</t>
  </si>
  <si>
    <t>Intrabank Asset Management</t>
  </si>
  <si>
    <t>https://www.intrabank.com.br</t>
  </si>
  <si>
    <t>https://www.youtube.com/c/intrabank1</t>
  </si>
  <si>
    <t>verificar id</t>
  </si>
  <si>
    <t>https://twitter.com/intrabank_</t>
  </si>
  <si>
    <t>https://www.instagram.com/intrabank</t>
  </si>
  <si>
    <t>intrabank</t>
  </si>
  <si>
    <t>https://www.facebook.com/intrabank</t>
  </si>
  <si>
    <t>35.541.359/0001-50</t>
  </si>
  <si>
    <t>Intrader Black Street Capital Gestão de Recursos Ltda</t>
  </si>
  <si>
    <t>https://www.intrader.com.br</t>
  </si>
  <si>
    <t>https://www.instagram.com/intraderdtvm</t>
  </si>
  <si>
    <t>intraderdtvm</t>
  </si>
  <si>
    <t>27.610.487/0001-80</t>
  </si>
  <si>
    <t>Investment One Partners Gestão de Recursos Ltda.</t>
  </si>
  <si>
    <t>https://onepartners.com.br</t>
  </si>
  <si>
    <t>https://www.instagram.com/investmentone</t>
  </si>
  <si>
    <t>investmentone</t>
  </si>
  <si>
    <t>05.784.884/0001-36</t>
  </si>
  <si>
    <t>Investport Gestão e Consultoria de Investimentos LTDA</t>
  </si>
  <si>
    <t>https://www.investport.com.br/</t>
  </si>
  <si>
    <t>19.907.396/0001-83</t>
  </si>
  <si>
    <t>Invista Gestora de Recursos Ltda</t>
  </si>
  <si>
    <t>https://invistagestora.com.br</t>
  </si>
  <si>
    <t>07.913.960/0001-91</t>
  </si>
  <si>
    <t>Itajuí Gestão de Patrimônio Ltda.</t>
  </si>
  <si>
    <t>https://itajui.com</t>
  </si>
  <si>
    <t>31.410.054/0001-59</t>
  </si>
  <si>
    <t>JATAI GESTÃO DE RECURSOS DE TERCEIROS LTDA.</t>
  </si>
  <si>
    <t>http://jatai-investimentos.com</t>
  </si>
  <si>
    <t>09.146.756/0001-18</t>
  </si>
  <si>
    <t>Jera Capital Gestão de Recursos LTDA.</t>
  </si>
  <si>
    <t>https://jeracapital.com.br</t>
  </si>
  <si>
    <t>08.251.477/0001-51</t>
  </si>
  <si>
    <t>Joule - Gestão de Recursos e Valores Mobiliários Ltda.</t>
  </si>
  <si>
    <t>https://www.jouleinvest.com.br/</t>
  </si>
  <si>
    <t>https://www.youtube.com/channel/UC01J83w-Yx8Pkdsohb0GEhQ</t>
  </si>
  <si>
    <t>https://twitter.com/JouleInvest</t>
  </si>
  <si>
    <t>JouleInvest</t>
  </si>
  <si>
    <t>https://www.instagram.com/jouleinvest</t>
  </si>
  <si>
    <t>jouleinvest</t>
  </si>
  <si>
    <t>https://www.facebook.com/jouleinvest</t>
  </si>
  <si>
    <t>09.401.450/0001-60</t>
  </si>
  <si>
    <t>JPP Gestao de Recursos Ltda</t>
  </si>
  <si>
    <t>https://www.instagram.com/jppcapital</t>
  </si>
  <si>
    <t>21.744.796/0001-67</t>
  </si>
  <si>
    <t>Jus Capital Gestão de Recursos LTDA</t>
  </si>
  <si>
    <t>http://juscapital.com.br/</t>
  </si>
  <si>
    <t>43.125.493/0001-07</t>
  </si>
  <si>
    <t>KIJANI GESTORA DE RECURSOS LTDA.</t>
  </si>
  <si>
    <t>https://kijani.com.br</t>
  </si>
  <si>
    <t>https://twitter.com/KijaniBR</t>
  </si>
  <si>
    <t>https://www.instagram.com/kijanibr</t>
  </si>
  <si>
    <t>kijanibr</t>
  </si>
  <si>
    <t>https://www.facebook.com/kijanibr</t>
  </si>
  <si>
    <t>26.198.955/0001-99</t>
  </si>
  <si>
    <t>Köli Capital Gestão de Recursos Ltda.</t>
  </si>
  <si>
    <t>http://kolicapital.com/</t>
  </si>
  <si>
    <t>https://www.instagram.com/kolicapital</t>
  </si>
  <si>
    <t>44.151.729/0001-34</t>
  </si>
  <si>
    <t>KOMATU GESTORA DE RECURSOS LTDA</t>
  </si>
  <si>
    <t>https://komatu.com.br</t>
  </si>
  <si>
    <t>https://www.youtube.com/channel/UCwr0E5mwVIJom9USI10uwxQ</t>
  </si>
  <si>
    <t>UCwr0E5mwVIJom9USI10uwxQ</t>
  </si>
  <si>
    <t>https://twitter.com/komatu_gestora</t>
  </si>
  <si>
    <t>komatu_gestora</t>
  </si>
  <si>
    <t>https://www.instagram.com/komatu.gestora</t>
  </si>
  <si>
    <t>komatu.gestora</t>
  </si>
  <si>
    <t>https://www.facebook.com/komatu.gestora</t>
  </si>
  <si>
    <t>25.098.663/0001-11</t>
  </si>
  <si>
    <t>KP GESTÃO DE RECURSOS LTDA.</t>
  </si>
  <si>
    <t>https://www.kpwealth.com.br/</t>
  </si>
  <si>
    <t>https://www.instagram.com/kp.wm</t>
  </si>
  <si>
    <t>13.960.151/0001-33</t>
  </si>
  <si>
    <t>Krathus Gestora de Ativos H Ltda</t>
  </si>
  <si>
    <t>https://krathus.com.br/</t>
  </si>
  <si>
    <t>23.455.855/0001-02</t>
  </si>
  <si>
    <t>LASS CAPITAL GESTAO DE RECURSOS LTDA.</t>
  </si>
  <si>
    <t>https://lass.capital</t>
  </si>
  <si>
    <t>44.391.239/0001-05</t>
  </si>
  <si>
    <t>LAV Capital Gestão de Recursos Ltda.</t>
  </si>
  <si>
    <t>https://www.lavcapital.com.br</t>
  </si>
  <si>
    <t>https://twitter.com/LAVCapital</t>
  </si>
  <si>
    <t>LAVCapital</t>
  </si>
  <si>
    <t>https://www.instagram.com/lav.capital</t>
  </si>
  <si>
    <t>lav.capital</t>
  </si>
  <si>
    <t>23.550.645/0001-01</t>
  </si>
  <si>
    <t>Legado Asset Gestão de Recursos Ltda.</t>
  </si>
  <si>
    <t>http://www.legado.com.br/</t>
  </si>
  <si>
    <t>https://www.instagram.com/legadoasset</t>
  </si>
  <si>
    <t>legadoasset</t>
  </si>
  <si>
    <t>https://www.facebook.com/LegadoAsset</t>
  </si>
  <si>
    <t>LegadoAsset</t>
  </si>
  <si>
    <t>11.823.102/0001-23</t>
  </si>
  <si>
    <t>Lerosa Investimentos Ltda</t>
  </si>
  <si>
    <t>https://lerosa.com.br/</t>
  </si>
  <si>
    <t>https://www.youtube.com/channel/UCJKImf1Y-FJiLYr5CrBF2tA</t>
  </si>
  <si>
    <t>UCJKImf1Y-FJiLYr5CrBF2tA</t>
  </si>
  <si>
    <t>https://www.instagram.com/lerosainvestimentos</t>
  </si>
  <si>
    <t>lerosainvestimentos</t>
  </si>
  <si>
    <t>https://www.facebook.com/lerosainvestimentos</t>
  </si>
  <si>
    <t>26.454.342/0001-75</t>
  </si>
  <si>
    <t>Lifetime Gestora de Recursos Ltda</t>
  </si>
  <si>
    <t>https://lftm.com.br/</t>
  </si>
  <si>
    <t>https://www.youtube.com/channel/UCpyYiLEBu5o9BT_7x0fiIkQ</t>
  </si>
  <si>
    <t>UCpyYiLEBu5o9BT_7x0fiIkQ</t>
  </si>
  <si>
    <t>https://www.instagram.com/lifetimeinvestimentos</t>
  </si>
  <si>
    <t>lifetimeinvestimentos</t>
  </si>
  <si>
    <t>https://www.facebook.com/lifetimeinvestimentos</t>
  </si>
  <si>
    <t>23.345.332/0001-03</t>
  </si>
  <si>
    <t>Lis Capital Administradora e Gestora de Recursos</t>
  </si>
  <si>
    <t>https://liscapital.com.br/</t>
  </si>
  <si>
    <t>https://www.youtube.com/channel/UCIX4qg83wz9P-UM2GpM85Cg</t>
  </si>
  <si>
    <t>UCIX4qg83wz9P-UM2GpM85Cg/about</t>
  </si>
  <si>
    <t>https://www.instagram.com/liscapital</t>
  </si>
  <si>
    <t>liscapital</t>
  </si>
  <si>
    <t>13.584.716/0001-25</t>
  </si>
  <si>
    <t>Litus Gestão de Recursos LTDA</t>
  </si>
  <si>
    <t>https://litus.com.br/</t>
  </si>
  <si>
    <t>https://www.youtube.com/channel/UCW29uJtzkg1cI2ZcTFRz0hg</t>
  </si>
  <si>
    <t>https://www.instagram.com/litus.asset</t>
  </si>
  <si>
    <t>https://www.facebook.com/litusasset</t>
  </si>
  <si>
    <t>litusasset</t>
  </si>
  <si>
    <t>41.917.181/0001-00</t>
  </si>
  <si>
    <t>LODGE GESTORA DE RECURSOS LTDA</t>
  </si>
  <si>
    <t>https://lodgeasset.com.br</t>
  </si>
  <si>
    <t>35.137.445/0001-00</t>
  </si>
  <si>
    <t>Lottus Consultoria e Administração de Valores Mobiliários Ltda.</t>
  </si>
  <si>
    <t>https://www.investimentoslotus.com.br</t>
  </si>
  <si>
    <t>https://www.youtube.com/c/LotusInvestimentos</t>
  </si>
  <si>
    <t>https://twitter.com/InvestnaLotus</t>
  </si>
  <si>
    <t>https://www.instagram.com/lotusinvestimentos</t>
  </si>
  <si>
    <t>https://www.facebook.com/lotusinvestimentosbr</t>
  </si>
  <si>
    <t>31.158.029/0001-20</t>
  </si>
  <si>
    <t>Lume Investimentos Ltda</t>
  </si>
  <si>
    <t>https://sites.google.com/lumeinvestimentos.com.br/lumeinvestimentos/home?authuser=0</t>
  </si>
  <si>
    <t>11.459.648/0001-47</t>
  </si>
  <si>
    <t>Luxor Investimentos LTDA</t>
  </si>
  <si>
    <t>https://luxor.com.br/</t>
  </si>
  <si>
    <t>14.407.553/0001-78</t>
  </si>
  <si>
    <t>MAGNETIS GESTORA DE RECURSOS LTDA</t>
  </si>
  <si>
    <t>https://magnetis.com.br/</t>
  </si>
  <si>
    <t>https://www.youtube.com/channel/UC8Idf8rMa5F43-FObk2uP0g</t>
  </si>
  <si>
    <t>UC8Idf8rMa5F43-FObk2uP0g</t>
  </si>
  <si>
    <t>https://twitter.com/magnetis</t>
  </si>
  <si>
    <t>magnetis</t>
  </si>
  <si>
    <t>https://www.instagram.com/magnetisinvestimentos</t>
  </si>
  <si>
    <t>magnetisinvestimentos</t>
  </si>
  <si>
    <t>https://www.facebook.com/magnetis.com.br</t>
  </si>
  <si>
    <t>magnetis.com.br</t>
  </si>
  <si>
    <t>20.728.332/0001-02</t>
  </si>
  <si>
    <t>Mar Capital Gestão de Recursos Ltda.</t>
  </si>
  <si>
    <t>https://www.marcapital.com/</t>
  </si>
  <si>
    <t>15.400.216/0001-11</t>
  </si>
  <si>
    <t>Maraú Gestão de Recursos Ltda.</t>
  </si>
  <si>
    <t>https://www.marauinvestimentos.com.br</t>
  </si>
  <si>
    <t>43.705.850/0001-06</t>
  </si>
  <si>
    <t>MAV CAPITAL GESTORA DE RECURSOS SS LTDA</t>
  </si>
  <si>
    <t>https://mavcapital.com.br</t>
  </si>
  <si>
    <t>https://www.instagram.com/mav.capital</t>
  </si>
  <si>
    <t>mav.capital</t>
  </si>
  <si>
    <t>31.938.859/0001-70</t>
  </si>
  <si>
    <t>MEL GESTORA DE RECURSOS S.A.</t>
  </si>
  <si>
    <t>http://www.melgestora.com.br</t>
  </si>
  <si>
    <t>41.448.478/0001-66</t>
  </si>
  <si>
    <t>Mercurius Gestora de Recursos Ltda.</t>
  </si>
  <si>
    <t>https://holdmerc.com.br/asset</t>
  </si>
  <si>
    <t>https://www.youtube.com/channel/UCmMixSuktgLI9PS1d6EDLnQ</t>
  </si>
  <si>
    <t>https://twitter.com/mercuriusasset</t>
  </si>
  <si>
    <t>https://www.instagram.com/mercuriusasset</t>
  </si>
  <si>
    <t>mercuriusasset</t>
  </si>
  <si>
    <t>36.684.109/0001-32</t>
  </si>
  <si>
    <t>MIRABAUD INVESTIMENTOS LTDA.</t>
  </si>
  <si>
    <t>https://www.mirabaud.com.br/pt/</t>
  </si>
  <si>
    <t>https://www.youtube.com/channel/UCXpIOLenvoRyd11FT47d00g</t>
  </si>
  <si>
    <t>UCXpIOLenvoRyd11FT47d00g</t>
  </si>
  <si>
    <t>https://twitter.com/Mirabaud_AM</t>
  </si>
  <si>
    <t>Mirabaud_AM</t>
  </si>
  <si>
    <t>https://www.instagram.com/mirabaudgroup</t>
  </si>
  <si>
    <t>mirabaudgroup</t>
  </si>
  <si>
    <t>https://www.facebook.com/MirabaudGroup</t>
  </si>
  <si>
    <t>21.768.777/0001-70</t>
  </si>
  <si>
    <t>Mirante investimentos LTDA. - ME</t>
  </si>
  <si>
    <t>http://www.mirantepar.com.br/</t>
  </si>
  <si>
    <t>https://twitter.com/MirantePar</t>
  </si>
  <si>
    <t>39.667.665/0001-99</t>
  </si>
  <si>
    <t>MMZR Gestora de Recursos Ltda.</t>
  </si>
  <si>
    <t>https://www.mmzrfo.com.br</t>
  </si>
  <si>
    <t>https://www.youtube.com/channel/UCsiZJk0VjU30F5Z-rlbADeA</t>
  </si>
  <si>
    <t>UCsiZJk0VjU30F5Z-rlbADeA</t>
  </si>
  <si>
    <t>https://www.instagram.com/mmzrfo</t>
  </si>
  <si>
    <t>mmzrfo</t>
  </si>
  <si>
    <t>05.230.601/0001-04</t>
  </si>
  <si>
    <t>Modal Asset Management Ltda</t>
  </si>
  <si>
    <t>https://www.youtube.com/c/ModalmaisBr-home-broker-cdb-lci-investimentos</t>
  </si>
  <si>
    <t>https://www.instagram.com/modalmais</t>
  </si>
  <si>
    <t>19.395.898/0001-72</t>
  </si>
  <si>
    <t>MODAL REAL ESTATE PARTICIPAÇÕES LTDA</t>
  </si>
  <si>
    <t>https://modal.com.br/real-estate/</t>
  </si>
  <si>
    <t>https://www.youtube.com/user/modalmais</t>
  </si>
  <si>
    <t>35.713.661/0001-49</t>
  </si>
  <si>
    <t>MODENA ASSET GESTÃO DE RECURSOS LTDA.</t>
  </si>
  <si>
    <t>https://www.modenaasset.com.br</t>
  </si>
  <si>
    <t>12.063.256/0001-27</t>
  </si>
  <si>
    <t>Monetar Distribuidora de Titulos e Valores Mobiliarios LTDA.</t>
  </si>
  <si>
    <t>https://www.monetar.com.br</t>
  </si>
  <si>
    <t>https://www.youtube.com/user/MonetarBrasil</t>
  </si>
  <si>
    <t>06.238.550/0001-20</t>
  </si>
  <si>
    <t>Monetiza Investimentos Ltda.</t>
  </si>
  <si>
    <t>http://www.monetiza.com.br/</t>
  </si>
  <si>
    <t>https://www.youtube.com/channel/UCqb7LOZQN-q2njJ1m_iEPMg</t>
  </si>
  <si>
    <t>https://www.instagram.com/monetizainvestimentos</t>
  </si>
  <si>
    <t>15.171.585/0001-80</t>
  </si>
  <si>
    <t>MONETUS INVESTIMENTOS SA</t>
  </si>
  <si>
    <t>http://www.monetus.com.br</t>
  </si>
  <si>
    <t>https://www.youtube.com/c/MobillsBr</t>
  </si>
  <si>
    <t>UCBoz8gseNO_320qtFtH3ieg</t>
  </si>
  <si>
    <t>https://twitter.com/mobillsinveste</t>
  </si>
  <si>
    <t>mobillsinveste</t>
  </si>
  <si>
    <t>https://www.instagram.com/mobills_investimentos</t>
  </si>
  <si>
    <t>mobills_investimentos</t>
  </si>
  <si>
    <t>https://www.facebook.com/mobills.investimentos</t>
  </si>
  <si>
    <t>22.598.618/0001-38</t>
  </si>
  <si>
    <t>Mont Capital Gestão e Administração de Recursos S.A.</t>
  </si>
  <si>
    <t>https://www.montcapital.com.br/</t>
  </si>
  <si>
    <t>https://www.youtube.com/channel/UCWIwF66SgU3kMA5ssb1d0yQ</t>
  </si>
  <si>
    <t>https://twitter.com/montcapital</t>
  </si>
  <si>
    <t>https://www.instagram.com/montcapital</t>
  </si>
  <si>
    <t>montcapital</t>
  </si>
  <si>
    <t>https://www.facebook.com/montcapital</t>
  </si>
  <si>
    <t>1582152765350799</t>
  </si>
  <si>
    <t>10.556.398/0001-09</t>
  </si>
  <si>
    <t>More Invest Gestora de Recursos Ltda</t>
  </si>
  <si>
    <t>http://moreinvest.com.br/</t>
  </si>
  <si>
    <t>https://www.youtube.com/channel/UClCM0DzRI7pnhthftg6jgbg</t>
  </si>
  <si>
    <t>UClCM0DzRI7pnhthftg6jgbg</t>
  </si>
  <si>
    <t>17.340.681/0001-30</t>
  </si>
  <si>
    <t>Mov Investimentos LTDA.</t>
  </si>
  <si>
    <t>https://movinvestimentos.com.br/</t>
  </si>
  <si>
    <t>https://www.youtube.com/channel/UCdtIpTU5MZfLLvdHAu_6LnQ</t>
  </si>
  <si>
    <t>UCdtIpTU5MZfLLvdHAu_6LnQ</t>
  </si>
  <si>
    <t>https://twitter.com/MovInvestiment1</t>
  </si>
  <si>
    <t>MovInvestiment1</t>
  </si>
  <si>
    <t>https://www.facebook.com/movinvestimentos</t>
  </si>
  <si>
    <t>movinvestimentos</t>
  </si>
  <si>
    <t>1619096258303614</t>
  </si>
  <si>
    <t>29.263.481/0001-00</t>
  </si>
  <si>
    <t>MRB Capital Gestora de Recursos Ltda</t>
  </si>
  <si>
    <t>http://mrbcapital.com.br</t>
  </si>
  <si>
    <t>12.564.465/0001-54</t>
  </si>
  <si>
    <t>Multinvest Capital Administradora de Recursos Ltda</t>
  </si>
  <si>
    <t>https://www.multinvestcapital.com.br/</t>
  </si>
  <si>
    <t>https://twitter.com/multinvestcapit</t>
  </si>
  <si>
    <t>https://www.instagram.com/multinvestcapital</t>
  </si>
  <si>
    <t>multinvestcapital</t>
  </si>
  <si>
    <t>https://www.facebook.com/MultinvestCapital</t>
  </si>
  <si>
    <t>MultinvestCapital</t>
  </si>
  <si>
    <t>32.003.165/0001-03</t>
  </si>
  <si>
    <t>Multiplica Wealth Management Ltda.</t>
  </si>
  <si>
    <t>https://multiplicacapital.com.br</t>
  </si>
  <si>
    <t>https://www.instagram.com/multiplicacapitaloficial</t>
  </si>
  <si>
    <t>https://www.facebook.com/multiplicacapitaloficial</t>
  </si>
  <si>
    <t>44.259.453/0001-02</t>
  </si>
  <si>
    <t>NABOA GESTORA DE RECURSOS LTDA.</t>
  </si>
  <si>
    <t>http://www.naboagestora.com.br</t>
  </si>
  <si>
    <t>41.763.688/0001-49</t>
  </si>
  <si>
    <t xml:space="preserve">Neit Asset Management Ltda. </t>
  </si>
  <si>
    <t>https://www.neitasset.com.br</t>
  </si>
  <si>
    <t>https://www.youtube.com/channel/UCYJ-qKGmKmSCWzPXd5jyyMA</t>
  </si>
  <si>
    <t>UCYJ-qKGmKmSCWzPXd5jyyMA</t>
  </si>
  <si>
    <t>https://twitter.com/InvestNeit</t>
  </si>
  <si>
    <t>InvestNeit</t>
  </si>
  <si>
    <t>https://www.instagram.com/neitinvest</t>
  </si>
  <si>
    <t>neitinvest</t>
  </si>
  <si>
    <t>42.455.783/0001-48</t>
  </si>
  <si>
    <t>Nero Capital Gestão de Recursos Ltda.</t>
  </si>
  <si>
    <t>https://www.nerocapital.com.br</t>
  </si>
  <si>
    <t>44.858.582/0001-17</t>
  </si>
  <si>
    <t xml:space="preserve">Neuler Capital Gesãoo de Recursos Ltda. </t>
  </si>
  <si>
    <t>http://www.neulercapital.com.br</t>
  </si>
  <si>
    <t>43.802.212/0001-03</t>
  </si>
  <si>
    <t>Newave Gestão de Recursos Ltda.</t>
  </si>
  <si>
    <t>https://newavecapital.com.br</t>
  </si>
  <si>
    <t>40.633.726/0001-86</t>
  </si>
  <si>
    <t xml:space="preserve">Newfoundland Iron Gestora de Recursos Ltda. </t>
  </si>
  <si>
    <t>https://www.newfcap.com</t>
  </si>
  <si>
    <t>https://www.instagram.com/newfcap.br</t>
  </si>
  <si>
    <t>https://www.facebook.com/newfcap.br</t>
  </si>
  <si>
    <t>41.743.371/0001-40</t>
  </si>
  <si>
    <t>Noad Gestão de Recursos Ltda.</t>
  </si>
  <si>
    <t>http://www.noadinvest.com.br</t>
  </si>
  <si>
    <t>40.147.132/0001-65</t>
  </si>
  <si>
    <t>OBY Capital Gestora de Recursos Ltda</t>
  </si>
  <si>
    <t>https://www.obycapital.com.br</t>
  </si>
  <si>
    <t>https://twitter.com/obycapital</t>
  </si>
  <si>
    <t>obycapital</t>
  </si>
  <si>
    <t>https://www.instagram.com/obycapital</t>
  </si>
  <si>
    <t>23.313.334/0001-10</t>
  </si>
  <si>
    <t>Oikos Gestão de Recursos LTDA.</t>
  </si>
  <si>
    <t>https://oikoswm.com</t>
  </si>
  <si>
    <t>43.043.121/0001-23</t>
  </si>
  <si>
    <t>ONE WEALTH MANAGEMENT GESTORA DE RECURSOS LTDA</t>
  </si>
  <si>
    <t>https://onewm.com.br</t>
  </si>
  <si>
    <t>33.857.830/0001-99</t>
  </si>
  <si>
    <t>Opportunity HDF Administradora de Recursos Ltda.</t>
  </si>
  <si>
    <t>https://www.opportunity.com.br</t>
  </si>
  <si>
    <t>44.062.415/0001-65</t>
  </si>
  <si>
    <t>Órama Singular Gestão de Recursos Ltda.</t>
  </si>
  <si>
    <t>https://oramagestao.com.br</t>
  </si>
  <si>
    <t>https://www.youtube.com/c/%C3%93ramaTV</t>
  </si>
  <si>
    <t>15.319.547/0001-21</t>
  </si>
  <si>
    <t>Pacifico Administracao de Recursos Ltda</t>
  </si>
  <si>
    <t>http://www.padm.com.br</t>
  </si>
  <si>
    <t xml:space="preserve"> -</t>
  </si>
  <si>
    <t>39.526.263/0001-74</t>
  </si>
  <si>
    <t xml:space="preserve">PATAGONIA CAPITAL GESTORA DE RECURSOS LTDA </t>
  </si>
  <si>
    <t>https://www.patagoniacapital.com.br</t>
  </si>
  <si>
    <t>https://www.instagram.com/patagonia_capital</t>
  </si>
  <si>
    <t>patagonia_capital</t>
  </si>
  <si>
    <t>30.135.282/0001-03</t>
  </si>
  <si>
    <t>Patrimonial Gestão de Recursos Ltda.</t>
  </si>
  <si>
    <t>http://patrimonialgestao.com.br/</t>
  </si>
  <si>
    <t>30.658.205/0001-20</t>
  </si>
  <si>
    <t>Península Patrimonial Gestão de Recursos Ltda.</t>
  </si>
  <si>
    <t>http://www.peninsulapart.com.br</t>
  </si>
  <si>
    <t>https://www.instagram.com/somospeninsula</t>
  </si>
  <si>
    <t>43.027.793/0001-45</t>
  </si>
  <si>
    <t>Perfin Wealth Management Ltda</t>
  </si>
  <si>
    <t>https://perfin.com.br</t>
  </si>
  <si>
    <t>21.684.099/0001-68</t>
  </si>
  <si>
    <t>Pilotage Gestão de Recursos Ltda</t>
  </si>
  <si>
    <t>https://pilotage.com.br</t>
  </si>
  <si>
    <t>23.700.544/0001-61</t>
  </si>
  <si>
    <t>Pleni Gestão de Recursos Ltda.</t>
  </si>
  <si>
    <t>http://plenigp.com.br/</t>
  </si>
  <si>
    <t>09.630.188/0001-26</t>
  </si>
  <si>
    <t>Plural Investimentos Gestão de Recursos Ltda.</t>
  </si>
  <si>
    <t>http://www.genial.com.vc</t>
  </si>
  <si>
    <t>https://www.youtube.com/genialinvestimentos</t>
  </si>
  <si>
    <t>16.492.391/0001-49</t>
  </si>
  <si>
    <t>Porto Seguro Investimentos LTDA.</t>
  </si>
  <si>
    <t>https://www.portoseguro.com.br/</t>
  </si>
  <si>
    <t>https://www.youtube.com/channel/UC4_UMqsWFy7aVWXBC6C8K3g</t>
  </si>
  <si>
    <t>UC4_UMqsWFy7aVWXBC6C8K3g</t>
  </si>
  <si>
    <t>https://twitter.com/portoseguro/</t>
  </si>
  <si>
    <t>portoseguro/</t>
  </si>
  <si>
    <t>https://www.instagram.com/porto</t>
  </si>
  <si>
    <t>porto</t>
  </si>
  <si>
    <t>https://www.facebook.com/porto</t>
  </si>
  <si>
    <t>17.590.181/0001-56</t>
  </si>
  <si>
    <t>Portofino Gestão de Recursos LTDA.</t>
  </si>
  <si>
    <t>https://portofinomultifamilyoffice.com.br/</t>
  </si>
  <si>
    <t>https://www.youtube.com/channel/UC6bfQ6YRID0xEw1h9M9Abmg</t>
  </si>
  <si>
    <t>https://www.instagram.com/portofino_mfo/</t>
  </si>
  <si>
    <t>portofino_mfo</t>
  </si>
  <si>
    <t>https://www.facebook.com/portofinomultifamilyoffice</t>
  </si>
  <si>
    <t>04.531.065/0001-14</t>
  </si>
  <si>
    <t>PRAVALER S/A</t>
  </si>
  <si>
    <t>https://www.pravaler.com.br/</t>
  </si>
  <si>
    <t>https://www.youtube.com/channel/UCzUE899oWg7hHLiheCfW9YA</t>
  </si>
  <si>
    <t>UCzUE899oWg7hHLiheCfW9YA</t>
  </si>
  <si>
    <t>https://twitter.com/pravaler</t>
  </si>
  <si>
    <t>pravaler</t>
  </si>
  <si>
    <t>https://www.instagram.com/creditopravaler</t>
  </si>
  <si>
    <t>creditopravaler</t>
  </si>
  <si>
    <t>https://www.facebook.com/CreditoUniversitario/</t>
  </si>
  <si>
    <t>CreditoUniversitario/</t>
  </si>
  <si>
    <t>40.701.503/0001-09</t>
  </si>
  <si>
    <t>Prinz Gestora de Recursos Ltda</t>
  </si>
  <si>
    <t>https://www.prinzcapital.com.br</t>
  </si>
  <si>
    <t>https://www.instagram.com/prinzcapital</t>
  </si>
  <si>
    <t>prinzcapital</t>
  </si>
  <si>
    <t>https://www.facebook.com/prinzcapital</t>
  </si>
  <si>
    <t>07.661.610/0001-85</t>
  </si>
  <si>
    <t>Prismainvest Gestão de Recursos Ltda</t>
  </si>
  <si>
    <t>https://www.prismainvest.com.br/</t>
  </si>
  <si>
    <t>https://www.youtube.com/channel/UCG6qXC9RkhyGu5B2kL48Nkw</t>
  </si>
  <si>
    <t>https://www.instagram.com/prismainvest</t>
  </si>
  <si>
    <t>04.521.606/0001-23</t>
  </si>
  <si>
    <t>Quadrante Investimentos Ltda</t>
  </si>
  <si>
    <t>http://www.quadranteinvestimentos.com.br/</t>
  </si>
  <si>
    <t>https://www.youtube.com/channel/UC4KFq_NZOI23_5OMIhTbdhA</t>
  </si>
  <si>
    <t>UC4KFq_NZOI23_5OMIhTbdhA?feature=emb_ch_name_ex</t>
  </si>
  <si>
    <t>42.611.920/0001-96</t>
  </si>
  <si>
    <t>Quantique M3 Investments Ltda.</t>
  </si>
  <si>
    <t>http://quantm3.com</t>
  </si>
  <si>
    <t>11.797.258/0001-87</t>
  </si>
  <si>
    <t>Quarter Invest Adm de Cart e Val Asset Management Ltda</t>
  </si>
  <si>
    <t>https://quarterinvestimentos.com.br</t>
  </si>
  <si>
    <t>https://www.instagram.com/quarterinvestimentos</t>
  </si>
  <si>
    <t>quarterinvestimentos</t>
  </si>
  <si>
    <t>20.495.002/0001-06</t>
  </si>
  <si>
    <t>R2C Gestora de Investimentos Ltda</t>
  </si>
  <si>
    <t>https://www.r2cinvest.com.br/</t>
  </si>
  <si>
    <t>43.350.729/0001-09</t>
  </si>
  <si>
    <t>R6 CAPITAL GESTÃO DE INVESTIMENTOS E CONSULTORIA LTDA.</t>
  </si>
  <si>
    <t>http://www.r6capital.com.br</t>
  </si>
  <si>
    <t>02.933.874/0001-27</t>
  </si>
  <si>
    <t>Rafter Gestão de Investimentos Ltda.</t>
  </si>
  <si>
    <t>https://www.rafterinvestimentos.com.br/</t>
  </si>
  <si>
    <t>41.647.788/0001-00</t>
  </si>
  <si>
    <t>RAM GESTORA DE RECURSOS LTDA</t>
  </si>
  <si>
    <t>https://www.ramgestao.com</t>
  </si>
  <si>
    <t>https://www.youtube.com/channel/UCzDoi0TjR4Z8y4cWI5oop4A</t>
  </si>
  <si>
    <t>https://twitter.com/RamAssessoria</t>
  </si>
  <si>
    <t>https://www.facebook.com/ramgestaocontabil</t>
  </si>
  <si>
    <t>ramgestaocontabil</t>
  </si>
  <si>
    <t>05.119.639/0001-04</t>
  </si>
  <si>
    <t>Rapier Investimentos e Gestão Patrimonial LTDA</t>
  </si>
  <si>
    <t>https://www.rapier.com.br</t>
  </si>
  <si>
    <t>19.999.568/0001-96</t>
  </si>
  <si>
    <t>Ravinia Gestão de Investimentos LTDA.</t>
  </si>
  <si>
    <t>http://www.ravinia.com.br</t>
  </si>
  <si>
    <t>13.692.473/0001-49</t>
  </si>
  <si>
    <t>RBJ Administradora de Fundos Mobiliários Ltda.</t>
  </si>
  <si>
    <t>http://www.bbtasset.com.br</t>
  </si>
  <si>
    <t>https://www.youtube.com/channel/UCvzy1vBKuISH6Ol7i4RcuFw</t>
  </si>
  <si>
    <t>UCvzy1vBKuISH6Ol7i4RcuFw</t>
  </si>
  <si>
    <t>https://www.instagram.com/bbtasset</t>
  </si>
  <si>
    <t>bbtasset</t>
  </si>
  <si>
    <t>https://www.facebook.com/bbtasset</t>
  </si>
  <si>
    <t>23.782.291/0001-12</t>
  </si>
  <si>
    <t>RCB PORTFOLIOS LTDA</t>
  </si>
  <si>
    <t>https://www.rcbinv.com.br/</t>
  </si>
  <si>
    <t>23.863.529/0001-34</t>
  </si>
  <si>
    <t>Reag Administradora de Recursos Ltda</t>
  </si>
  <si>
    <t>https://reag.com.br</t>
  </si>
  <si>
    <t>https://www.instagram.com/reaginvestimentos</t>
  </si>
  <si>
    <t>https://www.facebook.com/REAGInvestimentos</t>
  </si>
  <si>
    <t>REAGInvestimentos</t>
  </si>
  <si>
    <t>41.019.477/0001-04</t>
  </si>
  <si>
    <t>REAG WM GESTAO PATRIMONIAL LTDA</t>
  </si>
  <si>
    <t>02.604.993/0001-36</t>
  </si>
  <si>
    <t>Renta Gestão de Recursos LTDA.</t>
  </si>
  <si>
    <t>https://rentainvestimentos.com.br</t>
  </si>
  <si>
    <t>10.995.802/0001-32</t>
  </si>
  <si>
    <t>RJI Gestão &amp; Investimentos LTDA</t>
  </si>
  <si>
    <t>https://rjigestora.com.br/</t>
  </si>
  <si>
    <t>https://twitter.com/GestaoRji</t>
  </si>
  <si>
    <t>https://www.instagram.com/rjigestaoeinvestimentos</t>
  </si>
  <si>
    <t>https://www.facebook.com/rjigestaoeinvestimentos</t>
  </si>
  <si>
    <t>10.927.936/0001-16</t>
  </si>
  <si>
    <t>Rosenberg Investimentos - Consultora e Administradora de Carteira de Val. Mob. L</t>
  </si>
  <si>
    <t>http://rosenberg.com.br/</t>
  </si>
  <si>
    <t>https://www.youtube.com/channel/UCcXM5KroSjhqDinK1UITeJA</t>
  </si>
  <si>
    <t>UCcXM5KroSjhqDinK1UITeJA</t>
  </si>
  <si>
    <t>https://www.instagram.com/quadranteinvestimentos</t>
  </si>
  <si>
    <t>08.343.232/0001-54</t>
  </si>
  <si>
    <t>RTI Vertex Investimentos LTDA</t>
  </si>
  <si>
    <t>http://www.rtivertex.com.br/</t>
  </si>
  <si>
    <t>42.177.684/0001-41</t>
  </si>
  <si>
    <t>Rubik Capital Asset Management Ltda</t>
  </si>
  <si>
    <t>https://www.rubikcapital.com</t>
  </si>
  <si>
    <t>https://twitter.com/RubikCap</t>
  </si>
  <si>
    <t>https://www.instagram.com/rubikcapital</t>
  </si>
  <si>
    <t>https://www.facebook.com/rubikcapital</t>
  </si>
  <si>
    <t>62.180.047/0001-31</t>
  </si>
  <si>
    <t>Safra Asset Management Ltda</t>
  </si>
  <si>
    <t>https://www.safra.com.br/safra-asset</t>
  </si>
  <si>
    <t>https://www.instagram.com/bancosafra</t>
  </si>
  <si>
    <t>40.105.252/0001-08</t>
  </si>
  <si>
    <t>Saks Gestão de Recursos Ltda.</t>
  </si>
  <si>
    <t>https://saksasset.com</t>
  </si>
  <si>
    <t>44.079.192/0001-49</t>
  </si>
  <si>
    <t>Santa Fé Investimentos Ltda</t>
  </si>
  <si>
    <t>https://santafe.com.br/</t>
  </si>
  <si>
    <t>https://www.youtube.com/channel/UCCekNzSLGS8qu28M4ADIkBw</t>
  </si>
  <si>
    <t>UCCekNzSLGS8qu28M4ADIkBw</t>
  </si>
  <si>
    <t>https://twitter.com/SantaFe_Invest</t>
  </si>
  <si>
    <t>SantaFe_Invest</t>
  </si>
  <si>
    <t>https://www.instagram.com/santafe.investimentos</t>
  </si>
  <si>
    <t>10.231.177/0001-52</t>
  </si>
  <si>
    <t>Santander Brasil Gestão de Recursos LTDA</t>
  </si>
  <si>
    <t>http://www.santanderassetmanagement.com.br/</t>
  </si>
  <si>
    <t>https://www.youtube.com/channel/UCTggUlWQdU-5IKq8per6Z1g</t>
  </si>
  <si>
    <t>15.240.769/0001-54</t>
  </si>
  <si>
    <t>São João Gestora de Recursos LTDA.</t>
  </si>
  <si>
    <t>https://www.sjasset.com.br</t>
  </si>
  <si>
    <t>46.189.909/0001-30</t>
  </si>
  <si>
    <t>Scalare Capital Ltda.</t>
  </si>
  <si>
    <t>https://www.scalarecapital.com.br</t>
  </si>
  <si>
    <t>07.397.614/0001-06</t>
  </si>
  <si>
    <t>SICOOB DISTRIBUIDORA DE TÍTULOS E VALORES MOBILIÁRIOS LTDA.</t>
  </si>
  <si>
    <t>https://www.sicoob.com.br/</t>
  </si>
  <si>
    <t>https://www.youtube.com/user/sicooboficial</t>
  </si>
  <si>
    <t>https://www.instagram.com/sicoob</t>
  </si>
  <si>
    <t>00.424.749/0001-66</t>
  </si>
  <si>
    <t>Sim;paul Administração de Patrimônio Ltda</t>
  </si>
  <si>
    <t>https://solidus.com.br</t>
  </si>
  <si>
    <t>https://www.youtube.com/c/simpaulInvestimentos</t>
  </si>
  <si>
    <t>08.749.411/0001-96</t>
  </si>
  <si>
    <t>Skopos Investimentos Ltda.</t>
  </si>
  <si>
    <t>https://skopos.com.br/</t>
  </si>
  <si>
    <t>https://twitter.com/SkoposInvest</t>
  </si>
  <si>
    <t>11.135.763/0001-66</t>
  </si>
  <si>
    <t>Smartquant Investimentos Ltda</t>
  </si>
  <si>
    <t>http://www.smartquant.com.br/</t>
  </si>
  <si>
    <t>https://twitter.com/smartquant1</t>
  </si>
  <si>
    <t>https://www.facebook.com/SmartQuantQ</t>
  </si>
  <si>
    <t>SmartQuantQ</t>
  </si>
  <si>
    <t>1222360694536115</t>
  </si>
  <si>
    <t>21.839.257/0001-01</t>
  </si>
  <si>
    <t>Sole Capital Ltda</t>
  </si>
  <si>
    <t>https://solecapital.com.br</t>
  </si>
  <si>
    <t>https://www.youtube.com/channel/UCXUb_2AOnu4khRpVUqcqCpw</t>
  </si>
  <si>
    <t>https://www.instagram.com/solecapital_investimentos</t>
  </si>
  <si>
    <t>solecapital_investimentos</t>
  </si>
  <si>
    <t>29.996.127/0001-94</t>
  </si>
  <si>
    <t>Sonata Gestora de Recursos Ltda.</t>
  </si>
  <si>
    <t>https://sonatainvest.com.br/</t>
  </si>
  <si>
    <t>45.432.251/0001-83</t>
  </si>
  <si>
    <t>Sow Capital Gestão de Investimento Ltda.</t>
  </si>
  <si>
    <t>https://sow.capital</t>
  </si>
  <si>
    <t>16.954.358/0001-93</t>
  </si>
  <si>
    <t>SPS Capital Gestão de Recursos Ltda.</t>
  </si>
  <si>
    <t>https://www.vincipartners.com/negocios/vincisps</t>
  </si>
  <si>
    <t>42.617.367/0001-07</t>
  </si>
  <si>
    <t>SPX SYN GESTÃO DE RECURSOS LTDA.</t>
  </si>
  <si>
    <t>https://www.spxcapital.com</t>
  </si>
  <si>
    <t>37.307.440/0001-04</t>
  </si>
  <si>
    <t>STRATEGI CAPITAL GESTÃO DE RECURSOS LTDA.</t>
  </si>
  <si>
    <t>https://www.strategicapital.com.br</t>
  </si>
  <si>
    <t>18.167.206/0001-76</t>
  </si>
  <si>
    <t>Strategic Portfolio Advisors - Gestora de Recursos LTDA</t>
  </si>
  <si>
    <t>http://www.spainvest.com.br/</t>
  </si>
  <si>
    <t>38.411.697/0001-66</t>
  </si>
  <si>
    <t>Strivo Gestora de Recursos S/A</t>
  </si>
  <si>
    <t>https://strivo.com.br</t>
  </si>
  <si>
    <t>40.962.925/0001-38</t>
  </si>
  <si>
    <t>STRUTTURA CAPITAL GESTAO DE INVESTIMENTOS LTDA</t>
  </si>
  <si>
    <t>https://struttura.capital</t>
  </si>
  <si>
    <t>https://www.instagram.com/strutturacapital</t>
  </si>
  <si>
    <t>strutturacapital</t>
  </si>
  <si>
    <t>https://www.facebook.com/strutturacapital</t>
  </si>
  <si>
    <t>29.036.872/0001-91</t>
  </si>
  <si>
    <t>SUESTE CAPITAL GESTÃO DE RECURSOS LTDA.</t>
  </si>
  <si>
    <t>https://suestecapital.com.br</t>
  </si>
  <si>
    <t>21.813.291/0001-07</t>
  </si>
  <si>
    <t>Sul América Investimentos Gestora de Recursos S.A.</t>
  </si>
  <si>
    <t>https://www.sulamericainvestimentos.com.br</t>
  </si>
  <si>
    <t>https://www.youtube.com/c/sulamerica</t>
  </si>
  <si>
    <t>https://twitter.com/Sulamerica</t>
  </si>
  <si>
    <t>https://www.instagram.com/sulamericainvestimentos</t>
  </si>
  <si>
    <t>sulamericainvestimentos</t>
  </si>
  <si>
    <t>11.304.223/0001-69</t>
  </si>
  <si>
    <t>SUNO GESTORA DE RECURSOS LTDA</t>
  </si>
  <si>
    <t>https://www.suno.com.br/asset</t>
  </si>
  <si>
    <t>https://www.youtube.com/c/SunoResearch</t>
  </si>
  <si>
    <t>UCWDeEIDAIi_oYKDiqwfGyRg</t>
  </si>
  <si>
    <t>https://twitter.com/sunoasset</t>
  </si>
  <si>
    <t>https://www.instagram.com/sunoasset</t>
  </si>
  <si>
    <t>sunoasset</t>
  </si>
  <si>
    <t>https://www.facebook.com/Suno-Asset-113442970834042</t>
  </si>
  <si>
    <t>34.118.647/0001-34</t>
  </si>
  <si>
    <t>SUPERMARINE ADMINISTRAÇÃO DE CARTEIRAS DE VALORES MOBILIÁRIOS LTDA</t>
  </si>
  <si>
    <t>https://spminvestimentos.com.br</t>
  </si>
  <si>
    <t>25.080.661/0001-03</t>
  </si>
  <si>
    <t>T.E.R. GESTORA DE RECURSOS LTDA</t>
  </si>
  <si>
    <t>http://www.terinvestimentos.com.br</t>
  </si>
  <si>
    <t>https://www.instagram.com/terinvestimentos</t>
  </si>
  <si>
    <t>05.823.902/0001-41</t>
  </si>
  <si>
    <t>Taboaço, Nieckele e Associados - Gestão Patrimonial Ltda.</t>
  </si>
  <si>
    <t>https://www.tna.com.br/</t>
  </si>
  <si>
    <t>04.369.038/0001-97</t>
  </si>
  <si>
    <t>Tagus Investimentos LTDA.</t>
  </si>
  <si>
    <t>http://www.tagusinvestimentos.com.br/</t>
  </si>
  <si>
    <t>45.999.585/0001-33</t>
  </si>
  <si>
    <t xml:space="preserve">TB CAPITAL GESTÃO DE RECURSOS LTDA. </t>
  </si>
  <si>
    <t>https://tbcapital.com.br</t>
  </si>
  <si>
    <t>42.426.535/0001-79</t>
  </si>
  <si>
    <t>TC GESTAO EMPRESARIAL LTDA</t>
  </si>
  <si>
    <t>https://tc.com.br</t>
  </si>
  <si>
    <t>https://www.youtube.com/channel/UCWwZ0vM0qnr3vPHh2lgqH_w</t>
  </si>
  <si>
    <t>UCWwZ0vM0qnr3vPHh2lgqH_w</t>
  </si>
  <si>
    <t>https://twitter.com/tcinvestimentos</t>
  </si>
  <si>
    <t>tcinvestimentos</t>
  </si>
  <si>
    <t>https://www.instagram.com/tcinvestimentos</t>
  </si>
  <si>
    <t>https://www.facebook.com/tradersclubbr</t>
  </si>
  <si>
    <t>tradersclubbr</t>
  </si>
  <si>
    <t>42.274.737/0001-42</t>
  </si>
  <si>
    <t>TERRA GESTORA DE RECURSOS LTDA.</t>
  </si>
  <si>
    <t>https://www.instagram.com/terrainvestimentosoficial</t>
  </si>
  <si>
    <t>https://www.facebook.com/TerraInvestimentos</t>
  </si>
  <si>
    <t>TerraInvestimentos</t>
  </si>
  <si>
    <t>20.710.453/0001-19</t>
  </si>
  <si>
    <t>Trafalgar Gestão de Recursos Ltda</t>
  </si>
  <si>
    <t>http://www.trafalgarinvest.com.br/</t>
  </si>
  <si>
    <t>https://www.youtube.com/channel/UCmVtKMmtV3_2mkIkUMIiHqg</t>
  </si>
  <si>
    <t>UCmVtKMmtV3_2mkIkUMIiHqg</t>
  </si>
  <si>
    <t>https://www.instagram.com/trafalgarinvest</t>
  </si>
  <si>
    <t>trafalgarinvest</t>
  </si>
  <si>
    <t>https://www.facebook.com/Trafalgar-Investimentos-103174694761372</t>
  </si>
  <si>
    <t>Trafalgar-Investimentos-103174694761372</t>
  </si>
  <si>
    <t>26.093.429/0001-64</t>
  </si>
  <si>
    <t>Tresor Investimentos LTDA</t>
  </si>
  <si>
    <t>https://tresorinvest.com.br</t>
  </si>
  <si>
    <t>https://www.instagram.com/tresor_investimentos</t>
  </si>
  <si>
    <t>tresor_investimentos</t>
  </si>
  <si>
    <t>34.431.691/0001-08</t>
  </si>
  <si>
    <t>TRIESTOR ADMINISTRADORA DE CARTEIRA DE VALORES MOBILIÁRIOS LTDA</t>
  </si>
  <si>
    <t>https://triestor.com</t>
  </si>
  <si>
    <t>https://www.youtube.com/channel/UCjB_9Vly4ZZOB6vU2S3efaQ</t>
  </si>
  <si>
    <t>https://www.instagram.com/triestor_investimentos</t>
  </si>
  <si>
    <t>triestor_investimentos</t>
  </si>
  <si>
    <t>https://www.facebook.com/Triestor</t>
  </si>
  <si>
    <t>Triestor</t>
  </si>
  <si>
    <t>11.959.069/0001-63</t>
  </si>
  <si>
    <t>Ujay Capital Investimentos Ltda</t>
  </si>
  <si>
    <t>http://ujaycapital.com/</t>
  </si>
  <si>
    <t>https://twitter.com/UjayCapital</t>
  </si>
  <si>
    <t>https://www.instagram.com/ujaycapital</t>
  </si>
  <si>
    <t>ujaycapital</t>
  </si>
  <si>
    <t>05.336.089/0001-85</t>
  </si>
  <si>
    <t>UNA Capital LTDA.</t>
  </si>
  <si>
    <t>https://unacapital.com.br</t>
  </si>
  <si>
    <t>11.392.069/0001-24</t>
  </si>
  <si>
    <t>V8 Capital Gestão de Investimentos Ltda.</t>
  </si>
  <si>
    <t>https://www.v8capital.com.br/</t>
  </si>
  <si>
    <t>https://www.youtube.com/channel/UCUkqMpg5glWwDrcESJbtmFQ</t>
  </si>
  <si>
    <t>https://www.instagram.com/v8_capital</t>
  </si>
  <si>
    <t>v8_capital</t>
  </si>
  <si>
    <t>https://www.facebook.com/V8-Capital-2422987417776285/</t>
  </si>
  <si>
    <t>V8-Capital-2422987417776285/</t>
  </si>
  <si>
    <t>2422987417776285</t>
  </si>
  <si>
    <t>31.636.333/0001-35</t>
  </si>
  <si>
    <t>VERT Gestora de Recursos Financeiros Ltda.</t>
  </si>
  <si>
    <t>https://www.vert-capital.com</t>
  </si>
  <si>
    <t>https://www.youtube.com/channel/UCl0yNxA2Lp7AKB9PZc0oevA</t>
  </si>
  <si>
    <t>https://twitter.com/vertcapital_br</t>
  </si>
  <si>
    <t>https://www.instagram.com/vertcapital_br</t>
  </si>
  <si>
    <t>14.569.262/0001-86</t>
  </si>
  <si>
    <t>VGR Gestão de Recursos Ltda.</t>
  </si>
  <si>
    <t>https://vgrasset.com.br/</t>
  </si>
  <si>
    <t>26.753.773/0001-32</t>
  </si>
  <si>
    <t>Vita Partners Consultoria e Investimentos Ltda.</t>
  </si>
  <si>
    <t>https://vitainvestimentos.com</t>
  </si>
  <si>
    <t>https://www.youtube.com/channel/UCo0fB4bbGcJ-uoK1MqTHpTg</t>
  </si>
  <si>
    <t>https://twitter.com/vitainves</t>
  </si>
  <si>
    <t>vitainves</t>
  </si>
  <si>
    <t>https://www.instagram.com/vitainvestimentos</t>
  </si>
  <si>
    <t>vitainvestimentos</t>
  </si>
  <si>
    <t>https://www.facebook.com/vitainvestimentos</t>
  </si>
  <si>
    <t>31.654.752/0001-08</t>
  </si>
  <si>
    <t>Vitis Gestão de Recursos Ltda.</t>
  </si>
  <si>
    <t>https://vitiscapital.com.br</t>
  </si>
  <si>
    <t>https://www.instagram.com/vitiscapitalasset</t>
  </si>
  <si>
    <t>https://www.facebook.com/vitiscapitalasset</t>
  </si>
  <si>
    <t>44.696.473/0001-40</t>
  </si>
  <si>
    <t>Vix Capital Gestora de Recursos Ltda</t>
  </si>
  <si>
    <t>https://capitalvix.com.br</t>
  </si>
  <si>
    <t>44.322.890/0001-23</t>
  </si>
  <si>
    <t>VLGI ASSET LTDA.</t>
  </si>
  <si>
    <t>https://vlginvestimentos.com.br</t>
  </si>
  <si>
    <t>https://www.youtube.com/channel/UC5msraE2sjRY-0umFOFX4Wg</t>
  </si>
  <si>
    <t>UC5msraE2sjRY-0umFOFX4Wg</t>
  </si>
  <si>
    <t>https://www.instagram.com/vlginvestimentos</t>
  </si>
  <si>
    <t>vlginvestimentos</t>
  </si>
  <si>
    <t>https://www.facebook.com/vlginvestimentos</t>
  </si>
  <si>
    <t>26.737.584/0001-76</t>
  </si>
  <si>
    <t>WARREN FAMILY OFFICE GESTÃO DE RECURSOS LTDA.</t>
  </si>
  <si>
    <t>https://warren.com.br</t>
  </si>
  <si>
    <t>https://www.instagram.com/warrenbrasil</t>
  </si>
  <si>
    <t>17.305.299/0001-95</t>
  </si>
  <si>
    <t>We Capital Investimentos LTDA</t>
  </si>
  <si>
    <t>http://wecapital.com.br/</t>
  </si>
  <si>
    <t>28.501.790/0001-08</t>
  </si>
  <si>
    <t>Winvest Sameside Consultoria e Gestão Ltda</t>
  </si>
  <si>
    <t>https://www.sameside.com.br/</t>
  </si>
  <si>
    <t>https://www.youtube.com/channel/UC7xLTiTkDyyVcOSR1cHTpcQ</t>
  </si>
  <si>
    <t>https://www.instagram.com/samesidegp</t>
  </si>
  <si>
    <t>samesidegp</t>
  </si>
  <si>
    <t>https://www.facebook.com/SameSideGP</t>
  </si>
  <si>
    <t>SameSideGP</t>
  </si>
  <si>
    <t>28.093.642/0001-00</t>
  </si>
  <si>
    <t>WIT GESTAO DE RECURSOS LTDA.</t>
  </si>
  <si>
    <t>https://www.witasset.com.br</t>
  </si>
  <si>
    <t>https://www.youtube.com/channel/UCDyOhEWtBmgqrlBYLFEOaRQ/about</t>
  </si>
  <si>
    <t>https://twitter.com/wit_asset</t>
  </si>
  <si>
    <t>https://www.instagram.com/witinvest.oficial</t>
  </si>
  <si>
    <t>26.203.121/0001-24</t>
  </si>
  <si>
    <t>WMR CAPITAL GESTORA DE RECURSOS LTDA</t>
  </si>
  <si>
    <t>https://www.wmrcapital.com.br/</t>
  </si>
  <si>
    <t>https://www.youtube.com/channel/UCpCHUpTI5B8Qd5P-D8NfLCQ</t>
  </si>
  <si>
    <t>UCpCHUpTI5B8Qd5P-D8NfLCQ</t>
  </si>
  <si>
    <t>https://www.facebook.com/WMRCapital</t>
  </si>
  <si>
    <t>WMRCapital</t>
  </si>
  <si>
    <t>10.639.564/0001-22</t>
  </si>
  <si>
    <t>Wright Capital Gestão De Recursos LTDA - ME</t>
  </si>
  <si>
    <t>http://www.wright.capital</t>
  </si>
  <si>
    <t>https://www.youtube.com/channel/UCD5lV476_aEEnICFiDGYsVg</t>
  </si>
  <si>
    <t>15.289.957/0001-77</t>
  </si>
  <si>
    <t>XP Advisory Gestão de Recursos LTDA.</t>
  </si>
  <si>
    <t>https://www.xpasset.com.br</t>
  </si>
  <si>
    <t>https://www.youtube.com/c/XPAssetManagement</t>
  </si>
  <si>
    <t>https://www.instagram.com/xp.advisory</t>
  </si>
  <si>
    <t>xp.advisory</t>
  </si>
  <si>
    <t>16.789.525/0001-98</t>
  </si>
  <si>
    <t>XP Vista Asset Management LTDA.</t>
  </si>
  <si>
    <t>10.790.817/0001-64</t>
  </si>
  <si>
    <t>Zagros Capital Gestão de Recursos S.A</t>
  </si>
  <si>
    <t>https://www.zagroscapital.com.br</t>
  </si>
  <si>
    <t>https://www.youtube.com/channel/UCGJ3r_xmSI1s3m8Nj1YhQNg</t>
  </si>
  <si>
    <t>https://twitter.com/zagroscapital</t>
  </si>
  <si>
    <t>https://www.instagram.com/zagroscapital</t>
  </si>
  <si>
    <t>https://www.facebook.com/zagroscapital</t>
  </si>
  <si>
    <t>15.279.184/0001-48</t>
  </si>
  <si>
    <t>Zenith Asset Management Ltda.</t>
  </si>
  <si>
    <t>http://www.zenithasset.com.br/</t>
  </si>
  <si>
    <t>https://www.instagram.com/zenithasset</t>
  </si>
  <si>
    <t>zenithasset</t>
  </si>
  <si>
    <t>https://www.facebook.com/ZenithAsset</t>
  </si>
  <si>
    <t>ZenithAsset</t>
  </si>
  <si>
    <t>30.193.705/0001-33</t>
  </si>
  <si>
    <t>Zero Cinco Um Capital Gestão de Recursos Ltda</t>
  </si>
  <si>
    <t>https://www.051capital.com/</t>
  </si>
  <si>
    <t>https://www.youtube.com/channel/UCel1RjoZDnQST6F6iH5qPQw</t>
  </si>
  <si>
    <t>https://twitter.com/051capital</t>
  </si>
  <si>
    <t>https://www.instagram.com/051capital</t>
  </si>
  <si>
    <t>051capital</t>
  </si>
  <si>
    <t>2073893949495745</t>
  </si>
  <si>
    <t>05.043.746/0001-04</t>
  </si>
  <si>
    <t>Zero Conflict Assessoria Financeira Ltda</t>
  </si>
  <si>
    <t>https://www.zeroconflict.com</t>
  </si>
  <si>
    <t>37.178.739/0001-06</t>
  </si>
  <si>
    <t xml:space="preserve">ZEUS CAPITAL GESTÃO DE RECURSOS E INVESTIMENTOS LTDA </t>
  </si>
  <si>
    <t>https://zeuscapital.com.br</t>
  </si>
  <si>
    <t>https://www.youtube.com/channel/UCn6ptdGWHNPVurm5laiASQw</t>
  </si>
  <si>
    <t>https://www.instagram.com/zeuscapitalbr</t>
  </si>
  <si>
    <t>www.solidus.com.br</t>
  </si>
  <si>
    <t>www.aberdeenstandard.com.br</t>
  </si>
  <si>
    <t>https://www.phenomcapital.com.br/</t>
  </si>
  <si>
    <t>https://www.highlandcapitalbrasil.com/</t>
  </si>
  <si>
    <t>https://www.easynvest.com.br/</t>
  </si>
  <si>
    <t>https://www.earthcapital.net/</t>
  </si>
  <si>
    <t>https://www.a5.com.br/</t>
  </si>
  <si>
    <t>https://www.4um.com.br/</t>
  </si>
  <si>
    <t>https://www.3jcapital.com.br/</t>
  </si>
  <si>
    <t>https://www.2bcapital.com.br/</t>
  </si>
  <si>
    <t>http://www.guidance.com.br/</t>
  </si>
  <si>
    <t>http://www.a3performance.com.br/</t>
  </si>
  <si>
    <t>http://www.a10investimentos.com/</t>
  </si>
  <si>
    <t>http://www.3r-invest.com.br/</t>
  </si>
  <si>
    <t>http://www.3g-radar.com/</t>
  </si>
  <si>
    <t>http://convestconsultoria.com.br/</t>
  </si>
  <si>
    <t>http://4kinvest.com.br/</t>
  </si>
  <si>
    <t>http://10b.com.br/</t>
  </si>
  <si>
    <t>Tipo</t>
  </si>
  <si>
    <t>Regex</t>
  </si>
  <si>
    <t>ID</t>
  </si>
  <si>
    <t>((?i)(10|dez )b gest(ora|ao|ão))</t>
  </si>
  <si>
    <t>((?i)(2|dois )b capital)</t>
  </si>
  <si>
    <t>((?i)(3|tr(ê|e)s )g radar)</t>
  </si>
  <si>
    <t>((?i)(3|tr(ê|e)s )j gest(ora|ao|ão))</t>
  </si>
  <si>
    <t>((?i)(3|tr(ê|e)s )r gest(ora|ao|ão)|(3|tr(ê|e)s )r invest)</t>
  </si>
  <si>
    <t>((?i)(quatro|4)(\+| \+| mais|mais) capital)</t>
  </si>
  <si>
    <t>((?i)(quatro |4)k invest)</t>
  </si>
  <si>
    <t>((?i)(4|quatro ) (1|um) distribuidora)</t>
  </si>
  <si>
    <t>((?i)(4|quatro ) (1|um) gest(ora|ao|ão))</t>
  </si>
  <si>
    <t>((?i)a(1| um) invest)</t>
  </si>
  <si>
    <t>((?i)a(10| dez) invest)</t>
  </si>
  <si>
    <t>((?i)a(3| tr(ê|e)s) performance|a(3| tr(ê|e)s) gest(ora|ao|ão)|a(3| tr(ê|e)s) invest)</t>
  </si>
  <si>
    <t>((?i)a(5| cinco) gest(ora|ao|ão)|a(5| cinco) invest)</t>
  </si>
  <si>
    <t>((?i)abradinvest|abrad invest)</t>
  </si>
  <si>
    <t>((?i)abrdn)</t>
  </si>
  <si>
    <t>((?i)absolute gest(ora|ao|ão)|absolute invest)</t>
  </si>
  <si>
    <t>((?i)absoluto partners)</t>
  </si>
  <si>
    <t>((?i)ace capital)</t>
  </si>
  <si>
    <t>((?i)acura gest(ora|ao|ão))</t>
  </si>
  <si>
    <t>((?i)adam capital|adamcapital)</t>
  </si>
  <si>
    <t>((?i)(af|a f) invest)</t>
  </si>
  <si>
    <t>((?i)agbi ativos?|agbi a(s|ss)ets?|agbi real|agbi invest)</t>
  </si>
  <si>
    <t>((?i)aggrega)</t>
  </si>
  <si>
    <t>((?i)(á|a)gora co(rr|r)etora|(á|a)gora gest(ora|ao|ão)|(á|a)gora invest)</t>
  </si>
  <si>
    <t>((?i)ahead ventures)</t>
  </si>
  <si>
    <t>((?i)alaof)</t>
  </si>
  <si>
    <t>((?i)alaska invest)</t>
  </si>
  <si>
    <t>((?i)albion)</t>
  </si>
  <si>
    <t>((?i)alerce)</t>
  </si>
  <si>
    <t>((?i)alfa corretora|alfa invest|alfa gest(ora|ao|ão))</t>
  </si>
  <si>
    <t>((?i)alianza gest(ora|ao|ão)|alianza invest)</t>
  </si>
  <si>
    <t>((?i)alpha key|alphakey)</t>
  </si>
  <si>
    <t>((?i)alpha tree|alphatree)</t>
  </si>
  <si>
    <t>((?i)amago gest(ora|ao|ão)|amago invest)</t>
  </si>
  <si>
    <t>((?i)amaril franklin)</t>
  </si>
  <si>
    <t>((?i)am(e|é)rica p( |.)e( |.)|am(e|é)rica private equit(y|i))</t>
  </si>
  <si>
    <t>((?i)ams capital)</t>
  </si>
  <si>
    <t>((?i)ang(á|a) administra(dora|çao|ção|cao|cão)|ang(á|a) invest)</t>
  </si>
  <si>
    <t>((?i)angra infraestrutura)</t>
  </si>
  <si>
    <t>((?i)angra partners)</t>
  </si>
  <si>
    <t>((?i)antera gest(ora|ao|ão)|antera invest)</t>
  </si>
  <si>
    <t>((?i)apex capital)</t>
  </si>
  <si>
    <t>((?i)apo capital)</t>
  </si>
  <si>
    <t>((?i)apolo administra(dora|çao|ção|cao|cão))</t>
  </si>
  <si>
    <t>((?i)apuama capital)</t>
  </si>
  <si>
    <t>((?i)arbor gest(ora|ao|ão)|arbor invest)</t>
  </si>
  <si>
    <t>((?i)arc capital|arc invest)</t>
  </si>
  <si>
    <t>((?i)arena capital)</t>
  </si>
  <si>
    <t>((?i)argucia capital)</t>
  </si>
  <si>
    <t>((?i)arien gest(ora|ao|ão)|arien invest)</t>
  </si>
  <si>
    <t>((?i)armor gest(ora|ao|ão))</t>
  </si>
  <si>
    <t>((?i)artesanal invest)</t>
  </si>
  <si>
    <t>((?i)artica gest(ora|ao|ão)|artica invest)</t>
  </si>
  <si>
    <t>((?i)arx invest)</t>
  </si>
  <si>
    <t>((?i)asa a(s|ss)ets? (2|dois))</t>
  </si>
  <si>
    <t>((?i)asa a(s|ss)ets? gest(ora|ao|ão)|asa a(s|ss)ets? invest)</t>
  </si>
  <si>
    <t>((?i)asq a(s|ss)ets?)</t>
  </si>
  <si>
    <t>((?i)asset bank)</t>
  </si>
  <si>
    <t>((?i)asset(1| um) invest)</t>
  </si>
  <si>
    <t>((?i)aster invest)</t>
  </si>
  <si>
    <t>((?i)astro gest(ora|ao|ão)|astro invest)</t>
  </si>
  <si>
    <t>((?i)atalaya)</t>
  </si>
  <si>
    <t>((?i)atena capital)</t>
  </si>
  <si>
    <t>((?i)a(th|t)ena capital)</t>
  </si>
  <si>
    <t>((?i)ativa invest)</t>
  </si>
  <si>
    <t>((?i)ativore)</t>
  </si>
  <si>
    <t>((?i)atlas one)</t>
  </si>
  <si>
    <t>((?i)atmos? capital|atmos invest)</t>
  </si>
  <si>
    <t>((?i)atmosphere capital)</t>
  </si>
  <si>
    <t>((?i)(a|á)trio gest(ora|ao|ão))</t>
  </si>
  <si>
    <t>((?i)augme capital)</t>
  </si>
  <si>
    <t>((?i)áureo invest|áureo administra(dora|çao|ção|cao|cão))</t>
  </si>
  <si>
    <t>((?i)autonomy invest)</t>
  </si>
  <si>
    <t>((?i)avenue securities|avenue dtvm)</t>
  </si>
  <si>
    <t>((?i)az quest)</t>
  </si>
  <si>
    <t>((?i)azimut)</t>
  </si>
  <si>
    <t>((?i)azumi)</t>
  </si>
  <si>
    <t>((?i)B(17| dezessete))</t>
  </si>
  <si>
    <t>((?i)bahia am renda fixa)</t>
  </si>
  <si>
    <t>((?i)bahia am renda variável)</t>
  </si>
  <si>
    <t>((?i)banco abc)</t>
  </si>
  <si>
    <t>((?i)ba(n|m)co alfa invest)</t>
  </si>
  <si>
    <t>((?i)andbank)</t>
  </si>
  <si>
    <t>((?i)banco bari)</t>
  </si>
  <si>
    <t>((?i)banco bi(&amp;|e)p|banco indusval (&amp;|e) partners)</t>
  </si>
  <si>
    <t>((?i)banco bmg)</t>
  </si>
  <si>
    <t>((?i)banco bnp)</t>
  </si>
  <si>
    <t>((?i)banco bocom|banco bbm)</t>
  </si>
  <si>
    <t>((?i)banco bradesco)</t>
  </si>
  <si>
    <t>((?i)banco bs2)</t>
  </si>
  <si>
    <t>((?i)banco btg)</t>
  </si>
  <si>
    <t>((?i)banco C6|c6 bank)</t>
  </si>
  <si>
    <t>((?i)citibank)</t>
  </si>
  <si>
    <t>((?i)sicoob)</t>
  </si>
  <si>
    <t>((?i)sicredi)</t>
  </si>
  <si>
    <t>((?i)crédit agricole)</t>
  </si>
  <si>
    <t>((?i)banco da amazônia)</t>
  </si>
  <si>
    <t>((?i)banco daycoval)</t>
  </si>
  <si>
    <t>((?i)digimais)</t>
  </si>
  <si>
    <t>((?i)banco do brasil|banco bb)</t>
  </si>
  <si>
    <t>((?i)banco do estado de sergipe|banco (do|de) sergipe|banese)</t>
  </si>
  <si>
    <t>((?i)banco do estado do pará|banco do pará|banpará)</t>
  </si>
  <si>
    <t>((?i)banco do estado do rio grande do sul|banco do rio grande do sul)</t>
  </si>
  <si>
    <t>((?i)banco do nordeste|banco BNB)</t>
  </si>
  <si>
    <t>((?i)banco fator)</t>
  </si>
  <si>
    <t>((?i)banco fibra)</t>
  </si>
  <si>
    <t>((?i)banco finaxis)</t>
  </si>
  <si>
    <t>((?i)banco genial)</t>
  </si>
  <si>
    <t>((?i)banco ita(ú|u))</t>
  </si>
  <si>
    <t>((?i)banco j safra)</t>
  </si>
  <si>
    <t>((?i)banco john)</t>
  </si>
  <si>
    <t>((?i)banco luso( |-)brasileiro)</t>
  </si>
  <si>
    <t>((?i)banco m(á|a)xima)</t>
  </si>
  <si>
    <t>((?i)banco mercantil)</t>
  </si>
  <si>
    <t>((?i)banco modal|modalmais|modal mais)</t>
  </si>
  <si>
    <t>((?i)banco modal)</t>
  </si>
  <si>
    <t>((?i)morgan stanley)</t>
  </si>
  <si>
    <t>((?i)banco original)</t>
  </si>
  <si>
    <t>((?i)banco ourinvest)</t>
  </si>
  <si>
    <t>((?i)banco pan)</t>
  </si>
  <si>
    <t>((?i)banco paulista)</t>
  </si>
  <si>
    <t>((?i)banco pine)</t>
  </si>
  <si>
    <t>((?i)rabobank)</t>
  </si>
  <si>
    <t>((?i)banco rendimento)</t>
  </si>
  <si>
    <t>((?i)banco safra)</t>
  </si>
  <si>
    <t>((?i)banco santander)</t>
  </si>
  <si>
    <t>((?i)banco semear)</t>
  </si>
  <si>
    <t>((?i)sofisa)</t>
  </si>
  <si>
    <t>((?i)banco votorantim)</t>
  </si>
  <si>
    <t>((?i)bancoseguro)</t>
  </si>
  <si>
    <t>((?i)banestes|banco do estado do espírito santo|banco do espírito santo)</t>
  </si>
  <si>
    <t>((?i)banrisul)</t>
  </si>
  <si>
    <t>((?i)baraúna)</t>
  </si>
  <si>
    <t>((?i)barigui)</t>
  </si>
  <si>
    <t>((?i)barn)</t>
  </si>
  <si>
    <t>((?i)barra peixe)</t>
  </si>
  <si>
    <t>((?i)bayes)</t>
  </si>
  <si>
    <t>((?i)bb gest(ora|ao|ão) de recursos? dtvm|bb gest(ora|ao|ão) de recursos? distribu(í|i)dora de t(í|i)tulos e valores? mobili(á|a)rios?|bb gest(ã|a))</t>
  </si>
  <si>
    <t>((?i)bbb invest)</t>
  </si>
  <si>
    <t>((?i)bc gest(ora|ao|ão)|bc invest)</t>
  </si>
  <si>
    <t>((?i)bdr invest)</t>
  </si>
  <si>
    <t>((?i)bell rock)</t>
  </si>
  <si>
    <t>((?i)bem distribui(dor|dora|dores|ção|çao|cão|cao)|bem dtvm)</t>
  </si>
  <si>
    <t>((?i)bfl administra(dora|dor|dores|çao|ção|cao|cão))</t>
  </si>
  <si>
    <t>((?i)bi capital)</t>
  </si>
  <si>
    <t>((?i)bigu(a|á) capital)</t>
  </si>
  <si>
    <t>((?i)bizma invest)</t>
  </si>
  <si>
    <t>((?i)blackrock|black rock)</t>
  </si>
  <si>
    <t>((?i)blp gest(ora|ao|ão))</t>
  </si>
  <si>
    <t>((?i)blue asset)</t>
  </si>
  <si>
    <t>((?i)bluecap|blue cap)</t>
  </si>
  <si>
    <t>((?i)bluegriffin)</t>
  </si>
  <si>
    <t>((?i)blueline|blue line)</t>
  </si>
  <si>
    <t>((?i)bluemetrix)</t>
  </si>
  <si>
    <t>((?i)bny mellon)</t>
  </si>
  <si>
    <t>((?i)bocaina capital)</t>
  </si>
  <si>
    <t>((?i)bocom corretora)</t>
  </si>
  <si>
    <t>((?i)bogari)</t>
  </si>
  <si>
    <t>((?i)box asset)</t>
  </si>
  <si>
    <t>((?i)bp venture)</t>
  </si>
  <si>
    <t>((?i)br opportunities)</t>
  </si>
  <si>
    <t>((?i)br partners)</t>
  </si>
  <si>
    <t>((?i)br capital)</t>
  </si>
  <si>
    <t>((?i)bradesco co(rr|r)etora|bradesco invest)</t>
  </si>
  <si>
    <t>((?i)brado capital)</t>
  </si>
  <si>
    <t>((?i)brainvest)</t>
  </si>
  <si>
    <t>((?i)bradesco asset|bram bradesco)</t>
  </si>
  <si>
    <t>((?i)brasif)</t>
  </si>
  <si>
    <t>((?i)brava gest(ora|ao|ão)|brava invest)</t>
  </si>
  <si>
    <t>((?i)brave gest(ora|ao|ão)|brave invest)</t>
  </si>
  <si>
    <t>((?i)bravos gest(ora|ao|ão)|bravos invest)</t>
  </si>
  <si>
    <t>((?i)brax invest)</t>
  </si>
  <si>
    <t>((?i)banco brb|banco de bras(í|i)lia)</t>
  </si>
  <si>
    <t>((?i)brb distribuidora|brb dtvm)</t>
  </si>
  <si>
    <t>((?i)brei( |-| - )brazilian)</t>
  </si>
  <si>
    <t>((?i)bresco invest)</t>
  </si>
  <si>
    <t>((?i)bresser)</t>
  </si>
  <si>
    <t>((?i)brick capital)</t>
  </si>
  <si>
    <t>((?i)brio invest)</t>
  </si>
  <si>
    <t>((?i)brkb)</t>
  </si>
  <si>
    <t>((?i)brl trust)</t>
  </si>
  <si>
    <t>((?i)brookfield)</t>
  </si>
  <si>
    <t>((?i)brpp gest(ora|ao|ão)|brpp invest)</t>
  </si>
  <si>
    <t>((?i)brz invest)</t>
  </si>
  <si>
    <t>((?i)bs2 a(s|ss)ets?)</t>
  </si>
  <si>
    <t>((?i)bs2 distribui(dor|dora|dores|ção|çao|cão|cao))</t>
  </si>
  <si>
    <t>((?i)btg( | pactual )a(s|ss)ets?)</t>
  </si>
  <si>
    <t>((?i)btg( | pactual )co(rr|r)etora)</t>
  </si>
  <si>
    <t>((?i)btg( | pactual )gest(ora|ao|ão) de invest)</t>
  </si>
  <si>
    <t>((?i)btg( | pactual )gest(ora|ao|ão) de recursos?)</t>
  </si>
  <si>
    <t>((?i)btg( | pactual )servi(ç|c)os?|btg( | pactual )financeira|btg( | pactual )distribui(dor|dora|dores|ção|çao|cão|cao)|btg( | pactual )dtvm)</t>
  </si>
  <si>
    <t>((?i)buena vista gest(ora|ao|ão))</t>
  </si>
  <si>
    <t>((?i)butiá)</t>
  </si>
  <si>
    <t>((?i)bw gest(ora|ao|ão)|bw invest)</t>
  </si>
  <si>
    <t>((?i)c6 co(rr|r)etora|c6 invest)</t>
  </si>
  <si>
    <t>((?i)ca indosuez)</t>
  </si>
  <si>
    <t>((?i)cadence gest(ora|ao|ão))</t>
  </si>
  <si>
    <t>((?i)caixa econ(ô|o)mica)</t>
  </si>
  <si>
    <t>((?i)canuma capital)</t>
  </si>
  <si>
    <t>((?i)canvas capital)</t>
  </si>
  <si>
    <t>((?i)capitania capital)</t>
  </si>
  <si>
    <t>((?i)capitania invest|capitania gest(ora|ao|ão))</t>
  </si>
  <si>
    <t>((?i)capstone)</t>
  </si>
  <si>
    <t>((?i)capsur)</t>
  </si>
  <si>
    <t>((?i)capta(ly|li)s distribui(dor|dora|dores|ção|çao|cão|cao))</t>
  </si>
  <si>
    <t>((?i)capta(ly|li)s gest(ora|ao|ão))</t>
  </si>
  <si>
    <t>((?i)caravela consultor(a|ia)|caravela invest)</t>
  </si>
  <si>
    <t>((?i)carbyne)</t>
  </si>
  <si>
    <t>((?i)carcara gest(ora|ao|ão))</t>
  </si>
  <si>
    <t>((?i)cardinal partners)</t>
  </si>
  <si>
    <t>((?i)cartor capital)</t>
  </si>
  <si>
    <t>((?i)casaforte invest)</t>
  </si>
  <si>
    <t>((?i)cat(a|á)lise invest)</t>
  </si>
  <si>
    <t>((?i)catuaí gest(ora|ao|ão))</t>
  </si>
  <si>
    <t>((?i)cb partners)</t>
  </si>
  <si>
    <t>((?i)ccf invest)</t>
  </si>
  <si>
    <t>((?i)cedro a(s|ss)ets?)</t>
  </si>
  <si>
    <t>((?i)charles river)</t>
  </si>
  <si>
    <t>((?i)chess capital)</t>
  </si>
  <si>
    <t>((?i)china construction)</t>
  </si>
  <si>
    <t>((?i)chromo invest)</t>
  </si>
  <si>
    <t>((?i)citreus)</t>
  </si>
  <si>
    <t>((?i)citrino gest(ora|ao|ão)|citrino invest)</t>
  </si>
  <si>
    <t>((?i)cix capital|cix invest)</t>
  </si>
  <si>
    <t>((?i)|cl(4| quatro) capital)</t>
  </si>
  <si>
    <t>((?i)claritas administra(dora|dor|dores|çao|ção|cao|cão)|claritas invest)</t>
  </si>
  <si>
    <t>((?i)clave gest(ora|ao|ão)|clave invest)</t>
  </si>
  <si>
    <t>((?i)clear corretora|clear invest)</t>
  </si>
  <si>
    <t>((?i)cm capital( | markets )a(s|ss)ets?)</t>
  </si>
  <si>
    <t>((?i)cm capital( | markets )co(rr|r)etora|cm capital( | markets )câmbio)</t>
  </si>
  <si>
    <t>((?i)cm capital( | markets )distribui(dor|dora|dores|ção|çao|cão|cao)|cm capital( | markets )dtvm)</t>
  </si>
  <si>
    <t>((?i)codepe)</t>
  </si>
  <si>
    <t>((?i)coinvalores|coin valores)</t>
  </si>
  <si>
    <t>((?i)concordia gest(ora|ao|ão)|concordia invest)</t>
  </si>
  <si>
    <t>((?i)confrapar administra(dora|çao|ção|cao|cão)|confrapar gest(ora|ao|ão))</t>
  </si>
  <si>
    <t>((?i)const(â|a)ncia invest)</t>
  </si>
  <si>
    <t>((?i)constellation invest|constellation participa(ç|c)(õ|o)es)</t>
  </si>
  <si>
    <t>((?i)contea capital)</t>
  </si>
  <si>
    <t>((?i)copa gest(ora|ao|ão)|copa invest)</t>
  </si>
  <si>
    <t>((?i)copacabana gest(ora|ao|ão))</t>
  </si>
  <si>
    <t>((?i)core real)</t>
  </si>
  <si>
    <t>((?i)cox gest(ora|ao|ão))</t>
  </si>
  <si>
    <t>((?i)cp( &amp; | e )frizzo distribui(dor|dora|dores|ção|çao|cão|cao)|cp( &amp; | e )frizzo dtvm)</t>
  </si>
  <si>
    <t>((?i)crd capital)</t>
  </si>
  <si>
    <t>((?i)credit suisse( | hedging-griffo )co(rr|r)etora)</t>
  </si>
  <si>
    <t>((?i)credit suisse( | hedging-griffo )wealth|credit suisse( | hedging-griffo )management)</t>
  </si>
  <si>
    <t>((?i)crescera a(s|ss)ets?)</t>
  </si>
  <si>
    <t>((?i)crescera gro(w|u)th?|crescera capital)</t>
  </si>
  <si>
    <t>((?i)crescera private equity)</t>
  </si>
  <si>
    <t>((?i)crescera venture)</t>
  </si>
  <si>
    <t>((?i)cultinvest|cult invest)</t>
  </si>
  <si>
    <t>((?i)cventures)</t>
  </si>
  <si>
    <t>((?i)cvpar)</t>
  </si>
  <si>
    <t>((?i)cypress gest(ora|ao|ão)|cypress associates)</t>
  </si>
  <si>
    <t>((?i)cypress( | earth )capital)</t>
  </si>
  <si>
    <t>((?i)daemon invest)</t>
  </si>
  <si>
    <t>((?i)dahlia capital)</t>
  </si>
  <si>
    <t>((?i)dao capital)</t>
  </si>
  <si>
    <t>((?i)darby administra(dora|çao|ção|cao|cão)|darby invest)</t>
  </si>
  <si>
    <t>((?i)daycoval a(s|ss)et|daycoval invest)</t>
  </si>
  <si>
    <t>((?i)del( | monte )gest(ora|ao|ão)|del( | monte )invest)</t>
  </si>
  <si>
    <t>((?i)delta energia administra(dora|çao|ção|cao|cão))</t>
  </si>
  <si>
    <t>((?i)delta energia a(s|ss)ets?)</t>
  </si>
  <si>
    <t>((?i)devant)</t>
  </si>
  <si>
    <t>((?i)dex capital|dex invest)</t>
  </si>
  <si>
    <t>((?i)dg administra(dora|çao|ção|cao|cão)|dg invest)</t>
  </si>
  <si>
    <t>((?i)dgf gest(ora|ao|ão)|dgf invest)</t>
  </si>
  <si>
    <t>((?i)dmcf gest(ora|ao|ão)|dmcf invest)</t>
  </si>
  <si>
    <t>((?i)dna capital|dna invest)</t>
  </si>
  <si>
    <t>((?i)domo invest|domo gest(ora|ao|ão))</t>
  </si>
  <si>
    <t>((?i)dsk capital|dsk invest)</t>
  </si>
  <si>
    <t>((?i)dynamo administra(dora|çao|ção|cao|cão))</t>
  </si>
  <si>
    <t>((?i)dynamo internacional)</t>
  </si>
  <si>
    <t>((?i)dynamo (vc|v c|v.c))</t>
  </si>
  <si>
    <t>((?i)e2m invest)</t>
  </si>
  <si>
    <t>((?i)eb capital|eb invest)</t>
  </si>
  <si>
    <t>((?i)eco gest(ora|ao|ão)|eco invest)</t>
  </si>
  <si>
    <t>((?i)elite corretora|elite invest)</t>
  </si>
  <si>
    <t>((?i)emerald invest|emerald gest(ora|ao|ão))</t>
  </si>
  <si>
    <t>((?i)emp(i|í)rica invest|emp(i|í)rica gest(ora|ao|ão))</t>
  </si>
  <si>
    <t>((?i)encore)</t>
  </si>
  <si>
    <t>((?i)entercapital|enter capital)</t>
  </si>
  <si>
    <t>((?i)eos invest)</t>
  </si>
  <si>
    <t>((?i)equitas)</t>
  </si>
  <si>
    <t>((?i)esh capital)</t>
  </si>
  <si>
    <t>((?i)eternia gest(ora|ao|ão)|eternia invest)</t>
  </si>
  <si>
    <t>((?i)europa gest(ora|ao|ão)|europa invest)</t>
  </si>
  <si>
    <t>((?i)eurovest)</t>
  </si>
  <si>
    <t>((?i)everest capital|everest invest)</t>
  </si>
  <si>
    <t>((?i)evolve capital|evolve invest)</t>
  </si>
  <si>
    <t>((?i)exes gest(ora|ao|ão)|exes invest)</t>
  </si>
  <si>
    <t>((?i)explora invest|explora gest(ora|ao|ão))</t>
  </si>
  <si>
    <t>((?i)exploritas)</t>
  </si>
  <si>
    <t>((?i)expoente capital|invest)</t>
  </si>
  <si>
    <t>((?i)exus brasil)</t>
  </si>
  <si>
    <t>((?i)f(3| três) gest(ora|ao|ão)|f(3| três) invest)</t>
  </si>
  <si>
    <t>((?i)f(3| três) rock gest(ora|ao|ão)|f(3| três) rock invest)</t>
  </si>
  <si>
    <t>((?i)f(á|a)bula capital|f(á|a)bula invest)</t>
  </si>
  <si>
    <t>((?i)fact invest|fact gest(ora|ao|ão))</t>
  </si>
  <si>
    <t>((?i)fama invest)</t>
  </si>
  <si>
    <t>((?i)fa(r|tor) administra(dora|dor|dores|çao|ção|cao|cão)|fa(r|tor) invest)</t>
  </si>
  <si>
    <t>((?i)farallon)</t>
  </si>
  <si>
    <t>((?i)faria lima capital)</t>
  </si>
  <si>
    <t>((?i)farm gest(ora|ao|ão)|farm invest)</t>
  </si>
  <si>
    <t>((?i)fator co(rr|r)etora|fator invest|fator (sa|s.a|s a))</t>
  </si>
  <si>
    <t>((?i)fc gest(ora|ao|ão)|fc invest)</t>
  </si>
  <si>
    <t>((?i)fcl capital|fcl invest)</t>
  </si>
  <si>
    <t>((?i)fg( a|a) gest(ora|ao|ão)|fg( a|a) invest)</t>
  </si>
  <si>
    <t>((?i)fidd administra(dora|çao|ção|cao|cão))</t>
  </si>
  <si>
    <t>((?i)fidd distribui(dor|dora|dores|ção|çao|cão|cao)|fidd dtvm)</t>
  </si>
  <si>
    <t>((?i)fiduc gest(ora|ao|ão)|fiduc invest)</t>
  </si>
  <si>
    <t>((?i)finaxis corretora|finaxis invest)</t>
  </si>
  <si>
    <t>((?i)finhealth)</t>
  </si>
  <si>
    <t>((?i)fir capital gest(ora|ao|ão)|bz plan)</t>
  </si>
  <si>
    <t>((?i)fir capital partners?)</t>
  </si>
  <si>
    <t>((?i)first gest(ora|ao|ão)|first invest)</t>
  </si>
  <si>
    <t>((?i)fl(2| dois) partners)</t>
  </si>
  <si>
    <t>((?i)floren(ç|c)a gest(ora|ao|ão)|floren(ç|c)a invest)</t>
  </si>
  <si>
    <t>((?i)flórida invest|flórida gest(ora|ao|ão))</t>
  </si>
  <si>
    <t>((?i)focus assessoria|focus invest)</t>
  </si>
  <si>
    <t>((?i)fornax)</t>
  </si>
  <si>
    <t>((?i)forpus)</t>
  </si>
  <si>
    <t>((?i)fors capital|fors invest)</t>
  </si>
  <si>
    <t>((?i)fox invest)</t>
  </si>
  <si>
    <t>((?i)fractal a(s|ss)ets?|fractal invest)</t>
  </si>
  <si>
    <t>((?i)fram capital|fram invest)</t>
  </si>
  <si>
    <t>((?i)franklin templeton)</t>
  </si>
  <si>
    <t>((?i)frontier capital)</t>
  </si>
  <si>
    <t>((?i)fundamenta adm)</t>
  </si>
  <si>
    <t>((?i)fundepar)</t>
  </si>
  <si>
    <t>((?i)fuse capital|fuse fundepar)</t>
  </si>
  <si>
    <t>((?i)g(5| cinco) administra(dora|dor|dores|çao|ção|cao|cão))</t>
  </si>
  <si>
    <t>((?i)g(5| cinco) gest(ora|ao|ão))</t>
  </si>
  <si>
    <t>((?i)gaia corporation)</t>
  </si>
  <si>
    <t>((?i)galapagos capital|galapagos invest)</t>
  </si>
  <si>
    <t>((?i)galop capital|galop invest)</t>
  </si>
  <si>
    <t>((?i)galt capital|galt invest)</t>
  </si>
  <si>
    <t>((?i)gama capital)</t>
  </si>
  <si>
    <t>((?i)gama invest)</t>
  </si>
  <si>
    <t>((?i)gap gest(ora|ao|ão))</t>
  </si>
  <si>
    <t>((?i)garde a(s|ss)ets?)</t>
  </si>
  <si>
    <t>((?i)garde equity gest(ora|ao|ão) de recursos?|garde equity)</t>
  </si>
  <si>
    <t>((?i)garde rf e sistem(á|a)tica gest(ora|ao|ão) de recursos?|garde rf)</t>
  </si>
  <si>
    <t>((?i)gateinvest gest(ora|ao|ão) de recursos?|gateinvest gest(ora|ao|ão)|gateinvest)</t>
  </si>
  <si>
    <t>((?i)gauss capital)</t>
  </si>
  <si>
    <t>((?i)gávea invest)</t>
  </si>
  <si>
    <t>((?i)gcb capital)</t>
  </si>
  <si>
    <t>((?i)gef brasil|gef invest)</t>
  </si>
  <si>
    <t>((?i)genesis capital)</t>
  </si>
  <si>
    <t>((?i)genial institucional co(rr|r)etora de c(â|a)mbio t(í|i)tulos? e valores? mobili(á|a)rios?|genial institucional)</t>
  </si>
  <si>
    <t>((?i)genial corretora|genial invest)</t>
  </si>
  <si>
    <t>((?i)genoa capital)</t>
  </si>
  <si>
    <t>((?i)geo capital)</t>
  </si>
  <si>
    <t>((?i)gera capital invest|gera capital gest(ora|ao|ão))</t>
  </si>
  <si>
    <t>((?i)geribá invest)</t>
  </si>
  <si>
    <t>((?i)gfs invest|gfs ativos?)</t>
  </si>
  <si>
    <t>((?i)giant steps)</t>
  </si>
  <si>
    <t>((?i)global invest|global gest(ora|ao|ão))</t>
  </si>
  <si>
    <t>((?i)glp bra(s|z)il gest(ora|ao|ão) de recursos? e administra(dora|çao|ção|cao|cão) imobili(á|a)ria|glp bra(s|z)il)</t>
  </si>
  <si>
    <t>((?i)golden a(s|ss)ets?)</t>
  </si>
  <si>
    <t>((?i)good karma)</t>
  </si>
  <si>
    <t>((?i)goodman consultoria participa(ç|c)(õ|o)es? e administra(ç|c)(õ|o)es? de valores? mobili(á|a)rios?|goodman consultoria)</t>
  </si>
  <si>
    <t>((?i)gow capital)</t>
  </si>
  <si>
    <t>((?i)gp invest)</t>
  </si>
  <si>
    <t>((?i)gr(ã|a)o gest(ora|ao|ão) de recursos?|gr(ã|a)o gest(ora|ao|ão))</t>
  </si>
  <si>
    <t>((?i)graphen)</t>
  </si>
  <si>
    <t>((?i)graycliff partners? bra(s|z)il administra(dora|çao|ção|cao|cão) de recursos?|graycliff partners?)</t>
  </si>
  <si>
    <t>((?i)greenbay)</t>
  </si>
  <si>
    <t>((?i)grimper capital)</t>
  </si>
  <si>
    <t>((?i)grou capital)</t>
  </si>
  <si>
    <t>((?i)grow real)</t>
  </si>
  <si>
    <t>((?i)gti administra(dora|çao|ção|cao|cão) de recursos?|gti administra(dora|çao|ção|cao|cão))</t>
  </si>
  <si>
    <t>((?i)gtis bra(s|z)il gest(ora|ao|ão) consultoria em invest e participa(ç|c)(õ|o)es?|gtis bra(s|z)il)</t>
  </si>
  <si>
    <t>((?i)guardian gest(ora|ao|ão))</t>
  </si>
  <si>
    <t>((?i)guepardo invest)</t>
  </si>
  <si>
    <t>((?i)guide corretora|guide invest)</t>
  </si>
  <si>
    <t>((?i)H Co(mm|m)cor distribuidora de t(i|í)tulos? e valores? mobili(á|a)rios?|H Co(mm|m)cor)</t>
  </si>
  <si>
    <t>((?i)h 2 kapital|h dois kapital|h 2 kapital)</t>
  </si>
  <si>
    <t>((?i)habitat capital)</t>
  </si>
  <si>
    <t>((?i)haitong)</t>
  </si>
  <si>
    <t>((?i)ha(n|nn)ah ventures?|ha(n|nn)ah gest(ora|ao|ão) de recursos?)</t>
  </si>
  <si>
    <t>((?i)harmonia a(s|ss)ets?)</t>
  </si>
  <si>
    <t>((?i)harpia gest(ora|ao|ão))</t>
  </si>
  <si>
    <t>((?i)hashdex)</t>
  </si>
  <si>
    <t>((?i)hectare capital)</t>
  </si>
  <si>
    <t>((?i)hedge alternative)</t>
  </si>
  <si>
    <t>((?i)hedge investments distribuidora)</t>
  </si>
  <si>
    <t>((?i)hedge investments real)</t>
  </si>
  <si>
    <t>((?i)helius capital)</t>
  </si>
  <si>
    <t>((?i)hemera)</t>
  </si>
  <si>
    <t>((?i)hieron)</t>
  </si>
  <si>
    <t>((?i)high invest|high gest(ora|ao|ão))</t>
  </si>
  <si>
    <t>((?i)hix invest)</t>
  </si>
  <si>
    <t>((?i)hoa a(s|ss)ets?)</t>
  </si>
  <si>
    <t>((?i)hogan invest)</t>
  </si>
  <si>
    <t>((?i)hope a(s|ss)ets?)</t>
  </si>
  <si>
    <t>((?i)horizonte capital|horizonte invest)</t>
  </si>
  <si>
    <t>((?i)hsi invest|hemisfério sul invest)</t>
  </si>
  <si>
    <t>((?i)hsi administra(dora|çao|ção|cao|cão))</t>
  </si>
  <si>
    <t>((?i)real estate)</t>
  </si>
  <si>
    <t>((?i)special opportunities)</t>
  </si>
  <si>
    <t>((?i)hsi gest(ora|ao|ão)|hsi ativos?)</t>
  </si>
  <si>
    <t>((?i)i(9| nove)4 capital)</t>
  </si>
  <si>
    <t>((?i)ib corretora|ib invest)</t>
  </si>
  <si>
    <t>((?i)ibiuna ações)</t>
  </si>
  <si>
    <t>((?i)ibiuna crédito)</t>
  </si>
  <si>
    <t>((?i)ibiuna macro)</t>
  </si>
  <si>
    <t>((?i)icap( | do )brasil)</t>
  </si>
  <si>
    <t>((?i)icatu vanguarda)</t>
  </si>
  <si>
    <t>((?i)id co(rr|r)etora)</t>
  </si>
  <si>
    <t>((?i)id administra(dora|çao|ção|cao|cão))</t>
  </si>
  <si>
    <t>((?i)ideal co(rr|r)etora)</t>
  </si>
  <si>
    <t>((?i)idl trust)</t>
  </si>
  <si>
    <t>((?i)ig(4| quatro) capital|ig(4| quatro) invest)</t>
  </si>
  <si>
    <t>((?i)indicator gest(ora|ao|ão)|indicator invest)</t>
  </si>
  <si>
    <t>((?i)indie capital|indie invest)</t>
  </si>
  <si>
    <t>((?i)indigo distribui(ção|çao|cão|cao|dora)|indigo invest|indigo dtvm)</t>
  </si>
  <si>
    <t>((?i)industrial( |do)brasil dtvm|industrial( |do)brasil distribui(dor|dora|dores|ção|çao|cão|cao))</t>
  </si>
  <si>
    <t>((?i)infinit(y|i) a(s|ss)ets?)</t>
  </si>
  <si>
    <t>((?i)infra a(s|ss)ets?)</t>
  </si>
  <si>
    <t>((?i)innova)</t>
  </si>
  <si>
    <t>((?i)integral access)</t>
  </si>
  <si>
    <t>((?i)integral invest)</t>
  </si>
  <si>
    <t>((?i)inter a(s|ss)ets?)</t>
  </si>
  <si>
    <t>((?i)inter distribui(dor|dora|dores|ção|çao|cão|cao)|inter dtvm)</t>
  </si>
  <si>
    <t>((?i)inter( |-)ação administra(dora|dor|dores|çao|ção|cao|cão))</t>
  </si>
  <si>
    <t>((?i)intrader distribui(dor|dora|dores|ção|çao|cão|cao)|intrader dtvm)</t>
  </si>
  <si>
    <t>((?i)intrag distribui(dor|dora|dores|ção|çao|cão|cao)|intrag dtvm)</t>
  </si>
  <si>
    <t>((?i)invest tech)</t>
  </si>
  <si>
    <t>((?i)investcoop)</t>
  </si>
  <si>
    <t>((?i)investfort)</t>
  </si>
  <si>
    <t>((?i)investidor profi(ss|s)ional gest(ora|ao|ão))</t>
  </si>
  <si>
    <t>((?i)investo gest(ora|ao|ão))</t>
  </si>
  <si>
    <t>((?i)invexa gest(ora|ao|ão))</t>
  </si>
  <si>
    <t>((?i)invexa (sa|s a|s.a))</t>
  </si>
  <si>
    <t>((?i)iporanga)</t>
  </si>
  <si>
    <t>((?i)irb a(s|ss)ets?)</t>
  </si>
  <si>
    <t>((?i)iridium)</t>
  </si>
  <si>
    <t>((?i)iron capital|iron invest)</t>
  </si>
  <si>
    <t>((?i)itaú corretora)</t>
  </si>
  <si>
    <t>((?i)itaú distribuidora)</t>
  </si>
  <si>
    <t>((?i)itaú personalité)</t>
  </si>
  <si>
    <t>((?i)itaú unibanco a(s|ss)ets?)</t>
  </si>
  <si>
    <t>((?i)ita(ú|u) unibanco (sa|s a|s.a))</t>
  </si>
  <si>
    <t>((?i)itaverá)</t>
  </si>
  <si>
    <t>((?i)ivi capital|ivi invest)</t>
  </si>
  <si>
    <t>((?i)(jp| j p|j.p.) morgan)</t>
  </si>
  <si>
    <t>((?i)jacarandá capital|jacarandá invest)</t>
  </si>
  <si>
    <t>((?i)jardim botânico partners|jardim botânico invest)</t>
  </si>
  <si>
    <t>((?i)jf trust)</t>
  </si>
  <si>
    <t>((?i)jgp estruturados)</t>
  </si>
  <si>
    <t>((?i)jgp gest(ora|ao|ão) de cr(é|e)dito)</t>
  </si>
  <si>
    <t>((?i)jgp gest(ora|ao|ão) de recursos)</t>
  </si>
  <si>
    <t>((?i)jgp gest(ora|ao|ão) patrimonial)</t>
  </si>
  <si>
    <t>((?i)jive a(s|ss)ets?)</t>
  </si>
  <si>
    <t>((?i)jmn invest|jmn gest(ora|ao|ão))</t>
  </si>
  <si>
    <t>((?i)journey capital)</t>
  </si>
  <si>
    <t>((?i)jpp capital|jpp invest)</t>
  </si>
  <si>
    <t>((?i)julius baer)</t>
  </si>
  <si>
    <t>((?i)kadima)</t>
  </si>
  <si>
    <t>((?i)kaeté invest)</t>
  </si>
  <si>
    <t>((?i)kairós capital|kairós invest)</t>
  </si>
  <si>
    <t>((?i)kamaroopin)</t>
  </si>
  <si>
    <t>((?i)kanastra gest(ora|ao|ão))</t>
  </si>
  <si>
    <t>((?i)kapitalo ciclo)</t>
  </si>
  <si>
    <t>((?i)kapitalo invest)</t>
  </si>
  <si>
    <t>((?i)kapitalo nexo)</t>
  </si>
  <si>
    <t>((?i)kilima)</t>
  </si>
  <si>
    <t>((?i)kinea invest)</t>
  </si>
  <si>
    <t>((?i)kinea private equity)</t>
  </si>
  <si>
    <t>((?i)kínitro capital|kínitro invest)</t>
  </si>
  <si>
    <t>((?i)kiron)</t>
  </si>
  <si>
    <t>((?i)kobold)</t>
  </si>
  <si>
    <t>((?i)kondor)</t>
  </si>
  <si>
    <t>((?i)kpr invest)</t>
  </si>
  <si>
    <t>((?i)kptl invest)</t>
  </si>
  <si>
    <t>((?i)kuará)</t>
  </si>
  <si>
    <t>((?i)l(2| dois) administra(dora|çao|ção|cao|cão))</t>
  </si>
  <si>
    <t>((?i)l(3| três) gest(ora|ao|ão))</t>
  </si>
  <si>
    <t>((?i)lacan invest)</t>
  </si>
  <si>
    <t>((?i)lad capital|lad invest)</t>
  </si>
  <si>
    <t>((?i)lakewood)</t>
  </si>
  <si>
    <t>((?i)lanx capital|lanx invest)</t>
  </si>
  <si>
    <t>((?i)lapb gest(ora|ao|ão))</t>
  </si>
  <si>
    <t>((?i)laplace invest)</t>
  </si>
  <si>
    <t>((?i)larus gest(ora|ao|ão))</t>
  </si>
  <si>
    <t>((?i)lastro rdv)</t>
  </si>
  <si>
    <t>((?i)latache gest(ora|ao|ão))</t>
  </si>
  <si>
    <t>((?i)latinoamericana de invest)</t>
  </si>
  <si>
    <t>((?i)lato capital|lato invest)</t>
  </si>
  <si>
    <t>((?i)leblon equities gest(ora|ao|ão) recursos?|leblon equities invest)</t>
  </si>
  <si>
    <t>((?i)leen capital|leen invest)</t>
  </si>
  <si>
    <t>((?i)legacy capital)</t>
  </si>
  <si>
    <t>((?i)legatus)</t>
  </si>
  <si>
    <t>((?i)legend wm)</t>
  </si>
  <si>
    <t>((?i)leste administra(dora|çao|ção|cao|cão))</t>
  </si>
  <si>
    <t>((?i)leste credit)</t>
  </si>
  <si>
    <t>((?i)leste financial)</t>
  </si>
  <si>
    <t>((?i)leste private)</t>
  </si>
  <si>
    <t>((?i)levante gest(ora|ao|ão)|levante invest)</t>
  </si>
  <si>
    <t>((?i)libertas a(s|ss)ets?|libertas invest)</t>
  </si>
  <si>
    <t>((?i)lightrock|light rock)</t>
  </si>
  <si>
    <t>((?i)limine trust)</t>
  </si>
  <si>
    <t>((?i)lions trust administra(dora|çao|ção|cao|cão))</t>
  </si>
  <si>
    <t>((?i)lions trust distribui(dor|dora|dores|ção|çao|cão|cao)|lions trust dtvm)</t>
  </si>
  <si>
    <t>((?i)logos gest(ora|ao|ão))</t>
  </si>
  <si>
    <t>((?i)lorinvest)</t>
  </si>
  <si>
    <t>((?i)lotus invest)</t>
  </si>
  <si>
    <t>((?i)loyall invest)</t>
  </si>
  <si>
    <t>((?i)luminus capital|luminus invest)</t>
  </si>
  <si>
    <t>((?i)lyon capital)</t>
  </si>
  <si>
    <t>((?i)m square|msquare)</t>
  </si>
  <si>
    <t>((?i)m(3| três) capital|m(3| três) invest)</t>
  </si>
  <si>
    <t>((?i)m(8| oito) partners)</t>
  </si>
  <si>
    <t>((?i)machado de almeida a(s|ss)ets?)</t>
  </si>
  <si>
    <t>((?i)macro capital|macro invest)</t>
  </si>
  <si>
    <t>((?i)maf distribui(dor|dora|dores|ção|çao|cão|cao)|maf dtvm)</t>
  </si>
  <si>
    <t>((?i)magliano co(rr|r)etora)</t>
  </si>
  <si>
    <t>((?i)magnetis distribui(dor|dora|dores|ção|çao|cão|cao)|magnetis dtvm)</t>
  </si>
  <si>
    <t>((?i)makalu)</t>
  </si>
  <si>
    <t>((?i)mam a(s|ss)ets?)</t>
  </si>
  <si>
    <t>((?i)mandatto gest(ora|ao|ão)|mandatto invest)</t>
  </si>
  <si>
    <t>((?i)mantiq)</t>
  </si>
  <si>
    <t>((?i)mapfre invest)</t>
  </si>
  <si>
    <t>((?i)mar a(s|ss)ets?)</t>
  </si>
  <si>
    <t>((?i)mare invest)</t>
  </si>
  <si>
    <t>((?i)marin gest(ora|ao|ão))</t>
  </si>
  <si>
    <t>((?i)marr gest(ora|ao|ão))</t>
  </si>
  <si>
    <t>((?i)mauá capital invest)</t>
  </si>
  <si>
    <t>((?i)mauá capital real)</t>
  </si>
  <si>
    <t>((?i)mauá invest)</t>
  </si>
  <si>
    <t>((?i)máxima( sa|s a|s.a.) corretora)</t>
  </si>
  <si>
    <t>((?i)maxiplan)</t>
  </si>
  <si>
    <t>((?i)meraki)</t>
  </si>
  <si>
    <t>((?i)mercantil do brasil co(rr|r)etora)</t>
  </si>
  <si>
    <t>((?i)mercantil do brasil distribui(dor|dora|dores|ção|çao|cão|cao)|mercantil do brasil dtvm)</t>
  </si>
  <si>
    <t>((?i)mercúrio gest(ora|ao|ão))</t>
  </si>
  <si>
    <t>((?i)mercury gest(ora|ao|ão))</t>
  </si>
  <si>
    <t>((?i)meri capital|meri invest)</t>
  </si>
  <si>
    <t>((?i)m(é|e)rito distribui(dor|dora|dores|ção|çao|cão|cao)|m(é|e)rito dtvm)</t>
  </si>
  <si>
    <t>((?i)mérito invest)</t>
  </si>
  <si>
    <t>((?i)meta a(s|ss)ets?)</t>
  </si>
  <si>
    <t>((?i)milênio capital|milênio invest)</t>
  </si>
  <si>
    <t>((?i)miles capital|miles invest)</t>
  </si>
  <si>
    <t>((?i)milestones administra(dora|çao|ção|cao|cão))</t>
  </si>
  <si>
    <t>((?i)mininvest|min invest)</t>
  </si>
  <si>
    <t>((?i)mint capital|mint invest)</t>
  </si>
  <si>
    <t>((?i)mintpar)</t>
  </si>
  <si>
    <t>((?i)mirae a(s|ss)ets? global)</t>
  </si>
  <si>
    <t>((?i)mirae a(s|ss)ets? wealth)</t>
  </si>
  <si>
    <t>((?i)moat capital|moat invest)</t>
  </si>
  <si>
    <t>((?i)mobius capital|mobius invest)</t>
  </si>
  <si>
    <t>((?i)modal administra(dora|çao|ção|cao|cão))</t>
  </si>
  <si>
    <t>((?i)modal distribui(dor|dora|dores|ção|çao|cão|cao)|modal dtvm)</t>
  </si>
  <si>
    <t>((?i)módulo capital|módulo invest)</t>
  </si>
  <si>
    <t>((?i)mogno capital|mogno invest)</t>
  </si>
  <si>
    <t>((?i)moka gest(ora|ao|ão))</t>
  </si>
  <si>
    <t>((?i)mongeral aegon invest)</t>
  </si>
  <si>
    <t>((?i)mongeral aegon renda variável)</t>
  </si>
  <si>
    <t>((?i)monte capital|monte invest)</t>
  </si>
  <si>
    <t>((?i)mos invest|mos gest(ora|ao|ão))</t>
  </si>
  <si>
    <t>((?i)msw capital|msw invest)</t>
  </si>
  <si>
    <t>((?i)multiplica capital)</t>
  </si>
  <si>
    <t>((?i)munger invest|munger gest(ora|ao|ão))</t>
  </si>
  <si>
    <t>((?i)murano invest|murano gest(ora|ao|ão))</t>
  </si>
  <si>
    <t>((?i)mzk a(s|ss)ets?)</t>
  </si>
  <si>
    <t>((?i)naia capital|naia invest)</t>
  </si>
  <si>
    <t>((?i)navi allocation)</t>
  </si>
  <si>
    <t>((?i)navi capital)</t>
  </si>
  <si>
    <t>((?i)navi international)</t>
  </si>
  <si>
    <t>((?i)navi real estate selection)</t>
  </si>
  <si>
    <t>((?i)navi real estate ventures)</t>
  </si>
  <si>
    <t>((?i)navi yield)</t>
  </si>
  <si>
    <t>((?i)nch brasil)</t>
  </si>
  <si>
    <t>((?i)nebraska capital|nebraska invest)</t>
  </si>
  <si>
    <t>((?i)necton invest|necton co(rr|r)etora)</t>
  </si>
  <si>
    <t>((?i)neo future)</t>
  </si>
  <si>
    <t>((?i)neo gest(ora|ao|ão))</t>
  </si>
  <si>
    <t>((?i)neo multimercado)</t>
  </si>
  <si>
    <t>((?i)neo navitas)</t>
  </si>
  <si>
    <t>((?i)neon invest)</t>
  </si>
  <si>
    <t>((?i)nest international)</t>
  </si>
  <si>
    <t>((?i)newfoundland)</t>
  </si>
  <si>
    <t>((?i)nextep)</t>
  </si>
  <si>
    <t>((?i)noon capital|noon invest)</t>
  </si>
  <si>
    <t>((?i)nord gest(ora|ao|ão)|nord invest)</t>
  </si>
  <si>
    <t>((?i)norte a(s|ss)ets?)</t>
  </si>
  <si>
    <t>((?i)northwest)</t>
  </si>
  <si>
    <t>((?i)nova futura corretora)</t>
  </si>
  <si>
    <t>((?i)nova futura gest(ora|ao|ão))</t>
  </si>
  <si>
    <t>((?i)nova milano)</t>
  </si>
  <si>
    <t>((?i)nova occam)</t>
  </si>
  <si>
    <t>((?i)nova (srm|s.r.m))</t>
  </si>
  <si>
    <t>((?i)novus)</t>
  </si>
  <si>
    <t>((?i)nu a(s|ss)ets?)</t>
  </si>
  <si>
    <t>((?i)nu distribui(dor|dora|dores|ção|çao|cão|cao)| nu dtvm)</t>
  </si>
  <si>
    <t>((?i)nu invest)</t>
  </si>
  <si>
    <t>((?i)núcleo capital|núcleo invest)</t>
  </si>
  <si>
    <t>((?i)nw(3| três))</t>
  </si>
  <si>
    <t>((?i)o(3| três) gest(ora|ao|ão))</t>
  </si>
  <si>
    <t>((?i)obb capital|obb invest)</t>
  </si>
  <si>
    <t>((?i)occam)</t>
  </si>
  <si>
    <t>((?i)oceana invest)</t>
  </si>
  <si>
    <t>((?i)octante gest(ora|ao|ão))</t>
  </si>
  <si>
    <t>((?i)oliveira trust distribui(dor|dora|dores|ção|çao|cão|cao)|oliveira trust dtvm)</t>
  </si>
  <si>
    <t>((?i)oliveira trust servicer)</t>
  </si>
  <si>
    <t>((?i)omega gest(ora|ao|ão)|omega invest)</t>
  </si>
  <si>
    <t>((?i)onyx equity)</t>
  </si>
  <si>
    <t>((?i)onze invest|onze gest(ora|ao|ão))</t>
  </si>
  <si>
    <t>((?i)open capital)</t>
  </si>
  <si>
    <t>((?i)open vista)</t>
  </si>
  <si>
    <t>((?i)oppotunity a(s|ss)ets?)</t>
  </si>
  <si>
    <t>((?i)oppotunity distribui(dor|dora|dores|ção|çao|cão|cao)|oppotunity dtvm)</t>
  </si>
  <si>
    <t>((?i)opportunity gest(ora|ao|ão)( | de )invest)</t>
  </si>
  <si>
    <t>((?i)oppotunity gest(ora|ao|ão)( | de )rescursos?)</t>
  </si>
  <si>
    <t>((?i)opportunity private equity)</t>
  </si>
  <si>
    <t>((?i)optimum)</t>
  </si>
  <si>
    <t>((?i)opus gest(ora|ao|ão)|opus invest)</t>
  </si>
  <si>
    <t>((?i)órama distribui(dor|dora|dores|ção|çao|cão|cao)|órama dtvm|órama invest)</t>
  </si>
  <si>
    <t>((?i)ore invest)</t>
  </si>
  <si>
    <t>((?i)organon)</t>
  </si>
  <si>
    <t>((?i)ori capital|ori invest)</t>
  </si>
  <si>
    <t>((?i)ória gest(ora|ao|ão)|ória)</t>
  </si>
  <si>
    <t>((?i)osher gest(ora|ao|ão))</t>
  </si>
  <si>
    <t>((?i)ourinvest a(s|ss)ets?)</t>
  </si>
  <si>
    <t>((?i)ourinvest distribui(dor|dora|dores|ção|çao|cão|cao)ourinvest dtvm)</t>
  </si>
  <si>
    <t>Ouro Preto Gestão de Recursos S.A.</t>
  </si>
  <si>
    <t>((?i)ouro preto gest(ora|ao|ão))</t>
  </si>
  <si>
    <t>((?i)pacífico gest(ora|ao|ão))</t>
  </si>
  <si>
    <t>((?i)pacífico renda variável)</t>
  </si>
  <si>
    <t>((?i)pandhora invest)</t>
  </si>
  <si>
    <t>((?i)panorama capital)</t>
  </si>
  <si>
    <t>((?i)par administra(dora|çao|ção|cao|cão))</t>
  </si>
  <si>
    <t>((?i)paraguaçu invest)</t>
  </si>
  <si>
    <t>((?i)parallax)</t>
  </si>
  <si>
    <t>((?i)paramis br)</t>
  </si>
  <si>
    <t>((?i)paraná banco|banco paraná)</t>
  </si>
  <si>
    <t>((?i)paraty capital|paraty invest)</t>
  </si>
  <si>
    <t>((?i)parcitas)</t>
  </si>
  <si>
    <t>((?i)pátria invest)</t>
  </si>
  <si>
    <t>((?i)pax partners)</t>
  </si>
  <si>
    <t>((?i)pebay invest)</t>
  </si>
  <si>
    <t>((?i)península partners)</t>
  </si>
  <si>
    <t>((?i)perenne invest)</t>
  </si>
  <si>
    <t>((?i)perfin administra(dora|dor|dores|çao|ção|cao|cão))</t>
  </si>
  <si>
    <t>((?i)perfin equities)</t>
  </si>
  <si>
    <t>((?i)persevera gest(ora|ao|ão))</t>
  </si>
  <si>
    <t>((?i)petra capital|petra invest)</t>
  </si>
  <si>
    <t>((?i)phronesis)</t>
  </si>
  <si>
    <t>((?i)pi distribui(dor|dora|dores|ção|çao|cão|cao)|pi dtvm)</t>
  </si>
  <si>
    <t>((?i)pimco latin america)</t>
  </si>
  <si>
    <t>((?i)pipo capital|pipo invest)</t>
  </si>
  <si>
    <t>((?i)planalto capital|planalto invest)</t>
  </si>
  <si>
    <t>((?i)planner corretora)</t>
  </si>
  <si>
    <t>((?i)planner trustee)</t>
  </si>
  <si>
    <t>((?i)platinum capital|platinum invest)</t>
  </si>
  <si>
    <t>((?i)plural gest(ora|ao|ão))</t>
  </si>
  <si>
    <t>((?i)pnby)</t>
  </si>
  <si>
    <t>((?i)polo capital gest(ora|ao|ão))</t>
  </si>
  <si>
    <t>((?i)polo capital internacional)</t>
  </si>
  <si>
    <t>((?i)polo capital real)</t>
  </si>
  <si>
    <t>((?i)polyface)</t>
  </si>
  <si>
    <t>((?i)ponta sul invest)</t>
  </si>
  <si>
    <t>((?i)portcapital)</t>
  </si>
  <si>
    <t>((?i)portogallo)</t>
  </si>
  <si>
    <t>((?i)portopar)</t>
  </si>
  <si>
    <t>((?i)prada administra(dora|dor|dores|çao|ção|cao|cão))</t>
  </si>
  <si>
    <t>((?i)prado gest(ora|ao|ão))</t>
  </si>
  <si>
    <t>((?i)pragma gest(ora|ao|ão))</t>
  </si>
  <si>
    <t>((?i)primo br invest)</t>
  </si>
  <si>
    <t>((?i)principia capital|principia invest)</t>
  </si>
  <si>
    <t>((?i)prisma capital)</t>
  </si>
  <si>
    <t>((?i)prisma infrastructure)</t>
  </si>
  <si>
    <t>((?i)prisma real estate)</t>
  </si>
  <si>
    <t>((?i)prisma retail claims)</t>
  </si>
  <si>
    <t>((?i)privatto administra(dora|çao|ção|cao|cão))</t>
  </si>
  <si>
    <t>((?i)propel invest)</t>
  </si>
  <si>
    <t>((?i)próprio capital gest(ora|ao|ão))</t>
  </si>
  <si>
    <t>((?i)proteus)</t>
  </si>
  <si>
    <t>((?i)prpartners brasil)</t>
  </si>
  <si>
    <t>((?i)prumo capital|prumo invest)</t>
  </si>
  <si>
    <t>((?i)qlz gest(ora|ao|ão))</t>
  </si>
  <si>
    <t>((?i)qr capital|qr invest)</t>
  </si>
  <si>
    <t>((?i)quadra gest(ora|ao|ão))</t>
  </si>
  <si>
    <t>((?i)quantitas gest(ora|ao|ão))</t>
  </si>
  <si>
    <t>((?i)quartz gest(ora|ao|ão))</t>
  </si>
  <si>
    <t>((?i)quasar a(s|ss)ets?)</t>
  </si>
  <si>
    <t>((?i)quasar international)</t>
  </si>
  <si>
    <t>((?i)quat(á|a) gest(ora|ao|ão))</t>
  </si>
  <si>
    <t>((?i)quatrinvest)</t>
  </si>
  <si>
    <t>((?i)r capital)</t>
  </si>
  <si>
    <t>((?i)radix)</t>
  </si>
  <si>
    <t>((?i)rb capital)</t>
  </si>
  <si>
    <t>((?i)rb invest)</t>
  </si>
  <si>
    <t>((?i)rbr gest(ora|ao|ão))</t>
  </si>
  <si>
    <t>((?i)rbr infra)</t>
  </si>
  <si>
    <t>((?i)rbr private equity)</t>
  </si>
  <si>
    <t>((?i)rc gest(ora|ao|ão))</t>
  </si>
  <si>
    <t>((?i)reach capital)</t>
  </si>
  <si>
    <t>((?i)reag distribui(dor|dora|dores|ção|çao|cão|cao)|reag dtvm)</t>
  </si>
  <si>
    <t>((?i)reag gest(ora|ao|ão))</t>
  </si>
  <si>
    <t>((?i)real capital)</t>
  </si>
  <si>
    <t>((?i)real investor)</t>
  </si>
  <si>
    <t>((?i)rec gest(ora|ao|ão))</t>
  </si>
  <si>
    <t>((?i)red a(s|ss)ets?)</t>
  </si>
  <si>
    <t>((?i)reditus)</t>
  </si>
  <si>
    <t>((?i)redpoint eventures)</t>
  </si>
  <si>
    <t>((?i)redwood)</t>
  </si>
  <si>
    <t>((?i)renda a(s|ss)ets?)</t>
  </si>
  <si>
    <t>((?i)renova gest(ora|ao|ão))</t>
  </si>
  <si>
    <t>((?i)rico corretora)</t>
  </si>
  <si>
    <t>((?i)rio bravo distribui(dor|dora|dores|ção|çao|cão|cao)|rio bravo dtvm)</t>
  </si>
  <si>
    <t>((?i)rio bravo invest)</t>
  </si>
  <si>
    <t>((?i)rio das pedras? administra(dora|dor|dores|çao|ção|cao|cão))</t>
  </si>
  <si>
    <t>((?i)rio performance)</t>
  </si>
  <si>
    <t>((?i)rio verde administra(dora|dor|dores|çao|ção|cao|cão))</t>
  </si>
  <si>
    <t>((?i)rise investment)</t>
  </si>
  <si>
    <t>((?i)riza gest(ora|ao|ão))</t>
  </si>
  <si>
    <t>((?i)rji co(rr|r)etora)</t>
  </si>
  <si>
    <t>((?i)root capital|root invest)</t>
  </si>
  <si>
    <t>((?i)rps capital|rps invest)</t>
  </si>
  <si>
    <t>((?i)run invest)</t>
  </si>
  <si>
    <t>((?i)ryo gest(ora|ao|ão))</t>
  </si>
  <si>
    <t>((?i)safari capital|safari invest)</t>
  </si>
  <si>
    <t>((?i)safra seviços?|safra administra(dora|çao|ção|cao|cão))</t>
  </si>
  <si>
    <t>((?i)san pietro gest(ora|ao|ão))</t>
  </si>
  <si>
    <t>((?i)santander caceis)</t>
  </si>
  <si>
    <t>((?i)são pedro capital|são pedro invest)</t>
  </si>
  <si>
    <t>((?i)sastre gest(ora|ao|ão)|sastre invest)</t>
  </si>
  <si>
    <t>((?i)scai gest(ora|ao|ão)|scai invest)</t>
  </si>
  <si>
    <t>((?i)schroder investment)</t>
  </si>
  <si>
    <t>((?i)security administradora|security invest)</t>
  </si>
  <si>
    <t>((?i)seival invest)</t>
  </si>
  <si>
    <t>((?i)sequóia invest|sequóia fundos?)</t>
  </si>
  <si>
    <t>((?i)set gest(ora|ao|ão))</t>
  </si>
  <si>
    <t>((?i)seven pounds)</t>
  </si>
  <si>
    <t>((?i)sfa invest)</t>
  </si>
  <si>
    <t>((?i)sfg capital|sfg invest)</t>
  </si>
  <si>
    <t>((?i)sfi invest)</t>
  </si>
  <si>
    <t>((?i)sharp capital|sharp invest)</t>
  </si>
  <si>
    <t>((?i)sharpen)</t>
  </si>
  <si>
    <t>((?i)shift capital|shift invest)</t>
  </si>
  <si>
    <t>((?i)sig capital|sig invest)</t>
  </si>
  <si>
    <t>((?i)siga gest(ora|ao|ão))</t>
  </si>
  <si>
    <t>((?i)signal capital|signal invest)</t>
  </si>
  <si>
    <t>((?i)siguler guff)</t>
  </si>
  <si>
    <t>((?i)simétrica invest|simétrica consultor(a|ia))</t>
  </si>
  <si>
    <t>((?i)singular capital)</t>
  </si>
  <si>
    <t>((?i)singulare administra(dora|çao|ção|cao|cão))</t>
  </si>
  <si>
    <t>((?i)singulare co(rr|r)etora)</t>
  </si>
  <si>
    <t>((?i)skade)</t>
  </si>
  <si>
    <t>((?i)smart agro)</t>
  </si>
  <si>
    <t>((?i)sod capital|sod invest)</t>
  </si>
  <si>
    <t>((?i)solana gest(ora|ao|ão))</t>
  </si>
  <si>
    <t>((?i)solis invest)</t>
  </si>
  <si>
    <t>((?i)somma invest)</t>
  </si>
  <si>
    <t>((?i)sonar serviços|sonar invest)</t>
  </si>
  <si>
    <t>((?i)southern cross)</t>
  </si>
  <si>
    <t>((?i)sp ventures)</t>
  </si>
  <si>
    <t>((?i)sparta administra(dora|dor|dores|çao|ção|cao|cão)|sparta invest)</t>
  </si>
  <si>
    <t>((?i)spe confrapar)</t>
  </si>
  <si>
    <t>((?i)spe nascenti)</t>
  </si>
  <si>
    <t>((?i)spectra invest)</t>
  </si>
  <si>
    <t>((?i)spinnaker)</t>
  </si>
  <si>
    <t>((?i)spn invest|spn gest(ora|ao|ão))</t>
  </si>
  <si>
    <t>((?i)spx crédito)</t>
  </si>
  <si>
    <t>((?i)spx equities)</t>
  </si>
  <si>
    <t>((?i)spx gest(ora|ao|ão))</t>
  </si>
  <si>
    <t>((?i)spx private equity)</t>
  </si>
  <si>
    <t>((?i)squadra invest)</t>
  </si>
  <si>
    <t>((?i)squadra participa(ç|c)(õ|o)es?)</t>
  </si>
  <si>
    <t>((?i)squalo capital|squalo invest)</t>
  </si>
  <si>
    <t>((?i)starboard a(s|ss)ets?)</t>
  </si>
  <si>
    <t>((?i)stepstone)</t>
  </si>
  <si>
    <t>((?i)sterna capital|sterna invest)</t>
  </si>
  <si>
    <t>((?i)stima gest(ora|ao|ão))</t>
  </si>
  <si>
    <t>((?i)stk capital|stk invest)</t>
  </si>
  <si>
    <t>((?i)stonex distribuidora)</t>
  </si>
  <si>
    <t>((?i)stonex invest)</t>
  </si>
  <si>
    <t>((?i)stratus gest(ora|ao|ão))</t>
  </si>
  <si>
    <t>((?i)stratus invest)</t>
  </si>
  <si>
    <t>((?i)sts gaea)</t>
  </si>
  <si>
    <t>((?i)studio invest)</t>
  </si>
  <si>
    <t>((?i)sul( a|a)mérica dtvm|sul( a|a)mérica invest)</t>
  </si>
  <si>
    <t>((?i)sumauma)</t>
  </si>
  <si>
    <t>((?i)svn gest(ora|ao|ão))</t>
  </si>
  <si>
    <t>((?i)tag invest)</t>
  </si>
  <si>
    <t>((?i)taíba invest)</t>
  </si>
  <si>
    <t>((?i)taler planejamentos?|taler invest)</t>
  </si>
  <si>
    <t>((?i)tarpon gest(ora|ao|ão))</t>
  </si>
  <si>
    <t>((?i)taruá capital|taruá invest)</t>
  </si>
  <si>
    <t>((?i)tática a(s|ss)ets?)</t>
  </si>
  <si>
    <t>((?i)távola capital|távola invest)</t>
  </si>
  <si>
    <t>((?i)tellus consultor(a|ia)|tellus invest)</t>
  </si>
  <si>
    <t>((?i)tempo capital|tempo gest(ora|ao|ão))</t>
  </si>
  <si>
    <t>((?i)tendência a(s|ss)ets?)</t>
  </si>
  <si>
    <t>((?i)tendência wealth)</t>
  </si>
  <si>
    <t>((?i)tera invest)</t>
  </si>
  <si>
    <t>((?i)tercon invest)</t>
  </si>
  <si>
    <t>((?i)terra distribui(dor|dora|dores|ção|çao|cão|cao)|terra dtvm|terra invest)</t>
  </si>
  <si>
    <t>((?i)tg core)</t>
  </si>
  <si>
    <t>((?i)titan capital|titan invest)</t>
  </si>
  <si>
    <t>((?i)titanium invest)</t>
  </si>
  <si>
    <t>((?i)tnax capital|tnax invest)</t>
  </si>
  <si>
    <t>((?i)tordesilhas capital|tordesilhas invest)</t>
  </si>
  <si>
    <t>((?i)tork capital|tork invest)</t>
  </si>
  <si>
    <t>((?i)toro co(rr|r)etora)</t>
  </si>
  <si>
    <t>((?i)tower three)</t>
  </si>
  <si>
    <t>((?i)tpe gest(ora|ao|ão))</t>
  </si>
  <si>
    <t>((?i)travessia capital|travessia invest)</t>
  </si>
  <si>
    <t>((?i)treecorp partners)</t>
  </si>
  <si>
    <t>((?i)trek invest)</t>
  </si>
  <si>
    <t>((?i)triar gest(ora|ao|ão)|triar invest)</t>
  </si>
  <si>
    <t>((?i)trigger gest(ora|ao|ão)|trigger invest)</t>
  </si>
  <si>
    <t>((?i)trígono capital|trígono invest)</t>
  </si>
  <si>
    <t>((?i)trilha invest)</t>
  </si>
  <si>
    <t>((?i)trinus capital|trinus invest)</t>
  </si>
  <si>
    <t>((?i)trio capital|trio invest)</t>
  </si>
  <si>
    <t>((?i)trius capital|trius invest)</t>
  </si>
  <si>
    <t>((?i)trivèlla invest)</t>
  </si>
  <si>
    <t>((?i)trivèlla m(3| três))</t>
  </si>
  <si>
    <t>((?i)tropico participa(ç|c)(õ|o)es?|tropico invest)</t>
  </si>
  <si>
    <t>((?i)truxt invest)</t>
  </si>
  <si>
    <t>((?i)trx gest(ora|ao|ão)|trx invest)</t>
  </si>
  <si>
    <t>((?i)ts gest(ora|ao|ão))</t>
  </si>
  <si>
    <t>((?i)tt invest)</t>
  </si>
  <si>
    <t>((?i)tueri gest(ora|ao|ão))</t>
  </si>
  <si>
    <t>((?i)turim (21|vinteum|vinte e um))</t>
  </si>
  <si>
    <t>((?i)turmalina gest(ora|ao|ão))</t>
  </si>
  <si>
    <t>((?i)tyr gest(ora|ao|ão))</t>
  </si>
  <si>
    <t>((?i)tyr invest)</t>
  </si>
  <si>
    <t>((?i)uv gest(ora|ao|ão))</t>
  </si>
  <si>
    <t>((?i)ubs brasil administra(dora|çao|ção|cao|cão))</t>
  </si>
  <si>
    <t>((?i)ubs brasil corretora)</t>
  </si>
  <si>
    <t>((?i)uf gest(ora|ao|ão))</t>
  </si>
  <si>
    <t>((?i)ulbrex)</t>
  </si>
  <si>
    <t>((?i)ultra-mar capital|ultra-mar invest)</t>
  </si>
  <si>
    <t>((?i)unity capital|unity invest)</t>
  </si>
  <si>
    <t>((?i)upon gest(ora|ao|ão))</t>
  </si>
  <si>
    <t>((?i)urca gest(ora|ao|ão))</t>
  </si>
  <si>
    <t>((?i)utility gest(ora|ao|ão))</t>
  </si>
  <si>
    <t>((?i)v-capital)</t>
  </si>
  <si>
    <t>((?i)v( e |&amp;| &amp; )b gest(ora|ao|ão))</t>
  </si>
  <si>
    <t>((?i)v(2| dois) invest)</t>
  </si>
  <si>
    <t>((?i)valetec capital|valetec invest)</t>
  </si>
  <si>
    <t>((?i)valora invest|valora gest(ora|ao|ão))</t>
  </si>
  <si>
    <t>((?i)vanquish a(s|ss)ets?)</t>
  </si>
  <si>
    <t>((?i)vbi real estate)</t>
  </si>
  <si>
    <t>((?i)vcm gest(ora|ao|ão)|vcm capital|vcm invest)</t>
  </si>
  <si>
    <t>((?i)vectis gest(ora|ao|ão))</t>
  </si>
  <si>
    <t>((?i)vector administra(dora|dor|dores|çao|ção|cao|cão))</t>
  </si>
  <si>
    <t>VELT Partners Investimentos Ltda</t>
  </si>
  <si>
    <t>((?i)velt invest|velt partners)</t>
  </si>
  <si>
    <t>((?i)vêneto gest(ora|ao|ão)|vêneto invest)</t>
  </si>
  <si>
    <t>((?i)ventor invest)</t>
  </si>
  <si>
    <t>((?i)verde a(s|ss)et)</t>
  </si>
  <si>
    <t>((?i)vermont invest|vermont gest(ora|ao|ão))</t>
  </si>
  <si>
    <t>((?i)versa gest(ora|ao|ão))</t>
  </si>
  <si>
    <t>((?i)versal finance)</t>
  </si>
  <si>
    <t>((?i)vesper a(ss|s)ets?)</t>
  </si>
  <si>
    <t>((?i)victori gest(ora|ao|ão))</t>
  </si>
  <si>
    <t>((?i)vila rica capital|vila rica invest)</t>
  </si>
  <si>
    <t>((?i)vinci a(ss|s)ets?)</t>
  </si>
  <si>
    <t>((?i)vinci capital)</t>
  </si>
  <si>
    <t>((?i)vinci equities)</t>
  </si>
  <si>
    <t>((?i)vinci gest(ora|ao|ão))</t>
  </si>
  <si>
    <t>((?i)vinci ggn)</t>
  </si>
  <si>
    <t>((?i)vinci infraestrutura)</t>
  </si>
  <si>
    <t>((?i)vinci real estate)</t>
  </si>
  <si>
    <t>((?i)vinci solu(ç|c)(õ|o)es)</t>
  </si>
  <si>
    <t>((?i)vinland capital management)</t>
  </si>
  <si>
    <t>((?i)vinland capital gest(ora|ao|ão))</t>
  </si>
  <si>
    <t>((?i)vintage invest)</t>
  </si>
  <si>
    <t>((?i)vision bra(s|z)il)</t>
  </si>
  <si>
    <t>((?i)vitreo distribui(dor|dora|dores|ção|çao|cão|cao)|vitreo dtvm)</t>
  </si>
  <si>
    <t>((?i)vitreo gest(ora|ao|ão))</t>
  </si>
  <si>
    <t>((?i)vl gest(ora|ao|ão))</t>
  </si>
  <si>
    <t>((?i)vokin)</t>
  </si>
  <si>
    <t>((?i)volt partners)</t>
  </si>
  <si>
    <t>((?i)vorp invest)</t>
  </si>
  <si>
    <t>((?i)vórtx distribuidora)</t>
  </si>
  <si>
    <t>((?i)vortx servi(ç|c)os?)</t>
  </si>
  <si>
    <t>((?i)votorantim a(ss|s)ets?)</t>
  </si>
  <si>
    <t>((?i)vox capital|vox invest)</t>
  </si>
  <si>
    <t>((?i)w-capital)</t>
  </si>
  <si>
    <t>((?i)warren brasil)</t>
  </si>
  <si>
    <t>((?i)warren corretora)</t>
  </si>
  <si>
    <t>((?i)wealth high( | governance )a(ss|s)ets?)</t>
  </si>
  <si>
    <t>((?i)wealth high( | governance )capital)</t>
  </si>
  <si>
    <t>((?i)wealthlab)</t>
  </si>
  <si>
    <t>((?i)western a(ss|s)ets?)</t>
  </si>
  <si>
    <t>((?i)witpar)</t>
  </si>
  <si>
    <t>((?i)wiz gest(ora|ao|ão)|wiz capital|wiz invest)</t>
  </si>
  <si>
    <t>((?i)wnt gest(ora|ao|ão))</t>
  </si>
  <si>
    <t>((?i)xp allocation|xp a(ss|s)ets?)</t>
  </si>
  <si>
    <t>((?i)xp gest(ora|ao|ão))</t>
  </si>
  <si>
    <t>((?i)xp corretora|xp invest)</t>
  </si>
  <si>
    <t>((?i)xp pe gest(ora|ao|ão))</t>
  </si>
  <si>
    <t>((?i)xvi capital|xvi invest)</t>
  </si>
  <si>
    <t>((?i)yaguara capital|yaguara invest)</t>
  </si>
  <si>
    <t>((?i)zeitgeist tech)</t>
  </si>
  <si>
    <t>((?i)zion gest(ora|ao|ão) recursos?|zion invest)</t>
  </si>
  <si>
    <t>ARBA GESTAO DE RECURSOS Ltda</t>
  </si>
  <si>
    <t>((?i)arba gest(ora|ao|ão)|arba invest)</t>
  </si>
  <si>
    <t>37.556.621/0001-66</t>
  </si>
  <si>
    <t>Convest Consultoria de Investimentos Ltda</t>
  </si>
  <si>
    <t>((?i)convest)</t>
  </si>
  <si>
    <t>48.781.504/0001-12</t>
  </si>
  <si>
    <t>Earth Capital Brasil Ltda</t>
  </si>
  <si>
    <t>((?i)earth capital)</t>
  </si>
  <si>
    <t>12.278.881/0001-96</t>
  </si>
  <si>
    <t>Easynvest Gestão de Recursos Ltda</t>
  </si>
  <si>
    <t>((?i)easynvest)</t>
  </si>
  <si>
    <t>33.824.050/0001-42</t>
  </si>
  <si>
    <t>Guidance Gestora de Recursos LTDA.</t>
  </si>
  <si>
    <t>((?i)guidance)</t>
  </si>
  <si>
    <t>16.987.291/0001-93</t>
  </si>
  <si>
    <t>Highland Capital Brasil Gestora de Recursos Ltda</t>
  </si>
  <si>
    <t>((?i)highland)</t>
  </si>
  <si>
    <t>12.594.102/0001-61</t>
  </si>
  <si>
    <t>Phenom Capital Administradora de Recursos S.A.</t>
  </si>
  <si>
    <t>((?i)phenom)</t>
  </si>
  <si>
    <t>19.182.613/0001-15</t>
  </si>
  <si>
    <t>sim;paul Corretora de Câmbio e Valores Mobiliários S.A.</t>
  </si>
  <si>
    <t>((?i)(sim |sim)paul corretora)</t>
  </si>
  <si>
    <t>68.757.681/0001-70</t>
  </si>
  <si>
    <t>MGN INVESTIMENTOS LTDA.</t>
  </si>
  <si>
    <t>((?i)mgn investimentos)</t>
  </si>
  <si>
    <t>((?i)3v capital|3v investimentos)</t>
  </si>
  <si>
    <t>((?i)4i capital|4i investimentos)</t>
  </si>
  <si>
    <t>((?i)abc capital|abc gest(a|ã)o|abc investimentos)</t>
  </si>
  <si>
    <t>((?i)absolute gest(ã|a)o|absolute investimentos|absolute cr(é|e)dito)</t>
  </si>
  <si>
    <t>((?i)ac2 investimentos)</t>
  </si>
  <si>
    <t>((?i)act b6)</t>
  </si>
  <si>
    <t>((?i)actum capital|actum gest(a|ã)o)</t>
  </si>
  <si>
    <t>((?i)(á|a)fira gest(ã|a)o|afira investimentos)</t>
  </si>
  <si>
    <t>((?i)(á|a)gora investimentos|agora gest(ã|a)o)</t>
  </si>
  <si>
    <t>((?i)aguila capital|aguila investimentos|aguila gest(ã|a)o)</t>
  </si>
  <si>
    <t>((?i)(a|á)lamos gest(ao|ão)|(a|á)lamos administradora)</t>
  </si>
  <si>
    <t>((?i)algarve capital|algarve gest(a|ã)o)</t>
  </si>
  <si>
    <t>((?i)algarve investimentos)</t>
  </si>
  <si>
    <t>((?i)alocc gest(ã|a)o|alocc investimentos)</t>
  </si>
  <si>
    <t>((?i)alpha-mar investimentos)</t>
  </si>
  <si>
    <t>((?i)amaz(ô|o)nia investimentos)</t>
  </si>
  <si>
    <t>((?i)apolo investimentos)</t>
  </si>
  <si>
    <t>((?i)aqua gest(ã|a)o|aqua investimentos)</t>
  </si>
  <si>
    <t>((?i)ar investimentos|ar asset)</t>
  </si>
  <si>
    <t>((?i)aramus investimentos|aramus gestora)</t>
  </si>
  <si>
    <t>((?i)arazul capital|arazul asset)</t>
  </si>
  <si>
    <t>((?i)arbitral gest(ã|a)o|arbitral investimentos)</t>
  </si>
  <si>
    <t>((?i)argumento administra(ç|c)(ã|a)o|argumento investimentos)</t>
  </si>
  <si>
    <t>((?i)armada gest(ã|a)o|armada investimentos)</t>
  </si>
  <si>
    <t>((?i)astella investimentos|astella assesoria|astella gest(ã|a)o)</t>
  </si>
  <si>
    <t>((?i)astor gest(ã|a)o|astor investimentos)</t>
  </si>
  <si>
    <t>((?i)atf credit|atf gestora)</t>
  </si>
  <si>
    <t>((?i)ativa asset)</t>
  </si>
  <si>
    <t>((?i)atr gest(ã|a)o)</t>
  </si>
  <si>
    <t>((?i)auri capital|auri gest(ã|a)o)</t>
  </si>
  <si>
    <t>((?i)auro capital)</t>
  </si>
  <si>
    <t>((?i)aurum gest(ã|a)o)</t>
  </si>
  <si>
    <t>((?i)austro gest(ã|a)o)</t>
  </si>
  <si>
    <t>((?i)avantgarde)</t>
  </si>
  <si>
    <t>((?i)aventis gest(ã|a)o)</t>
  </si>
  <si>
    <t>((?i)azimut brasil)</t>
  </si>
  <si>
    <t>((?i)azul capital)</t>
  </si>
  <si>
    <t>((?i)b4you)</t>
  </si>
  <si>
    <t>((?i)banco b3)</t>
  </si>
  <si>
    <t>((?i)banestes distribuidora)</t>
  </si>
  <si>
    <t>((?i)basilica partners)</t>
  </si>
  <si>
    <t>((?i)berkana investimentos|berkana gest(ã|a)o)</t>
  </si>
  <si>
    <t>((?i)bertha capital)</t>
  </si>
  <si>
    <t>((?i)blp crypto|blp gestora)</t>
  </si>
  <si>
    <t>((?i)blue star invest|blue star asset)</t>
  </si>
  <si>
    <t>((?i)bluemecaw)</t>
  </si>
  <si>
    <t>((?i)bma capital|bma gest(ã|a)o)</t>
  </si>
  <si>
    <t>((?i)bnp paribas asset)</t>
  </si>
  <si>
    <t>((?i)brdr asset|brdr gestora)</t>
  </si>
  <si>
    <t>((?i)btg( pactual | )gest(ã|a)o|btg( pactual | )wm|btg( pactual | )wealth management)</t>
  </si>
  <si>
    <t>((?i)bwag)</t>
  </si>
  <si>
    <t>((?i)caixa distribuidora|caixa valores imobiliários)</t>
  </si>
  <si>
    <t>((?i)cambuhy investimentos)</t>
  </si>
  <si>
    <t>((?i)capit(â|a)nia alternatives)</t>
  </si>
  <si>
    <t>((?i)capit(â|a)nia invest)</t>
  </si>
  <si>
    <t>((?i)capri investimentos)</t>
  </si>
  <si>
    <t>((?i)carbon asset)</t>
  </si>
  <si>
    <t>((?i)carpa gestora|carpa familly)</t>
  </si>
  <si>
    <t>((?i)catalunya capital|catalunya gest(ã|a)o)</t>
  </si>
  <si>
    <t>((?i)catarina capital|catarina gest(ã|a)o)</t>
  </si>
  <si>
    <t>((?i)centuria investimentos)</t>
  </si>
  <si>
    <t>((?i)cg investimentos)</t>
  </si>
  <si>
    <t>((?i)ciano investimentos|ciano consultoria)</t>
  </si>
  <si>
    <t>((?i)clube do valor investimentos|clube do valor administra(ç|c)(ã|a)o)</t>
  </si>
  <si>
    <t>((?i)compostela gest(ã|a)o|compostela capital)</t>
  </si>
  <si>
    <t>((?i)construserv)</t>
  </si>
  <si>
    <t>((?i)crp companhia|crp participa(ç|c)(oe|õe)s)</t>
  </si>
  <si>
    <t>((?i)ctm investimentos)</t>
  </si>
  <si>
    <t>((?i)cy capital|cy gestora)</t>
  </si>
  <si>
    <t>((?i)d3 capital|d3 gestora)</t>
  </si>
  <si>
    <t>((?i)dauer capital|dauer investimentos)</t>
  </si>
  <si>
    <t>((?i)detomaso)</t>
  </si>
  <si>
    <t>((?i)(1618|dezesseis dezoito) investimentos|(1618|dezesseis dezoito) gest(ã|a)o)</t>
  </si>
  <si>
    <t>((?i)dhama capital)</t>
  </si>
  <si>
    <t>((?i)dojo capital|dojo gest(ã|a)o)</t>
  </si>
  <si>
    <t>((?i)dxa invest|dxa gest(ã|a)o)</t>
  </si>
  <si>
    <t>((?i)(ehr|e, h &amp; r) investimentos)</t>
  </si>
  <si>
    <t>((?i)e3 capital|e3 gest(ã|a)o)</t>
  </si>
  <si>
    <t>((?i)eagle capital|eagle gest(ã|a)o)</t>
  </si>
  <si>
    <t>((?i)effika investimentos|effika gestora)</t>
  </si>
  <si>
    <t>((?i)empire capital|empire gest(ã|a)o)</t>
  </si>
  <si>
    <t>((?i)enso gest(a|ã)o)</t>
  </si>
  <si>
    <t>((?i)est gest(a|ã)o)</t>
  </si>
  <si>
    <t>((?i)(eqi|euqueroinvestir|eu quero investir) investimentos|(eqi|euqueroinvestir|eu quero investir) gest(ã|a)o)</t>
  </si>
  <si>
    <t>((?i)exante asset)</t>
  </si>
  <si>
    <t>((?i)exponential capital|exponential finance)</t>
  </si>
  <si>
    <t>((?i)expresso planejamento|expresso gest(ã|a)o)</t>
  </si>
  <si>
    <t>((?i)falconi capital)</t>
  </si>
  <si>
    <t>FARVIEW INVESTIMENTOS LTDA</t>
  </si>
  <si>
    <t>((?i)farview)</t>
  </si>
  <si>
    <t>((?i)fibra asset|fibra administradora)</t>
  </si>
  <si>
    <t>((?i)fiere investimentos)</t>
  </si>
  <si>
    <t>((?i)fincap investimentos)</t>
  </si>
  <si>
    <t>((?i)fortune wealth management|fortune gestora)</t>
  </si>
  <si>
    <t>((?i)fram capital|fram gest(ã|a)o)</t>
  </si>
  <si>
    <t>((?i)fronteira asset|fronteira gest(ã|a)o)</t>
  </si>
  <si>
    <t>((?i)g10 fundos|g10 administradora)</t>
  </si>
  <si>
    <t>((?i)galapagos wm|galapagos wealth management|galapagos gest(ã|a)o)</t>
  </si>
  <si>
    <t>((?i)garin investimentos)</t>
  </si>
  <si>
    <t>((?i)gcs capital|gcs gest(ã|a)o)</t>
  </si>
  <si>
    <t>((?i)gerval investimentos)</t>
  </si>
  <si>
    <t>((?i)ggp gest(ã|a)o)</t>
  </si>
  <si>
    <t>((?i)ghia kardinal)</t>
  </si>
  <si>
    <t>Giant Satoshi Investimentos Ltda.</t>
  </si>
  <si>
    <t>((?i)satoshi|giant steps capital)</t>
  </si>
  <si>
    <t>((?i)greenwich)</t>
  </si>
  <si>
    <t>((?i)grif capital|grif gestora)</t>
  </si>
  <si>
    <t>((?i)grifo capital|grifo gest(ã|a)o)</t>
  </si>
  <si>
    <t>((?i)guide gest(ã|a)o|guide investimentos)</t>
  </si>
  <si>
    <t>((?i)h2 asset)</t>
  </si>
  <si>
    <t>((?i)harbour capital)</t>
  </si>
  <si>
    <t>((?i)high agro|high gest(ã|a)o)</t>
  </si>
  <si>
    <t>((?i)hofa capital|hofa gestora)</t>
  </si>
  <si>
    <t>((?i)horto capital|horto gestora)</t>
  </si>
  <si>
    <t>((?i)ibbra)</t>
  </si>
  <si>
    <t>((?i)icatu gp|icatu gest(ã|a)o)</t>
  </si>
  <si>
    <t>((?i)ifconsultant)</t>
  </si>
  <si>
    <t>((?i)iguana investimentos)</t>
  </si>
  <si>
    <t>((?i)impacto investimentos)</t>
  </si>
  <si>
    <t>((?i)intrabank)</t>
  </si>
  <si>
    <t>((?i)intrader black street)</t>
  </si>
  <si>
    <t>((?i)investment one partners)</t>
  </si>
  <si>
    <t>((?i)investport)</t>
  </si>
  <si>
    <t>((?i)invista gestora)</t>
  </si>
  <si>
    <t>((?i)itaju(í|i) gest(ã|a)o)</t>
  </si>
  <si>
    <t>((?i)jatai gest(ã|a)o)</t>
  </si>
  <si>
    <t>((?i)jera capital|jera gest(ã|a)o)</t>
  </si>
  <si>
    <t>((?i)joule asset|joule gest(ã|a)o)</t>
  </si>
  <si>
    <t>((?i)jpp capital|jpp gest(ã|a)o)</t>
  </si>
  <si>
    <t>((?i)jus capital|jus gest(ã|a)o)</t>
  </si>
  <si>
    <t>((?i)kijani investimentos|kijani gestora)</t>
  </si>
  <si>
    <t>((?i)koli capital|koli gest(ã|a)o)</t>
  </si>
  <si>
    <t>((?i)komatu)</t>
  </si>
  <si>
    <t>((?i)kp wealth|kp gest(ã|a)o)</t>
  </si>
  <si>
    <t>((?i)krathus gestora)</t>
  </si>
  <si>
    <t>((?i)lass capital)</t>
  </si>
  <si>
    <t>((?i)lav capital)</t>
  </si>
  <si>
    <t>((?i)legado asset)</t>
  </si>
  <si>
    <t>((?i)lerosa investimentos)</t>
  </si>
  <si>
    <t>((?i)lifetime asset|lifetime gestora)</t>
  </si>
  <si>
    <t>((?i)lis capital)</t>
  </si>
  <si>
    <t>((?i)litus gest(ã|a)o)</t>
  </si>
  <si>
    <t>((?i)lodge asset|lodge gestora)</t>
  </si>
  <si>
    <t>((?i)lottus investimentos|lottus consultoria|lottus administra(ç|c)(ã|a)o)</t>
  </si>
  <si>
    <t>((?i)lume investimentos)</t>
  </si>
  <si>
    <t>((?i)luxor investimentos)</t>
  </si>
  <si>
    <t>((?i)magnetis gestora)</t>
  </si>
  <si>
    <t>((?i)mar capital)</t>
  </si>
  <si>
    <t>((?i)mara(ú|u) investimentos|mara(ú|u) gest(ã|a)o)</t>
  </si>
  <si>
    <t>((?i)mav capital)</t>
  </si>
  <si>
    <t>((?i)mel gestora)</t>
  </si>
  <si>
    <t>((?i)mercurius asset|marcurius gestora)</t>
  </si>
  <si>
    <t>((?i)mirabaud)</t>
  </si>
  <si>
    <t>((?i)mirante investimentos)</t>
  </si>
  <si>
    <t>((?i)mmzr capital|mmzr gestora)</t>
  </si>
  <si>
    <t>((?i)modal asset)</t>
  </si>
  <si>
    <t>((?i)modal real estate)</t>
  </si>
  <si>
    <t>((?i)moderna asset)</t>
  </si>
  <si>
    <t>((?i)monetar distribuidora)</t>
  </si>
  <si>
    <t>((?i)monetiza investimentos)</t>
  </si>
  <si>
    <t>((?i)monetus investimentos)</t>
  </si>
  <si>
    <t>((?i)mont capital)</t>
  </si>
  <si>
    <t>((?i)more invest)</t>
  </si>
  <si>
    <t>((?i)mov investimentos)</t>
  </si>
  <si>
    <t>((?i)mrb capital)</t>
  </si>
  <si>
    <t>((?i)multinvest capital)</t>
  </si>
  <si>
    <t>((?i)multiplica capital|multiplica wealth management)</t>
  </si>
  <si>
    <t>((?i)naboa gestora)</t>
  </si>
  <si>
    <t>Neit Asset Management Ltda.</t>
  </si>
  <si>
    <t>((?i)neit invest|neit asset)</t>
  </si>
  <si>
    <t>((?i)nero capital)</t>
  </si>
  <si>
    <t>Neuler Capital Gesãoo de Recursos Ltda.</t>
  </si>
  <si>
    <t>((?i)neuler capital)</t>
  </si>
  <si>
    <t>((?i)newave capital|newave gest(ã|a)o)</t>
  </si>
  <si>
    <t>Newfoundland Iron Gestora de Recursos Ltda.</t>
  </si>
  <si>
    <t>((?i)noad gest(ã|a)o)</t>
  </si>
  <si>
    <t>((?i)oby capital|oby gestora)</t>
  </si>
  <si>
    <t>((?i)oikos gest(ã|a)o)</t>
  </si>
  <si>
    <t>((?i)one wealth management)</t>
  </si>
  <si>
    <t>((?i)opportunity hdf)</t>
  </si>
  <si>
    <t>((?i)(ó|o)rama singular)</t>
  </si>
  <si>
    <t>((?i)pacifico administra(ç|c)(ã|a)o)</t>
  </si>
  <si>
    <t>PATAGONIA CAPITAL GESTORA DE RECURSOS LTDA</t>
  </si>
  <si>
    <t>((?i)patag(ô|o)nia capital)</t>
  </si>
  <si>
    <t>((?i)patrimonial gest(ã|a)o)</t>
  </si>
  <si>
    <t>((?i)pen(í|i)sula patrimonial)</t>
  </si>
  <si>
    <t>((?i)perfin wealth management)</t>
  </si>
  <si>
    <t>((?i)pilotage gest(ã|a)o)</t>
  </si>
  <si>
    <t>((?i)pleni|pleni gest(ã|a)o)</t>
  </si>
  <si>
    <t>((?i)plural investimentos)</t>
  </si>
  <si>
    <t>((?i)porto investimentos|porto seguro investimentos)</t>
  </si>
  <si>
    <t>((?i)portofino mfo|portofino gest(ã|a)o)</t>
  </si>
  <si>
    <t>((?i)pravaler)</t>
  </si>
  <si>
    <t>((?i)prinz capital|prinz gestora)</t>
  </si>
  <si>
    <t>((?i)prismainvest)</t>
  </si>
  <si>
    <t>((?i)quadrante investimentos)</t>
  </si>
  <si>
    <t>((?i)quantique m3)</t>
  </si>
  <si>
    <t>((?i)quarter invest)</t>
  </si>
  <si>
    <t>((?i)r2c investimentos|r2c gestora)</t>
  </si>
  <si>
    <t>((?i)r6 capital)</t>
  </si>
  <si>
    <t>((?i)rafter investimentos|rafter gest(ã|a)o)</t>
  </si>
  <si>
    <t>((?i)ram gestora)</t>
  </si>
  <si>
    <t>((?i)rapier investimentos)</t>
  </si>
  <si>
    <t>((?i)ravinia gest(ã|a)o|ravinia investimentos)</t>
  </si>
  <si>
    <t>((?i)rbj administadora)</t>
  </si>
  <si>
    <t>((?i)rcb investimentos|rcb portf(ó|o)lios)</t>
  </si>
  <si>
    <t>((?i)reag investimentos|reag administradora)</t>
  </si>
  <si>
    <t>((?i)reag wm|reag wealth menagement|reag gest(ã|a)o)</t>
  </si>
  <si>
    <t>((?i)renta investimentos|renta gest(ã|a)o)</t>
  </si>
  <si>
    <t>((?i)rji gest(ã|a)o|rji investimentos)</t>
  </si>
  <si>
    <t>((?i)rosenberg investimentos)</t>
  </si>
  <si>
    <t>((?i)rti vertex)</t>
  </si>
  <si>
    <t>((?i)rubik capital)</t>
  </si>
  <si>
    <t>((?i)safra asset)</t>
  </si>
  <si>
    <t>((?i)saks asset|saks gest(ã|a)o)</t>
  </si>
  <si>
    <t>((?i)santa f(é|e) investimentos)</t>
  </si>
  <si>
    <t>((?i)santander investimentos|santander gest(ã|a)o)</t>
  </si>
  <si>
    <t>((?i)são joão gestora)</t>
  </si>
  <si>
    <t>((?i)scalare capital)</t>
  </si>
  <si>
    <t>((?i)sicoob ditribuidora)</t>
  </si>
  <si>
    <t>((?i)simpaul|sim paul)</t>
  </si>
  <si>
    <t>((?i)skopos investimentos)</t>
  </si>
  <si>
    <t>((?i)smartquant investimentos)</t>
  </si>
  <si>
    <t>((?i)sole capital)</t>
  </si>
  <si>
    <t>((?i)sonata investimentos|sonata gestora)</t>
  </si>
  <si>
    <t>((?i)sow capital)</t>
  </si>
  <si>
    <t>((?i)sps capital)</t>
  </si>
  <si>
    <t>((?i)spx syn)</t>
  </si>
  <si>
    <t>((?i)strategi capital)</t>
  </si>
  <si>
    <t>((?i)spa invest|spa gestora|strategic portfolio advisors)</t>
  </si>
  <si>
    <t>((?i)strivo)</t>
  </si>
  <si>
    <t>((?i)struttura capital)</t>
  </si>
  <si>
    <t>((?i)sueste capital)</t>
  </si>
  <si>
    <t>((?i)sul am(é|e)rica investimentos)</t>
  </si>
  <si>
    <t>((?i)suno asset|suno gestora)</t>
  </si>
  <si>
    <t>((?i)supermarine|spm investimentos|spm administra(ç|c)(ã|a)o)</t>
  </si>
  <si>
    <t>((?i)(ter|t.e.r) gestora)</t>
  </si>
  <si>
    <t>((?i)tabaoço, nieckele e associados|tna gest(ã|a)o patrimonial)</t>
  </si>
  <si>
    <t>((?i)tagus investimentos)</t>
  </si>
  <si>
    <t>TB CAPITAL GESTÃO DE RECURSOS LTDA.</t>
  </si>
  <si>
    <t>((?i)tb capital)</t>
  </si>
  <si>
    <t>((?i)tc gest(ã|a)o)</t>
  </si>
  <si>
    <t>((?i)terra investimentos|terra gestora)</t>
  </si>
  <si>
    <t>((?i)trafalgar investimentos|trafalgar gest(ã|a)o)</t>
  </si>
  <si>
    <t>((?i)tresor investimentos)</t>
  </si>
  <si>
    <t>((?i)triestor administradora)</t>
  </si>
  <si>
    <t>((?i)ujay capital)</t>
  </si>
  <si>
    <t>((?i)una capital)</t>
  </si>
  <si>
    <t>((?i)v8 capital)</t>
  </si>
  <si>
    <t>((?i)vert capital|vert gestora)</t>
  </si>
  <si>
    <t>((?i)vrg asset|vrg gest(ã|a)o)</t>
  </si>
  <si>
    <t>((?i)vita investimentos|vita partners|vita consultoria)</t>
  </si>
  <si>
    <t>((?i)vitis gest(ã|a)o)</t>
  </si>
  <si>
    <t>((?i)vix capital)</t>
  </si>
  <si>
    <t>((?i)vlgi asset|vlgi investimentos)</t>
  </si>
  <si>
    <t>((?i)warren family office)</t>
  </si>
  <si>
    <t>((?i)we capital)</t>
  </si>
  <si>
    <t>((?i)winvest sameside)</t>
  </si>
  <si>
    <t>((?i)wit asset|wit gest(ã|a)o)</t>
  </si>
  <si>
    <t>((?i)wmr capital)</t>
  </si>
  <si>
    <t>((?i)wright capital)</t>
  </si>
  <si>
    <t>((?i)xp advisory)</t>
  </si>
  <si>
    <t>((?i)xp asset)</t>
  </si>
  <si>
    <t>((?i)zagros capital)</t>
  </si>
  <si>
    <t>((?i)zenith asset)</t>
  </si>
  <si>
    <t>((?i)051 capital|zero cinco um capital)</t>
  </si>
  <si>
    <t>((?i)zero conflict assessoria)</t>
  </si>
  <si>
    <t>ZEUS CAPITAL GESTÃO DE RECURSOS E INVESTIMENTOS LTDA</t>
  </si>
  <si>
    <t>((?i)zeus capital)</t>
  </si>
  <si>
    <t>CONFERÊNCIA</t>
  </si>
  <si>
    <t>ok</t>
  </si>
  <si>
    <t>Uso data science</t>
  </si>
  <si>
    <t>Nome da coluna</t>
  </si>
  <si>
    <t>Usada para alimentação do dashboard</t>
  </si>
  <si>
    <t>facebook_id'</t>
  </si>
  <si>
    <t>twitter_user'</t>
  </si>
  <si>
    <t>instagram_user'</t>
  </si>
  <si>
    <t>youtube_id'</t>
  </si>
  <si>
    <t>nome'</t>
  </si>
  <si>
    <t>site'</t>
  </si>
  <si>
    <t>tipo_de_instituicao'</t>
  </si>
  <si>
    <t>classificacoes'</t>
  </si>
  <si>
    <t>classificacao_distribuidor'</t>
  </si>
  <si>
    <t>Não utilizada por data science</t>
  </si>
  <si>
    <t>cnpj</t>
  </si>
  <si>
    <t>associado/aderente</t>
  </si>
  <si>
    <t>youtube</t>
  </si>
  <si>
    <t>inscritos</t>
  </si>
  <si>
    <t>twitter</t>
  </si>
  <si>
    <t>seguidores___10</t>
  </si>
  <si>
    <t>instagram</t>
  </si>
  <si>
    <t>seguidores___13</t>
  </si>
  <si>
    <t>facebook</t>
  </si>
  <si>
    <t>facebook_user</t>
  </si>
  <si>
    <t>curtidas</t>
  </si>
  <si>
    <t>CNPJ</t>
  </si>
  <si>
    <t>Atualização Junho</t>
  </si>
  <si>
    <t>ATUALIZAR</t>
  </si>
  <si>
    <t>MANTER</t>
  </si>
  <si>
    <t>cixcapital/?ref=page_internal</t>
  </si>
  <si>
    <t>https://www.qam.com.br/default.aspx</t>
  </si>
  <si>
    <t>https://www.singulareinvest.com.br/invista/fundos-de-investimento/</t>
  </si>
  <si>
    <t>https://www.youtube.com/channel/UCHSaV2VUlYr1TqWG2Mw62WA</t>
  </si>
  <si>
    <t>UCHSaV2VUlYr1TqWG2Mw62WA</t>
  </si>
  <si>
    <t>https://www.facebook.com/simpaulinvestimentos</t>
  </si>
  <si>
    <t>simpaulinvestimentos</t>
  </si>
  <si>
    <t>/galop.capital</t>
  </si>
  <si>
    <t>Argumento Administração de Carteira de Títulos e Valores Mobiliários Ltda - EPP</t>
  </si>
  <si>
    <t>https://twitter.com/argumentoinvest</t>
  </si>
  <si>
    <t>argumentoinvest</t>
  </si>
  <si>
    <t>http://www.bancobmf.com.br</t>
  </si>
  <si>
    <t>https://berkanapatrimonio.com.br/</t>
  </si>
  <si>
    <t>https://www.facebook.com/berkanapatrimonio/</t>
  </si>
  <si>
    <t>berkanapatrimonio/</t>
  </si>
  <si>
    <t>Capitânia S.A.</t>
  </si>
  <si>
    <t>https://capitania.net/</t>
  </si>
  <si>
    <t>https://www.facebook.com/capitaniaSA/</t>
  </si>
  <si>
    <t>capitaniaSA/</t>
  </si>
  <si>
    <t>1711243262477111</t>
  </si>
  <si>
    <t>https://twitter.com/framcapital</t>
  </si>
  <si>
    <t>framcapital</t>
  </si>
  <si>
    <t>Investment One Partners Gestão de Recursos Ltda</t>
  </si>
  <si>
    <t>https://onepartners.com.br/</t>
  </si>
  <si>
    <t>https://www.instagram.com/investmentone/</t>
  </si>
  <si>
    <t>50.657.675/0001-86</t>
  </si>
  <si>
    <t>SLW Corretora de Valores e Câmbio Ltda</t>
  </si>
  <si>
    <t>https://slw.com.br/</t>
  </si>
  <si>
    <t>https://twitter.com/slwcorretora</t>
  </si>
  <si>
    <t>slwcorretora</t>
  </si>
  <si>
    <t>https://www.facebook.com/slwcorretora</t>
  </si>
  <si>
    <t>Wright Capital Gestão De Recursos Ltda - ME</t>
  </si>
  <si>
    <t>http://www.wright.capital/</t>
  </si>
  <si>
    <t>www.kardinal.com.br</t>
  </si>
  <si>
    <t>AC2 Investimentos Ltda</t>
  </si>
  <si>
    <t>http://www.ac2i.com.br/</t>
  </si>
  <si>
    <t>https://www.actb6.com/</t>
  </si>
  <si>
    <t>https://www.actumcapital.com.br/</t>
  </si>
  <si>
    <t>Áfira Gestão de Recurso Ltda</t>
  </si>
  <si>
    <t>https://www.afirainvestimentos.com/</t>
  </si>
  <si>
    <t>AGUILA CAPITAL ADMINISTRAÇÃO E GESTÃO DE CAPITAIS Ltda</t>
  </si>
  <si>
    <t>https://paratusinvestments.com.br/</t>
  </si>
  <si>
    <t>ÁLAMOS ADMINISTRADORA DE RECURSOS Ltda</t>
  </si>
  <si>
    <t>http://www.alamosgestao.com.br/</t>
  </si>
  <si>
    <t>alamosgestao</t>
  </si>
  <si>
    <t>https://www.facebook.com/alamosgestao</t>
  </si>
  <si>
    <t>Algarve Capital Gestão de Recursos Ltda</t>
  </si>
  <si>
    <t>https://algin.com.br/</t>
  </si>
  <si>
    <t/>
  </si>
  <si>
    <t>Algarve Gestão de Investimentos Ltda</t>
  </si>
  <si>
    <t>http://algarveinvestimentos.com.br/</t>
  </si>
  <si>
    <t>Alocc Gestão Financeira S.A.</t>
  </si>
  <si>
    <t>https://alocc.com.br/</t>
  </si>
  <si>
    <t>Alpha-Mar Investimentos Ltda</t>
  </si>
  <si>
    <t>http://alphamarinvest.com.br/</t>
  </si>
  <si>
    <t>https://www.facebook.com/alphamarinvestimentos/</t>
  </si>
  <si>
    <t>alphamarinvestimentos/</t>
  </si>
  <si>
    <t>Amazônia Investimentos Ltda</t>
  </si>
  <si>
    <t>https://www.amazoniacapital.com/</t>
  </si>
  <si>
    <t>ANDBANK GESTÃO DE PATRIMÔNIO FINANCEIRO Ltda</t>
  </si>
  <si>
    <t>https://www.andbank.com/</t>
  </si>
  <si>
    <t>https://www.apoloinvestimentos.com/</t>
  </si>
  <si>
    <t>Aqua Gestão de Valores Mobiliários Ltda</t>
  </si>
  <si>
    <t>Aramus Gestora de Ativos Ltda</t>
  </si>
  <si>
    <t>http://aramus.com.br/</t>
  </si>
  <si>
    <t>https://www.arazulcapital.com.br/</t>
  </si>
  <si>
    <t>https://twitter.com/ArazulR</t>
  </si>
  <si>
    <t>ArazulR</t>
  </si>
  <si>
    <t>Arbitral Gestão de Recursos Ltda</t>
  </si>
  <si>
    <t>http://www.arbitralgestao.com.br/</t>
  </si>
  <si>
    <t>Astella Investimentos, Assessoria, Gestão e Participações Ltda</t>
  </si>
  <si>
    <t>https://astellainvest.com/</t>
  </si>
  <si>
    <t>https://www.facebook.com/astellainvest/</t>
  </si>
  <si>
    <t>astellainvest/</t>
  </si>
  <si>
    <t>Astor Gestão de Recursos Ltda</t>
  </si>
  <si>
    <t>https://www.astor.capital/</t>
  </si>
  <si>
    <t>ATF.Credit Gestora de Recursos Ltda</t>
  </si>
  <si>
    <t>https://atf.credit/</t>
  </si>
  <si>
    <t>Auri Capital Gestão de Recursos Ltda</t>
  </si>
  <si>
    <t>https://www.auricapital.com.br/</t>
  </si>
  <si>
    <t>https://www.instagram.com/auricapital/</t>
  </si>
  <si>
    <t>https://www.facebook.com/www.auricapital.com.br/</t>
  </si>
  <si>
    <t>www.auricapital.com.br/</t>
  </si>
  <si>
    <t>https://www.aurocapital.com.br/</t>
  </si>
  <si>
    <t>aurocapital</t>
  </si>
  <si>
    <t>AURORA CAPITAL GESTORA DE RECURSOS Ltda</t>
  </si>
  <si>
    <t>https://auroracapital.com.br/</t>
  </si>
  <si>
    <t>AURUM GESTÃO DE PATRIMÔNIO Ltda</t>
  </si>
  <si>
    <t>Austro Gestão de Recursos Ltda</t>
  </si>
  <si>
    <t>Aventis Gestão de Recursos Ltda</t>
  </si>
  <si>
    <t>Azimut Brasil Wealth Management Ltda</t>
  </si>
  <si>
    <t>25.297.476/0001-67</t>
  </si>
  <si>
    <t>Baluarte Capital Gestão de Recursos Ltda</t>
  </si>
  <si>
    <t>https://baluartecapital.com/</t>
  </si>
  <si>
    <t>Banestes Dist. de Títulos e Valores Mobiliários S.A.</t>
  </si>
  <si>
    <t>Basilica Partners Latin America Private Equity Ltda</t>
  </si>
  <si>
    <t>https://www.basilicapartners.com/</t>
  </si>
  <si>
    <t>Bertha Capital Gestora de Recursos Ltda</t>
  </si>
  <si>
    <t>http://www.berthacapital.com.br/pt/</t>
  </si>
  <si>
    <t>Blue Star e Asset Management Ltda</t>
  </si>
  <si>
    <t>BNY Mellon Alocação de Patrimônio Ltda</t>
  </si>
  <si>
    <t>https://www.bnymellon.com/</t>
  </si>
  <si>
    <t>BRL Trust Investimentos Ltda</t>
  </si>
  <si>
    <t>BWAG Gestão de Recursos Ltda</t>
  </si>
  <si>
    <t>Cambuhy Investimentos Ltda</t>
  </si>
  <si>
    <t>Capri Investimentos Ltda</t>
  </si>
  <si>
    <t>Carpa Gestora de Recursos Ltda</t>
  </si>
  <si>
    <t>Carpapatrimonial/</t>
  </si>
  <si>
    <t>Catarina Capital Consultoria e Gestão Ltda</t>
  </si>
  <si>
    <t>https://www.catarinacapital.com/</t>
  </si>
  <si>
    <t>https://www.instagram.com/catarina_capital/</t>
  </si>
  <si>
    <t>CatarinaCapital</t>
  </si>
  <si>
    <t>https://centuriainvest.com.br/</t>
  </si>
  <si>
    <t>http://cgcompass.com/</t>
  </si>
  <si>
    <t>Clube do Valor Administração de Carteiras de Valores Mobiliários Ltda</t>
  </si>
  <si>
    <t>595 mil</t>
  </si>
  <si>
    <t>91,3 mil</t>
  </si>
  <si>
    <t>Countryserv Serviços, Negócios e Participações Ltda</t>
  </si>
  <si>
    <t>CTM Investimentos Ltda</t>
  </si>
  <si>
    <t>https://www.instagram.com/ctminvestimentos/</t>
  </si>
  <si>
    <t>https://www.facebook.com/ctminvestimentos/?fref=ts</t>
  </si>
  <si>
    <t>https://www.dauer.com.br/</t>
  </si>
  <si>
    <t>DXA Gestão de Investimentos Ltda</t>
  </si>
  <si>
    <t>https://www.dxainvestments.com/</t>
  </si>
  <si>
    <t>https://www.instagram.com/eaglecapitalbr/</t>
  </si>
  <si>
    <t>Effika Investimentos - Gestora de Patrimonio Ltda</t>
  </si>
  <si>
    <t>Enso Gestão de Recursos Ltda</t>
  </si>
  <si>
    <t>est Gestão de Patrimônio Ltda</t>
  </si>
  <si>
    <t>https://estgp.com.br/</t>
  </si>
  <si>
    <t>Ethos Capital Gestão de Recursos Ltda</t>
  </si>
  <si>
    <t>http://ethoscapital.com.br/</t>
  </si>
  <si>
    <t>EuQueroInvestir Gestão de Recursos Ltda</t>
  </si>
  <si>
    <t>152 mil</t>
  </si>
  <si>
    <t>https://www.instagram.com/eu.queroinvestir/</t>
  </si>
  <si>
    <t>50,7 mil</t>
  </si>
  <si>
    <t>Expresso Planejamento Gestão de Recursos Ltda</t>
  </si>
  <si>
    <t>09.224.821/0001-86</t>
  </si>
  <si>
    <t>Fama Private Equity  Adm. de Cart e Val Mobiliários Ltda</t>
  </si>
  <si>
    <t>http://www.famaprivateequity.com/</t>
  </si>
  <si>
    <t>Fiere Investimentos Ltda</t>
  </si>
  <si>
    <t>https://www.instagram.com/fiereinvestimentos/</t>
  </si>
  <si>
    <t>https://www.finacap.com.br/</t>
  </si>
  <si>
    <t>https://www.youtube.com/channel/UCpfaLiWSBGZS7fPJvG7rDsg</t>
  </si>
  <si>
    <t>UCpfaLiWSBGZS7fPJvG7rDsg</t>
  </si>
  <si>
    <t>https://twitter.com/finacapinvest</t>
  </si>
  <si>
    <t>finacapinvest</t>
  </si>
  <si>
    <t>https://www.instagram.com/finacap/</t>
  </si>
  <si>
    <t>https://www.facebook.com/Finacap-Investimentos-104020288034473/</t>
  </si>
  <si>
    <t>Finacap-Investimentos-104020288034473/</t>
  </si>
  <si>
    <t>FORTUNE WEALTH MANAGEMENT GESTORA DE RECURSOS Ltda</t>
  </si>
  <si>
    <t>https://fortunewm.com.br/</t>
  </si>
  <si>
    <t>FRONTEIRA – GESTÃO DE INVESTIMENTOS Ltda</t>
  </si>
  <si>
    <t>https://galapagoswm.com/</t>
  </si>
  <si>
    <t>Garin Investimentos Ltda</t>
  </si>
  <si>
    <t>https://www.instagram.com/garin.investimentos/</t>
  </si>
  <si>
    <t>GGP Gestão de Patrimônio Ltda</t>
  </si>
  <si>
    <t>https://www.ggp-fo.com/</t>
  </si>
  <si>
    <t>https://www.youtube.com/channel/UCd_5awWpsh4m-XAe9mhZiSA</t>
  </si>
  <si>
    <t>UCd_5awWpsh4m-XAe9mhZiSA</t>
  </si>
  <si>
    <t>17.858.623/0001-00</t>
  </si>
  <si>
    <t>Gold Investimentos administração de títulos e valores mobiliários Ltda</t>
  </si>
  <si>
    <t>https://petragold.com.br/areas-de-atuacao/investimentos</t>
  </si>
  <si>
    <t>https://www.youtube.com/channel/UCF43yraqxsX4XNml1gMd8EQ</t>
  </si>
  <si>
    <t>UCF43yraqxsX4XNml1gMd8EQ</t>
  </si>
  <si>
    <t>https://www.instagram.com/grupopetragold/</t>
  </si>
  <si>
    <t>grupopetragold</t>
  </si>
  <si>
    <t>https://www.facebook.com/grupopetragold</t>
  </si>
  <si>
    <t>Greenwich Gestão de Recursos Ltda</t>
  </si>
  <si>
    <t>https://www.facebook.com/Greenwich-Investimentos-338044642982719</t>
  </si>
  <si>
    <t>Greenwich-Investimentos-338044642982719</t>
  </si>
  <si>
    <t>https://harbourcapital.com.br/</t>
  </si>
  <si>
    <t>HOFA CAPITAL GESTORA DE RECURSOS E INVESTIMENTOS Ltda</t>
  </si>
  <si>
    <t>http://hofa.com.br/</t>
  </si>
  <si>
    <t>Horto Gestora de Recursos Ltda</t>
  </si>
  <si>
    <t>8,19 mil</t>
  </si>
  <si>
    <t>Iguana Investimentos Ltda</t>
  </si>
  <si>
    <t>https://www.instagram.com/iguanainvestimentos/</t>
  </si>
  <si>
    <t>https://www.intrader.com.br/intrader-black-street-capital/</t>
  </si>
  <si>
    <t>07.126.120/0001-89</t>
  </si>
  <si>
    <t>Inva Capital Consultoria Ltda</t>
  </si>
  <si>
    <t>https://inva.capital/brasil/</t>
  </si>
  <si>
    <t>https://twitter.com/invacapital</t>
  </si>
  <si>
    <t>invacapital</t>
  </si>
  <si>
    <t>https://www.instagram.com/invacapital/</t>
  </si>
  <si>
    <t>https://www.facebook.com/InvaCapital</t>
  </si>
  <si>
    <t>InvaCapital</t>
  </si>
  <si>
    <t>Investport Gestão e Consultoria de Investimentos Ltda</t>
  </si>
  <si>
    <t>Itajuí Gestão de Investimentos Ltda</t>
  </si>
  <si>
    <t>https://www.itajui.com/</t>
  </si>
  <si>
    <t>JATAI GESTÃO DE RECURSOS DE TERCEIROS Ltda</t>
  </si>
  <si>
    <t>http://jatai-investimentos.com/</t>
  </si>
  <si>
    <t>Jera Capital  Gestão de Recursos Ltda</t>
  </si>
  <si>
    <t>https://jeracapital.com.br/</t>
  </si>
  <si>
    <t>Joule - Gestão de Recursos e Valores Mobiliários Ltda</t>
  </si>
  <si>
    <t>https://www.instagram.com/jouleinvest/</t>
  </si>
  <si>
    <t>Jus Capital Gestão de Recursos Ltda</t>
  </si>
  <si>
    <t>KÖLI CAPITAL GESTÃO DE RECURSOS Ltda</t>
  </si>
  <si>
    <t>KP GESTÃO DE RECURSOS Ltda</t>
  </si>
  <si>
    <t>Legado Asset Gestão de Recursos Ltda</t>
  </si>
  <si>
    <r>
      <rPr>
        <rFont val="Arial"/>
        <b/>
        <color rgb="FF1155CC"/>
        <sz val="10.0"/>
        <u/>
      </rPr>
      <t>https://www.instagram.com/legadoasset/</t>
    </r>
    <r>
      <rPr>
        <rFont val="Arial"/>
        <b/>
        <sz val="10.0"/>
      </rPr>
      <t>/</t>
    </r>
  </si>
  <si>
    <t>https://www.instagram.com/lifetimeinvestimentos/</t>
  </si>
  <si>
    <t>https://www.youtube.com/channel/UCIX4qg83wz9P-UM2GpM85Cg/about</t>
  </si>
  <si>
    <t>https://www.instagram.com/liscapital/</t>
  </si>
  <si>
    <t>Litus Gestão de Recursos Ltda</t>
  </si>
  <si>
    <t>Luxor Investimentos Ltda</t>
  </si>
  <si>
    <t>03.804.066/0001-22</t>
  </si>
  <si>
    <t>Macroinvest Gestão de Recursos Ltda</t>
  </si>
  <si>
    <t>https://www.macroinvestgestao.com.br/</t>
  </si>
  <si>
    <t>MAGNETIS GESTORA DE RECURSOS Ltda</t>
  </si>
  <si>
    <t>5,87 mil</t>
  </si>
  <si>
    <t>https://www.instagram.com/magnetisinvestimentos/</t>
  </si>
  <si>
    <t>Mar Capital Gestão de Recursos Ltda</t>
  </si>
  <si>
    <t>Maraú Gestão de Recursos Ltda</t>
  </si>
  <si>
    <t>https://www.marauinvestimentos.com.br/</t>
  </si>
  <si>
    <t>Mirante investimentos Ltda - ME</t>
  </si>
  <si>
    <t>MMZR Gestora de Recursos Ltda</t>
  </si>
  <si>
    <t>https://mmzrcapital.com.br/</t>
  </si>
  <si>
    <t>Monetiza Investimentos Ltda</t>
  </si>
  <si>
    <t>https://monetus.com.br/</t>
  </si>
  <si>
    <t>https://www.youtube.com/channel/UCPRKeTzX9bkDia_wJVqUAZw</t>
  </si>
  <si>
    <t>UCPRKeTzX9bkDia_wJVqUAZw</t>
  </si>
  <si>
    <t>3,56 mil</t>
  </si>
  <si>
    <t>https://twitter.com/monetus</t>
  </si>
  <si>
    <t>monetus</t>
  </si>
  <si>
    <t>https://www.instagram.com/monetusbrasil/</t>
  </si>
  <si>
    <t>monetusbrasil</t>
  </si>
  <si>
    <t>https://www.facebook.com/monetus</t>
  </si>
  <si>
    <t>https://www.instagram.com/montcapital/</t>
  </si>
  <si>
    <t>17,8 mil</t>
  </si>
  <si>
    <t>Mov Investimentos Ltda</t>
  </si>
  <si>
    <t>https://www.instagram.com/multinvestcapital/</t>
  </si>
  <si>
    <t>25.674.235/0001-90</t>
  </si>
  <si>
    <t>Mundinvest S.A. Corretora de Câmbio e Valores Mobiliários</t>
  </si>
  <si>
    <t>http://www.mundinvest.com.br/</t>
  </si>
  <si>
    <t>https://www.obycapital.com.br/</t>
  </si>
  <si>
    <t>https://www.instagram.com/obycapital/</t>
  </si>
  <si>
    <t>Oikos Gestão de Recursos Ltda</t>
  </si>
  <si>
    <t>https://www.conceptainvest.com/</t>
  </si>
  <si>
    <t>Opportunity HDF Administradora de Recursos Ltda</t>
  </si>
  <si>
    <t>https://www.opportunity.com.br/Empresa</t>
  </si>
  <si>
    <t>http://www.padm.com.br/</t>
  </si>
  <si>
    <t>PAR CAPITAL GESTÃO DE RECURSOS Ltda</t>
  </si>
  <si>
    <t>http://parcapital.com.br/</t>
  </si>
  <si>
    <t>https://www.patagoniacapital.com.br/wp/</t>
  </si>
  <si>
    <t>https://www.instagram.com/patagonia_capital/?igshid=1c3oie9ycrv3r</t>
  </si>
  <si>
    <t>Patrimonial Gestão de Recursos Ltda</t>
  </si>
  <si>
    <t>https://pilotage.com.br/</t>
  </si>
  <si>
    <t>Pleni Gestão de Recursos Ltda</t>
  </si>
  <si>
    <t>Plural Investimentos Gestão de Recursos Ltda</t>
  </si>
  <si>
    <t>39.619.352/0001-65</t>
  </si>
  <si>
    <t>PLUS CAPITAL GESTORA DE RECURSOS S.A.</t>
  </si>
  <si>
    <t>https://www.pluscapital.com.br/</t>
  </si>
  <si>
    <t>Porto Seguro Investimentos Ltda</t>
  </si>
  <si>
    <t>40,7 mil</t>
  </si>
  <si>
    <t>https://www.instagram.com/portoseguro</t>
  </si>
  <si>
    <t>portoseguro</t>
  </si>
  <si>
    <t>119 mil</t>
  </si>
  <si>
    <t>https://www.facebook.com/portoseguro</t>
  </si>
  <si>
    <t>Portofino Gestão de Recursos Ltda</t>
  </si>
  <si>
    <t>PRAVALER S.A.</t>
  </si>
  <si>
    <t>3,76 mil</t>
  </si>
  <si>
    <t>https://www.instagram.com/creditopravaler/</t>
  </si>
  <si>
    <t>36.3 mil</t>
  </si>
  <si>
    <t>https://prinzcapital.com.br/</t>
  </si>
  <si>
    <t>https://www.youtube.com/channel/UC4KFq_NZOI23_5OMIhTbdhA?feature=emb_ch_name_ex</t>
  </si>
  <si>
    <t>Rafter Gestão de Investimentos Ltda</t>
  </si>
  <si>
    <t>Rapier Investimentos e Gestão Patrimonial Ltda</t>
  </si>
  <si>
    <t>Ravinia Gestão de Investimentos Ltda</t>
  </si>
  <si>
    <t>https://ravinia.com.br/</t>
  </si>
  <si>
    <t>RBJ Administradora de Fundos Mobiliários Ltda</t>
  </si>
  <si>
    <t>RCB PORTFOLIOS Ltda</t>
  </si>
  <si>
    <t>REAG_Invest</t>
  </si>
  <si>
    <t>Renta Gestão de Recursos Ltda</t>
  </si>
  <si>
    <t>RJI Gestão &amp; Investimentos Ltda</t>
  </si>
  <si>
    <t>RTI Vertex Investimentos Ltda</t>
  </si>
  <si>
    <t>https://rubikcapital.com.br/</t>
  </si>
  <si>
    <t>https://www.youtube.com/channel/UCZqgk3ZhFRoXHdN91sfsyBw</t>
  </si>
  <si>
    <t>UCZqgk3ZhFRoXHdN91sfsyBw</t>
  </si>
  <si>
    <t>https://twitter.com/CapitalRubik</t>
  </si>
  <si>
    <t>CapitalRubik</t>
  </si>
  <si>
    <t>https://www.instagram.com/rubikcapital/</t>
  </si>
  <si>
    <t>rubikcapital</t>
  </si>
  <si>
    <t xml:space="preserve">rubikcapital </t>
  </si>
  <si>
    <t>Saks Gestão de Recursos Ltda</t>
  </si>
  <si>
    <t>www.saksassetmanagement.com.br</t>
  </si>
  <si>
    <t>https://www.youtube.com/channel/UC12_NFP45Y8oDuw6xB8PDhQ</t>
  </si>
  <si>
    <t>UC12_NFP45Y8oDuw6xB8PDhQ</t>
  </si>
  <si>
    <t>https://twitter.com/hellosaks</t>
  </si>
  <si>
    <t>hellosaks</t>
  </si>
  <si>
    <t>https://www.instagram.com/hello.saks/</t>
  </si>
  <si>
    <t>hello.saks</t>
  </si>
  <si>
    <t>https://www.facebook.com/hello.saks/</t>
  </si>
  <si>
    <t>hello.saks/</t>
  </si>
  <si>
    <t>https://www.instagram.com/santafe_investimentos/</t>
  </si>
  <si>
    <t>santafe_investimentos</t>
  </si>
  <si>
    <t>Santander Brasil Gestão de Recursos Ltda</t>
  </si>
  <si>
    <t>São João Gestora de Recursos Ltda</t>
  </si>
  <si>
    <t>Skopos Investimentos Ltda</t>
  </si>
  <si>
    <t>SkoposInvest</t>
  </si>
  <si>
    <t>https://www.solecapital.com.br/</t>
  </si>
  <si>
    <t>Sonata Gestora de Recursos Ltda</t>
  </si>
  <si>
    <t>SPS Capital Gestão de Recursos Ltda</t>
  </si>
  <si>
    <t>https://www.spscapital.com.br/</t>
  </si>
  <si>
    <t>STRATEGI CAPITAL GESTÃO DE RECURSOS Ltda</t>
  </si>
  <si>
    <t>https://www.strategicapital.com.br/</t>
  </si>
  <si>
    <t>Strategic Portfolio Advisors - Gestora de Recursos Ltda</t>
  </si>
  <si>
    <t>SUESTE CAPITAL GESTÃO DE RECURSOS Ltda</t>
  </si>
  <si>
    <t>https://www.suestecapital.com.br/</t>
  </si>
  <si>
    <t>https://www.instagram.com/sulamerica/</t>
  </si>
  <si>
    <t>63,7 mil</t>
  </si>
  <si>
    <t>SUNO GESTORA DE RECURSOS Ltda</t>
  </si>
  <si>
    <t>https://www.suno.com.br/asset/</t>
  </si>
  <si>
    <t>https://twitter.com/AssetSuno</t>
  </si>
  <si>
    <t>AssetSuno</t>
  </si>
  <si>
    <t>https://www.instagram.com/sunoasset/</t>
  </si>
  <si>
    <t>12,6 mil</t>
  </si>
  <si>
    <t>Suno-Asset-113442970834042</t>
  </si>
  <si>
    <t>SUPERMARINE ADMINISTRAÇÃO DE CARTEIRAS DE VALORES MOBILIÁRIOS Ltda</t>
  </si>
  <si>
    <t>Supernova Capital Gestão de Recursos Ltda</t>
  </si>
  <si>
    <t>https://supernovacapital.com.br/</t>
  </si>
  <si>
    <t>Taboaço, Nieckele e Associados - Gestão Patrimonial Ltda</t>
  </si>
  <si>
    <t>Tagus Investimentos Ltda</t>
  </si>
  <si>
    <t>Taquari Administradora de Carteira de Valores Mobiliários Ltda</t>
  </si>
  <si>
    <t>https://taquariasset.com.br/</t>
  </si>
  <si>
    <t>https://www.instagram.com/trafalgarinvest/</t>
  </si>
  <si>
    <t>https://www.instagram.com/ujaycapital/</t>
  </si>
  <si>
    <t>https://www.facebook.com/UjayCapital</t>
  </si>
  <si>
    <t>UjayCapital</t>
  </si>
  <si>
    <t>UNA Capital Ltda</t>
  </si>
  <si>
    <t>https://unacapital.com.br/</t>
  </si>
  <si>
    <t>V8 Capital Gestão de Investimentos Ltda</t>
  </si>
  <si>
    <t>https://www.instagram.com/v8_capital/</t>
  </si>
  <si>
    <t>41.483.516/0001-11</t>
  </si>
  <si>
    <t>VBI ADMINISTRACAO FIDUCIARIA E GESTãO Ltda</t>
  </si>
  <si>
    <t>https://www.youtube.com/channel/UCYAbcu8bcMEP8KTDfo8Tgjg</t>
  </si>
  <si>
    <t>UCYAbcu8bcMEP8KTDfo8Tgjg</t>
  </si>
  <si>
    <t>VERT Gestora de Recursos Financeiros Ltda</t>
  </si>
  <si>
    <t>VGR Gestão de Recursos Ltda</t>
  </si>
  <si>
    <t>Vita Partners Consultoria e Investimentos Ltda</t>
  </si>
  <si>
    <t>https://www.vitainvestimentos.com/</t>
  </si>
  <si>
    <t>UCo0fB4bbGcJ-uoK1MqTHpTg</t>
  </si>
  <si>
    <t>VitaInves</t>
  </si>
  <si>
    <t>https://www.instagram.com/vitainvestimentos/</t>
  </si>
  <si>
    <t>Vitis Gestão de Recursos Ltda</t>
  </si>
  <si>
    <t>https://vitiscapital.com.br/</t>
  </si>
  <si>
    <t>WARREN FAMILY OFFICE GESTÃO DE RECURSOS Ltda</t>
  </si>
  <si>
    <t>21,2 mil</t>
  </si>
  <si>
    <t>We Capital Investimentos Ltda</t>
  </si>
  <si>
    <t>https://www.facebook.com/wecapital.com.br</t>
  </si>
  <si>
    <t>wecapital.com.br</t>
  </si>
  <si>
    <t>https://www.instagram.com/samesidegp/</t>
  </si>
  <si>
    <t>WIT GESTAO DE RECURSOS Ltda</t>
  </si>
  <si>
    <t>http://www.witwm.com.br/</t>
  </si>
  <si>
    <t>WMR CAPITAL GESTORA DE RECURSOS Ltda</t>
  </si>
  <si>
    <t>XP Advisory Gestão de Recursos Ltda</t>
  </si>
  <si>
    <t>XP Vista Asset Management Ltda</t>
  </si>
  <si>
    <t>Zenith Asset Management Ltda</t>
  </si>
  <si>
    <t>https://www.instagram.com/zenithasset/</t>
  </si>
  <si>
    <t>https://www.instagram.com/051capital/</t>
  </si>
  <si>
    <t>https://www.facebook.com/051capital</t>
  </si>
  <si>
    <t>Zero Conflict Clube de Riqueza Ltda</t>
  </si>
  <si>
    <t>https://www.zeroconflict.com/</t>
  </si>
  <si>
    <t>https://zeuscapital.com.br/</t>
  </si>
  <si>
    <t>UCn6ptdGWHNPVurm5laiASQw</t>
  </si>
  <si>
    <t>https://www.facebook.com/Zeus-Capital-108786028173206/</t>
  </si>
  <si>
    <t>Zeus-Capital</t>
  </si>
  <si>
    <t>www.3vcapital.com.br</t>
  </si>
  <si>
    <t>www.azulwm.com.br</t>
  </si>
  <si>
    <t>https://www.instagram.com/azul.wm/</t>
  </si>
  <si>
    <t>azul.wm</t>
  </si>
  <si>
    <t>dojoinvest.com.br/</t>
  </si>
  <si>
    <t>GRIF CAPITAL GESTORA DE RECURSOS Ltda</t>
  </si>
  <si>
    <t>www.grifcapital.com.br</t>
  </si>
  <si>
    <t>IBBRA GESTÃO DE RECURSOS Ltda</t>
  </si>
  <si>
    <t>www.ibbragestao.com.br</t>
  </si>
  <si>
    <t>https://www.youtube.com/channel/UCMbKap4f_BLZfyMBfdFWvNQ</t>
  </si>
  <si>
    <t>UCMbKap4f_BLZfyMBfdFWvNQ</t>
  </si>
  <si>
    <t>https://twitter.com/IBBRA_FFO</t>
  </si>
  <si>
    <t>IBBRA_FFO</t>
  </si>
  <si>
    <t>https://www.instagram.com/ibbra.ffo/</t>
  </si>
  <si>
    <t>https://www.facebook.com/IBBRA-Full-Family-Office-100624102598206</t>
  </si>
  <si>
    <t>IBBRA-Full-Family-Office-100624102598206</t>
  </si>
  <si>
    <t>Lottus Consultoria e Administração de Valores Mobiliários Ltda</t>
  </si>
  <si>
    <t>www.lottuscapital.com.br/</t>
  </si>
  <si>
    <t>https://www.youtube.com/channel/UCrNIUPDExDyVABoS4KbeGBw</t>
  </si>
  <si>
    <t>UCrNIUPDExDyVABoS4KbeGBw</t>
  </si>
  <si>
    <t>https://twitter.com/axiomwealthtech</t>
  </si>
  <si>
    <t>axiomwealthtech</t>
  </si>
  <si>
    <t>https://www.instagram.com/axiomwealthtech/</t>
  </si>
  <si>
    <t>https://www.facebook.com/axiomwealthtech</t>
  </si>
  <si>
    <t>MIRABAUD INVESTIMENTOS Ltda</t>
  </si>
  <si>
    <t>Neit Asset Management Ltda</t>
  </si>
  <si>
    <t>www.neitinvest.com.br</t>
  </si>
  <si>
    <t>https://www.instagram.com/neitinvest/</t>
  </si>
  <si>
    <t>https://www.facebook.com/Neitinvest</t>
  </si>
  <si>
    <t>Neitinvest</t>
  </si>
  <si>
    <t>Nero Capital Gestão de Recursos Ltda</t>
  </si>
  <si>
    <t>nerocapital.com.br</t>
  </si>
  <si>
    <t>Órama Singular Gestão de Recursos Ltda</t>
  </si>
  <si>
    <t>www.orama.com.br/singular</t>
  </si>
  <si>
    <t>36,1 mil</t>
  </si>
  <si>
    <t>https://www.instagram.com/oramainvestimentos/</t>
  </si>
  <si>
    <t>70,9 mil</t>
  </si>
  <si>
    <t>142,4 mil</t>
  </si>
  <si>
    <t>www.raminvestimentos.com</t>
  </si>
  <si>
    <t>SICOOB DISTRIBUIDORA DE TÍTULOS E VALORES MOBILIÁRIOS Ltda</t>
  </si>
  <si>
    <t>www.sicoob.com.br/bancosicoob-dtvm</t>
  </si>
  <si>
    <t>www.solidus.com.br/a-empresa/solidus-adm-de-patrimonio/</t>
  </si>
  <si>
    <t>36.520.680/0001-11</t>
  </si>
  <si>
    <t>SOLARIS GESTÃO DE RECURSOS LTDA</t>
  </si>
  <si>
    <t>www.solcap.com.br</t>
  </si>
  <si>
    <t>Strivo Gestora de Recursos Ltda</t>
  </si>
  <si>
    <t>www.strivo.com.br</t>
  </si>
  <si>
    <t>((?i)america p(.)e administra(ç|c)(ã|a)o de recursos?|america p(.)e administra(ç|c)(ã|a)o)</t>
  </si>
  <si>
    <t>ADICIONAR</t>
  </si>
  <si>
    <t>((?i)angra partners gest(a|ã)o de recursos?)</t>
  </si>
  <si>
    <t>((?i)apolo a(s|ss)et administra(ç|c)(a|ã)o de recursos?)</t>
  </si>
  <si>
    <t>((?i)asq a(s|ss)et management)</t>
  </si>
  <si>
    <t>((?i)avenue secur(i|y)t(y|ies) dtvm|avenue secur(i|y)t(y|ies distribuidora de t(í|i)tulos e valores? mobili(á|a)rios?)</t>
  </si>
  <si>
    <t>((?i)banco pa(n|m))</t>
  </si>
  <si>
    <t>((?i)bfl administra(ç|c)(a|ã)o de recursos?)</t>
  </si>
  <si>
    <t>((?i)crd capital administra(ç|c)(a|ã)o de recursos?)</t>
  </si>
  <si>
    <t>((?i)crescera a(s|ss)et management)</t>
  </si>
  <si>
    <t>((?i)crescera gro(w|u)t(h|e) capital)</t>
  </si>
  <si>
    <t>((?i)crescera venture|crecera venture)</t>
  </si>
  <si>
    <t>((?i)domo invest gestora de ativos? financeiros? e valores? mobili(á|a)rios?)</t>
  </si>
  <si>
    <t>((?i)f3 rock gest(ã|a)o de recursos?|f tr(ê|e)s gest(ã|a)o de recursos?)</t>
  </si>
  <si>
    <t>((?i)florida investimentos? e gest(ã|a)o de recursos?)</t>
  </si>
  <si>
    <t>((?i)guidance gestora de recursos?)</t>
  </si>
  <si>
    <t>((?i)hannah ventures? gest(ã|a)o de recursos?)</t>
  </si>
  <si>
    <t>((?i)hope a(ss|s)et gest(ã|a)o de recursos?)</t>
  </si>
  <si>
    <t>((?i)idl trust servi(ç|c)os? fiduci(á|a)rios?)</t>
  </si>
  <si>
    <t>((?i)ig4 capital investimentos?|ig quatro capital investimentos?)</t>
  </si>
  <si>
    <t>((?i)(k|c)anastra gest(ã|a)o de recursos?)</t>
  </si>
  <si>
    <t>((?i)lad capital gestora de recursos?)</t>
  </si>
  <si>
    <t>((?i)leen capital|lencapital)</t>
  </si>
  <si>
    <t>((?i)levante gestora de recursos?)</t>
  </si>
  <si>
    <t>((?i)munger investimentos? gestora de recursos?)</t>
  </si>
  <si>
    <t>((?i)nova o(cc|c)am brasil gest(ã|a)o de recursos?</t>
  </si>
  <si>
    <t>((?i)pac(i|í)fico renda vari(á|a)vel)</t>
  </si>
  <si>
    <t>((?i)perfi(n|m) equities administra(ç|c)(a|ã)o de recursos?)</t>
  </si>
  <si>
    <t>((?i)rbr infra gest(a|ã)o de recursos?)</t>
  </si>
  <si>
    <t>((?i)s(ã|a)o pedro capital investimentos?)</t>
  </si>
  <si>
    <t>((?i)squalo capital gestora de recursos?)</t>
  </si>
  <si>
    <t>((?i)utilit(y|i|e) gestora de recursos?)</t>
  </si>
  <si>
    <t>((?i)vanquish a(ss|s)et management)</t>
  </si>
  <si>
    <t>((?i)vinci infraestrutura gestora de recursos?)</t>
  </si>
  <si>
    <t>((?i)vortx servi(ç|c)os? fiduci(á|a)rios?)</t>
  </si>
  <si>
    <t>((?i)clear corretora)</t>
  </si>
  <si>
    <t>((?i)ita(ú|u) personalit(é|e))</t>
  </si>
  <si>
    <t>((?i)asa a(ss|s)et gest(ã|a)o em investimentos?|asa a(ss|s)et)</t>
  </si>
  <si>
    <t>((?i)vitreo distribuidora de t(í|i)tulos? e valores? mobili(á|a)rios?|vitreo distribuidora)</t>
  </si>
  <si>
    <t>((?i)10 b gestora de recursos?|dez b gestora de recursos?)</t>
  </si>
  <si>
    <t>((?i)2 b capital|dois b capital)</t>
  </si>
  <si>
    <t>((?i)3 g radar gestora de recursos?|tr(ê|e)s g gestora de recursos?|3g radar)</t>
  </si>
  <si>
    <t>((?i)3 j gestora de recursos?|tr(ê|e)s j gestora de recursos?|3j gestora)</t>
  </si>
  <si>
    <t>((?i)3r gestora recursos?|3r investimentos?|3r gestora)</t>
  </si>
  <si>
    <t>((?i)4 + capital|quatro mais? capital)</t>
  </si>
  <si>
    <t>((?i)4 k investimentos?|quatro k investimentos?)</t>
  </si>
  <si>
    <t>((?i)4 um distribuidora de t(í|i)tulos e valores? mobili(a|á)rios?|quatro um distribuidora de t(í|i)tulos e valores? mobili(a|á)rios?)</t>
  </si>
  <si>
    <t>((?i)4 um gest(ã|a)o recursos?|quatro um gest(ã|a)o recursos?|4um gest(ã|a)o)</t>
  </si>
  <si>
    <t>((?i)a 1 investimentos? gest(a|ã) de recursos?|a um investimentos? gest(a|ã) de recursos?|a1 investimentos?)</t>
  </si>
  <si>
    <t>((?i)a 10 investimentos?|a dez investimentos?)</t>
  </si>
  <si>
    <t>((?i)a 3 performance gest(ã|a)o de recursos?|a tr(ê|e)s performance gest(ã|a)o de recursos?|a3 performance)</t>
  </si>
  <si>
    <t>((?i)a 5 gest(a|ã)o de investimentos?|a cinco gest(ã|a)o de investimentos?|a5 gest(ã|a)o)</t>
  </si>
  <si>
    <t>((?i)abradinvest gest(ã|a) recursos?|abradinveste investimentos?|abradivest investimentos?)</t>
  </si>
  <si>
    <t>((?i)absolute gest(ã|a)o de investimentos?|abesolute gest(ã|a)o de investimentos?|absolute ges(ã|a)o)</t>
  </si>
  <si>
    <t>((?i)absoluto partners? gest(ã|a) recursos?|absoluto partineres investimentos?|absoluto partners? investimentos?)</t>
  </si>
  <si>
    <t>((?i)ace capital gestora de recursos?|ace capital)</t>
  </si>
  <si>
    <t>((?i)acura gestora de recursos?|acura|acura gestora)</t>
  </si>
  <si>
    <t>((?i)adam capital gest(ã|a)o de recursos?|adamcapital gest(ã|a)o de recursos?|adam capital)</t>
  </si>
  <si>
    <t>((?i)af investe? administra(ç|c)(ã|a)o de recursos?|af investe)</t>
  </si>
  <si>
    <t>((?i)agbi ativos? reais?|agbi ativos)</t>
  </si>
  <si>
    <t>((?i)aggrega investimentos?|agrega investimento|agrega investimentos?)</t>
  </si>
  <si>
    <t>((?i)(á|a)gora co(rr|r)etora de t(í|i)tulos e valores? mobiliários?|(á|a)gora co(rr|r)etora)</t>
  </si>
  <si>
    <t>((?i)alaof do bra(s|z)il administradora de valores? mobiliários e consultoria|alaof do bra(s|z)il|alaof)</t>
  </si>
  <si>
    <t>((?i)alaska investimentos?|alasca investimentos?)</t>
  </si>
  <si>
    <t>((?i)a(l|u)bion capital)</t>
  </si>
  <si>
    <t>((?i)alfa corretora de c(â|a)mbio e valores? mobiliários?|alfa corretora)</t>
  </si>
  <si>
    <t>((?i)alian(z|ç)a gest(ã|a)o de recursos?|alian(z|ç)a gest(ã|a))</t>
  </si>
  <si>
    <t>((?i)al(ph|f)a key capital managemente? investimentos?|al(ph|f)a key|al(ph|f)a investimentos?)</t>
  </si>
  <si>
    <t>((?i)alphatr(ee|e) capital gest(ã|a)o de recursos?|alphatr(ee|e) capital)</t>
  </si>
  <si>
    <t>((?i)amago gest(ã|a) investimentos?|amago investimentos?)</t>
  </si>
  <si>
    <t>((?i)amari(l|u) franklin co(rr|r)etora de t(í|i)tulos valores? mobili(á|a)rios|amago franklin)</t>
  </si>
  <si>
    <t>((?i)ang(á|a) administra(ç|c)(ã|a)o de recursos?)</t>
  </si>
  <si>
    <t>((?i)angra infraestrutura gest(ã|a)o informa(c|ç)(õ|o)es investimentos?|angra investimentos?)</t>
  </si>
  <si>
    <t>((?i)antera gest(ã|a)o de recursos?)</t>
  </si>
  <si>
    <t>((?i)apex capita(l|u)|apex co(rr|r)etora)</t>
  </si>
  <si>
    <t>((?i)apuama capit(l|u) gestora recursos?|apuama investimentos?)</t>
  </si>
  <si>
    <t>((?i)arba gest(ã|a)o de recursos?|arba gest(ã|a)o|arba gest(ã|a)o)</t>
  </si>
  <si>
    <t>((?i)arbor gest(ã|a)o recursos?|arbo(r) investimentos?)</t>
  </si>
  <si>
    <t>((?i)arc capita(l|u)|arc investimentos?)</t>
  </si>
  <si>
    <t>((?i)arena capital a(ss|s)et administra(ç|c)(ã|a)o de recursos?|arena capital)</t>
  </si>
  <si>
    <t>((?i)argucia capital gest(ã|a)o de recursos?|argucia capital)</t>
  </si>
  <si>
    <t>((?i)arien investe? gestora de recursos?|arien investe?)</t>
  </si>
  <si>
    <t>((?i)armor gestora de recursos?|armor gestora)</t>
  </si>
  <si>
    <t>((?i)artesana(l|u) investimentos?)</t>
  </si>
  <si>
    <t>((?i)artica gest(ã|a)o de recursos?|artica gest(ã|a)o)</t>
  </si>
  <si>
    <t>((?i)arx investimentos?)</t>
  </si>
  <si>
    <t>((?i)asa a(ss|s)et 2 gest(ã|a)o de recursos?|asa a(ss|s)et dois gest(ã|a)o de recursos?|asa a(ss|s)et 2)</t>
  </si>
  <si>
    <t>((?i)a(ss|s)et 1 investimentos?|a(ss|s)et um investimentos?|a(ss|s)et 1)</t>
  </si>
  <si>
    <t>((?i)aster investimentos?)</t>
  </si>
  <si>
    <t>((?i)astro gest(ã|a)o de recursos?|astro gest(ã|a)o)</t>
  </si>
  <si>
    <t>((?i)atala(i|y)a gest(ã|a)o de recursos?|atala(i|y)a gest(ã|a)o|atala(i|y)a)</t>
  </si>
  <si>
    <t>((?i)atena capital gestão de recursos?|atena capitalatena)</t>
  </si>
  <si>
    <t>((?i)a(th|t)ena capital gest(ã|a)o de recursos?|a(th|t)ena capital)</t>
  </si>
  <si>
    <t>((?i)ativa investimentos? co(rr|r)etora de t(í|i)tulos? c(â|a)mbio e valores?|ativa investimentos?)</t>
  </si>
  <si>
    <t>((?i)ativore gestora recursos?|ativore investimentos?)</t>
  </si>
  <si>
    <t>((?i)atlas one investimentos? gest(ã|a)o recursos?|atlas one)</t>
  </si>
  <si>
    <t>((?i)atmos? capita(l|u) gest(ã|a)o recursos?|atmos investimentos?)</t>
  </si>
  <si>
    <t>((?i)atmos(ph|f)ere capital gest(ã|a)o de recursos?|atmos(ph|f)ere capital)</t>
  </si>
  <si>
    <t>((?i)(a|á)trio gestora de ativos?|(a|á)trio gestora)</t>
  </si>
  <si>
    <t>((?i)augme capital gest(ã|a)o de recursos?|augme capital)</t>
  </si>
  <si>
    <t>((?i)(á|a)ureo administra(ç|c)(ã|a)o de recursos?|(á|a)ureo administra(ç|c)(ã|a)o)</t>
  </si>
  <si>
    <t>((?i)az quest investimentos?|az quest)</t>
  </si>
  <si>
    <t>((?i)azimute? bra(s|z)il distribuidora de t(í|i)tulos? e valores? mobili(á|a)rios?|azimute? bra(s|z)il)</t>
  </si>
  <si>
    <t>((?i)azumi distribuidora de t(í|i)tulos? e valores? mobili(á|a)rios?|azumi distribuidora|azumi)</t>
  </si>
  <si>
    <t>((?i)bahia am renda fixa|bahia am rf)</t>
  </si>
  <si>
    <t>((?i)bahia am renda vari(á|a)vel|bahia am rv)</t>
  </si>
  <si>
    <t>((?i)banco abc bra(s|z)il|banco abc)</t>
  </si>
  <si>
    <t>((?i)ba(n|m)co alfa investimentos?|ba(n|m)co alfa)</t>
  </si>
  <si>
    <t>((?i)banco andbank bra(s|z)il|banco andbank)</t>
  </si>
  <si>
    <t>((?i)banco bari de investimentos? e financiamentos?|banco bari )</t>
  </si>
  <si>
    <t>((?i)banco bi(&amp;|e)p|bi(&amp;|e)p|bi(&amp;e|)p investimentos?|banco indusval (&amp;|e) partners?)</t>
  </si>
  <si>
    <t>((?i)banco bnp paribas? bra(s|z)il|banco paribas|banco bnp)</t>
  </si>
  <si>
    <t>((?i)banco bocom bbm|banco bocom|banco bbm)</t>
  </si>
  <si>
    <t>((?i)banco bradesco|bradesco)</t>
  </si>
  <si>
    <t>((?i)banco btg pactual|banco btg)</t>
  </si>
  <si>
    <t>((?i)banco C6|banco c seis?|c6 bank)</t>
  </si>
  <si>
    <t>((?i)banco citibank|citibank)</t>
  </si>
  <si>
    <t>((?i)banco c(oo|o)perativo sicredi|banco sicredi)</t>
  </si>
  <si>
    <t>((?i)banco cr(é|e)dit agricole bra(s|z)il|banco agr(í|i)cole)</t>
  </si>
  <si>
    <t>((?i)banco da amaz(ô|o)nia)</t>
  </si>
  <si>
    <t>((?i)banco da(y|i)coval)</t>
  </si>
  <si>
    <t>((?i)banco digimais?|digimais)</t>
  </si>
  <si>
    <t>((?i)banco do bra(s|z)il|banco bb)</t>
  </si>
  <si>
    <t>((?i)banco do estado de sergipe|banco banese|banese)</t>
  </si>
  <si>
    <t>((?i)banco do estado do par(á|a)|banco banpar(a|á)|banpar(a|á))</t>
  </si>
  <si>
    <t>((?i)banco do estado do rio grande do sul|banco banrisul|banrisul)</t>
  </si>
  <si>
    <t>((?i)banco do nordeste do bra(s|z)il|banco do nordeste|banco BNB)</t>
  </si>
  <si>
    <t>((?i)ba(n|m)co finaxis?)</t>
  </si>
  <si>
    <t>((?i)banco ita(ú|u) BBA|banco ita(ú|u))</t>
  </si>
  <si>
    <t>((?i)banco lu(s|z)o brasileiro|banco lu(s|z)o)</t>
  </si>
  <si>
    <t>((?i)banco mercantil do bra(s|z)il|banco mercantil)</t>
  </si>
  <si>
    <t>((?i)banco morgan stanley|morgan stanley)</t>
  </si>
  <si>
    <t>((?i)banco ourinvest|ourinvest)</t>
  </si>
  <si>
    <t>((?i)banco rabobank international bra(s|z)il|banco rabobank)</t>
  </si>
  <si>
    <t>((?i)banco santander bra(s|z)il|banco santader|santander)</t>
  </si>
  <si>
    <t>((?i)banco sofi(s|z)a)</t>
  </si>
  <si>
    <t>((?i)bancoseguro|banco seguro)</t>
  </si>
  <si>
    <t>((?i)banestes|banco do estado do esp(í|i)rito santo|banestes es|banestes esp(í|i)rito santo)</t>
  </si>
  <si>
    <t>((?i)banrisul co(rr|r)etora de valores? mobili(á|a)rios? e c(â|a)mbio|banrisul co(rr|r)etora)</t>
  </si>
  <si>
    <t>((?i)bara(u|ú)na gestora recursos?|bara(u|ú)na recursos?)</t>
  </si>
  <si>
    <t>((?i)barig(u)i gest(ã|a)o recursos? dtvm|barig(u)i dtvm|barig(u)i gest(ã|a)o|barig(u)i recursos?)</t>
  </si>
  <si>
    <t>((?i)ba(rr|r)a peixe investimentos?)</t>
  </si>
  <si>
    <t>((?i)bayes? capital managemen(te|t) investimentos?|bayes? capital)</t>
  </si>
  <si>
    <t>((?i)bb gest(ã|a)o de recursos? dtvm|bb gest(ã|a)o de recursos? distribu(í|i)dora de t(í|i)tulos e valores? mobili(á|a)rios?|bb gest(ã|a))</t>
  </si>
  <si>
    <t>((?i)bb banco de investimento|bb investimento)</t>
  </si>
  <si>
    <t>((?i)bc gest(ã|a)o de recursos?|bc gest(ã|a)o)</t>
  </si>
  <si>
    <t>((?i)bell rock gestora de recursos?|bell rock gestora)</t>
  </si>
  <si>
    <t>((?i)BEM t(í|i)tulos? valor(es) mobili(á|a)rios?|BEM t(í|i)tulos?)</t>
  </si>
  <si>
    <t>((?i)bi capita(l|u) gest(ã|a)o recursos?|bi capita(l|u))</t>
  </si>
  <si>
    <t>((?i)bigu(a|á) capital gest(ã|a)o de recursos?|bigu(a|á) capital)</t>
  </si>
  <si>
    <t>((?i)bi(z|s)ma investimentos?)</t>
  </si>
  <si>
    <t>((?i)blackrock bra(s|z)il gestora de investimentos?|blackrock bra(s|z)il|blackrock investimentos?)</t>
  </si>
  <si>
    <t>((?i)blp gestora de recursos?|blp gestora)</t>
  </si>
  <si>
    <t>((?i)bluecap gest(ã|a)o de recursos?|bluecap gest(ã|a)o)</t>
  </si>
  <si>
    <t>((?i)bluegri(ff|f)in gest(ã|a)o de recursos?|bluegri(ff|f)in gest(ã|a)o|bluegri(ff|f)in)</t>
  </si>
  <si>
    <t>((?i)blueline a(ss|s)et managemen(t|te)|blueline a(ss|s)et|blueline)</t>
  </si>
  <si>
    <t>((?i)bluemetrix gest(ã|a)o de ativos?|bluemetrix gest(ã|a)o|bluemetrix)</t>
  </si>
  <si>
    <t>((?i)bny me(ll|l)on servi(ç|c)os? financeiros? distribu(í|i)dora de t(í|i)tulos e valores? mobili(á|a)rios?|bny me(ll|l)on servi(ç|c)os?|bny distribu(í|i)dora de t(í|i)tulos)</t>
  </si>
  <si>
    <t>((?i)bocaina capital gestora de recursos?|bocaina capital)</t>
  </si>
  <si>
    <t>((?i)bocom bbm co(rr|r)etora de c(â|a)mbio e valores? mobili(á|a)rios?|bocom bbm)</t>
  </si>
  <si>
    <t>((?i)bogari gest(ã|a)o de investimentos?|bogari gest(ã|a)o)</t>
  </si>
  <si>
    <t>((?i)box a(ss|s)et managemen(te|t) gestora de recursos?|box a(ss|s)et)</t>
  </si>
  <si>
    <t>((?i)bp venture capita(l|u)|bp venture)</t>
  </si>
  <si>
    <t>((?i)br o(pp|p)ortunities? gestora de fundos?|br o(pp|p)ortunities?)</t>
  </si>
  <si>
    <t>((?i)br partners gest(ã|a)o recursos?|br partners gest(ã|a)o|br partners investimentos?)</t>
  </si>
  <si>
    <t>((?i)bradesco co(rr|r)etora de t(í|i)tulos? e valores? mobili(á|a)rios?|bradesco co(rr|r)etora)</t>
  </si>
  <si>
    <t>((?i)brado capital administradora de carteira de t(í|i)tulos? e valores? mobili(á|a)rios?|brado capital)</t>
  </si>
  <si>
    <t>((?i)brainvest a(ss|s)e(ss|s)oria financeira e gest(ã|a)o de recursos?|brainvest a(ss|s)e(ss|s)oria)</t>
  </si>
  <si>
    <t>((?i)bram bradesco a(ss|s)et managemen(te|t) distribu(í|i)dora de t(í|i)tulos e valores? mobili(á|a)rios?|bram bradesco)</t>
  </si>
  <si>
    <t>((?i)brasif gest(ã|a)o internacional|brasif gest(ã|a)o)</t>
  </si>
  <si>
    <t>((?i)brava gestoras? de recursos? consultoria participaç((ã|a)o(o|õ)es))</t>
  </si>
  <si>
    <t>((?i)brave gestora de recursos?|brave gestora)</t>
  </si>
  <si>
    <t>((?i)bravos? gest(ã|a)o de recursos?|bravos? gest(ã|a)o)</t>
  </si>
  <si>
    <t>((?i)brax investimentos?)</t>
  </si>
  <si>
    <t>((?i)brb|banco de bras(í|i)lia)</t>
  </si>
  <si>
    <t>((?i)brb distribu(í|i)dora de t(í|i)tulos e valores? mobili(á|a)rios?|brb distribu(í|i)dora)</t>
  </si>
  <si>
    <t>((?i)br capita(l|u) distrobuidor(a) de t(í|i)tulos e valor(es) imobili(á|a)rios?)</t>
  </si>
  <si>
    <t>((?i)brei brazilian real estate investments?|brei brazilian)</t>
  </si>
  <si>
    <t>((?i)bresco investimento e gest(ã|a)o|bresco investimento)</t>
  </si>
  <si>
    <t>((?i)bresser administra(ç|ç)(ã|a)o de recursos?|bresser administra(ç|ç)(ã|a)o)</t>
  </si>
  <si>
    <t>((?i)brio investimentos?)</t>
  </si>
  <si>
    <t>((?i)brkb distribuidoras? t(í|i)tulos e valor(es) imobili(á|a)rios?|brkb distribuidoras?| t(í|i)tulos e valor(es) imobili(á|a)rios?)</t>
  </si>
  <si>
    <t>((?i)brl trust distribuidora de t(í|i)tulos? e valores? mobili(á|a)rios?|brl trust distribuidora)</t>
  </si>
  <si>
    <t>((?i)brookfield bra(s|z)il a(ss|s)et management investimentos?|brookfield bra(s|z)il|brookfield)</t>
  </si>
  <si>
    <t>((?i)brpp gest(ã|a)o de produtos? estruturados?|brpp gest(ã|a)o)</t>
  </si>
  <si>
    <t>((?i)brz investimentos?)</t>
  </si>
  <si>
    <t>((?i)bs2 a(ss|s)et management administradora de recursos?|bs2 a(ss|s)et)</t>
  </si>
  <si>
    <t>((?i)bs2 distrobuidor(a) de t(í|i)tulos e valor(es) imobili(á|a)rios?|bsdois distrobuidor(a) de t(í|i)tulos e valor(es) imobili(á|a)rios?)</t>
  </si>
  <si>
    <t>((?i)btg pactual a(ss|s)et management distribuidora de t(í|i)tulos? e valores? mobili(á|a)rios?|btg pactual a(ss|s)et)</t>
  </si>
  <si>
    <t>((?i)btg pactual co(rr|r)etora de t(í|i)tulos? e valores? mobili(á|a)rios?|btg pactual co(rr|r)etora)</t>
  </si>
  <si>
    <t>((?i)btg pactual gestora de investimentos? alternativos?|btg pactual gestora investimentos?)</t>
  </si>
  <si>
    <t>((?i)btg pactual gestora de recursos?|btg pactual gestora)</t>
  </si>
  <si>
    <t>((?i)btg pactual servi(ç|c)os? financeiros? distribuidora de t(í|i)tulos? e valores? mobili(á|a)rios?|btg pactual servi(ç|c)os?)</t>
  </si>
  <si>
    <t>((?i)buena vista gestora de recursos?|buena vista gestora)</t>
  </si>
  <si>
    <t>((?i)buti(á|a) gest(ã|a)o de investimentos?|buti(á|a) gest(ã|a)o)</t>
  </si>
  <si>
    <t>((?i)bw gest(ã|a)o investimentos?|bw investimentos?)</t>
  </si>
  <si>
    <t>((?i)c6 co(rr|r)etora t(í|i)tulos? valores? mobili(á|a)rios?|cseis co(rr|r)etora|c6 co(rr|r)etora)</t>
  </si>
  <si>
    <t>((?i)ca indosuae(s|z) wealth bra(s|z)il s(.)a distribuidora t(í|i)tulos? valores? mobili(á|a)rios?|ca indosuae(s|z) co(rr|r)etora)</t>
  </si>
  <si>
    <t>((?i)cadence gestora de recursos?|cadence gestora)</t>
  </si>
  <si>
    <t>((?i)caixa econ(ô|o)mica federal)</t>
  </si>
  <si>
    <t>((?i)canvas capital|canvas sa)</t>
  </si>
  <si>
    <t>((?i)capstone partners gest(ã|a)o de recursos?|capstone partners)</t>
  </si>
  <si>
    <t>((?i)capsur capital gest(ã|a)o de recursos?|capsur capital)</t>
  </si>
  <si>
    <t>((?i)capta(ly|li)s distribuidora de t(í|i)tulos? e valores? mobili(á|a)rios?|capta(ly|li)s distribuidora)</t>
  </si>
  <si>
    <t>((?i)capta(ly|li)s gest(ã|a)o)</t>
  </si>
  <si>
    <t>((?i)caravela consultoria e gest(ã|a)o de investimentos?|caravela consultoria)</t>
  </si>
  <si>
    <t>((?i)car(by|bi)ne gest(ã|a)o de recursos?)</t>
  </si>
  <si>
    <t>((?i)carcara gest(ã|a)o de recursos?)</t>
  </si>
  <si>
    <t>((?i)cardinal partners? investimentos?)</t>
  </si>
  <si>
    <t>((?i)casaforte investimentos?)</t>
  </si>
  <si>
    <t>((?i)cat(a|á)li(s|z)e investimentos?)</t>
  </si>
  <si>
    <t>((?i)catua(í|i) gestora de recursos?|catua(í|i) gestora)</t>
  </si>
  <si>
    <t>((?i)cb partners? gestora de recursos?|cb partners?)</t>
  </si>
  <si>
    <t>((?i)ccf investimentos?)</t>
  </si>
  <si>
    <t>((?i)cedro a(ss|s)et management|cedro a(ss|s)et|cedro a(ss|s)et)</t>
  </si>
  <si>
    <t>((?i)charles river administradora de recursos? financeiros?|charles river)</t>
  </si>
  <si>
    <t>((?i)che(ss|s) capital)</t>
  </si>
  <si>
    <t>((?i)china construction bank brasil banco m(ú|u)ltiplo|china construction|china bank)</t>
  </si>
  <si>
    <t>((?i)chromo investimentos?)</t>
  </si>
  <si>
    <t>((?i)citreus? servi(ç|c)os? fiduci(á|a)rios?|citreus? servi(ç|c)os?)</t>
  </si>
  <si>
    <t>((?i)citrino gest(ã|a)o de recursos?|citrino gest(ã|a)o)</t>
  </si>
  <si>
    <t>((?i)cix capita(l|u) gest(ã|a)o ativos?|cix investimentos?)</t>
  </si>
  <si>
    <t>((?i)cl4 capital gestora de recursos?|cl4 capital)</t>
  </si>
  <si>
    <t>((?i)claritas? administra(c|ç)(ã|a)o de recursos?|claritas? administra(c|ç)(ã|a)|claritas?)</t>
  </si>
  <si>
    <t>((?i)clave gestora de recursos?|clave gestora)</t>
  </si>
  <si>
    <t>((?i)cm capital markets a(ss|s)et management|cm capital markets)</t>
  </si>
  <si>
    <t>((?i)cm capita(l|u) market(e)s co(rr|r)etora c(â|a)mbio t(í|i)tulos valores? mobili(á|a)rios?|cm co(rr|r)etora)</t>
  </si>
  <si>
    <t>((?i)codepe co(rr|r)etora de valores?|codepe co(rr|r)etora)</t>
  </si>
  <si>
    <t>((?i)coinvalores co(rr|r)etora de c(â|a)mbio de t(í|i)tulos e valores? mobili(á|a)rios?|coinvalores co(rr|r)etora|coinvalores)</t>
  </si>
  <si>
    <t>((?i)concordia gest(ã|a)o de recursos?|concordia gest(ã|a)o|concordia)</t>
  </si>
  <si>
    <t>((?i)confrapar administra(ç|c)(ã|a)o e gest(ã|a)o de recursos?|confrapar administra(ç|c)(ã|a)o)</t>
  </si>
  <si>
    <t>((?i)const(â|a)ncia investimentos?)</t>
  </si>
  <si>
    <t>((?i)conste(ll|l)ation investimentos?|conste(ll|l)ation participa(ç|c)(õ|o)es)</t>
  </si>
  <si>
    <t>((?i)contea capital gest(ã|a)o de recursos?|contea capital)</t>
  </si>
  <si>
    <t>((?i)conves(t|te) consultoria|conves(t|te) investimentos?)</t>
  </si>
  <si>
    <t>((?i)copa gest(ã|a)o de investimentos?)</t>
  </si>
  <si>
    <t>((?i)copacabana gest(ã|a)o de recursos? financeiros?|copacabana gest(ã|a)o)</t>
  </si>
  <si>
    <t>((?i)core real estate gest(ã|a)o de investimentos?)</t>
  </si>
  <si>
    <t>((?i)cox gest(ã|a)o de recursos?)</t>
  </si>
  <si>
    <t>((?i)cp(&amp;)fi(zz|z)o distribuidora t(í|i)tulos? valores? mobili(á|a)rios?|cp(&amp;)fi(zz|z)o co(rr|r)etora)</t>
  </si>
  <si>
    <t>((?i)credit sui(ss|s)e hedging gri(ff|f)o co(rr|r)etora de valores?|credit sui(ss|s))</t>
  </si>
  <si>
    <t>((?i)credit(e) sui(ss|s)e hedging(-)gri(ff|f)o wealth management(e) s(.)a|credit(e) sui(ss|s) investimentos?)</t>
  </si>
  <si>
    <t>((?i)cultinvest asset management|cultinvest(e) investimentos?)</t>
  </si>
  <si>
    <t>((?i)cventures? empreendimentos? inovadores? e participa(ç|c)(õ|o)es?|cventures? empreendimentos?)</t>
  </si>
  <si>
    <t>((?i)cvpar investimentos?)</t>
  </si>
  <si>
    <t>((?i)cypress associates gest(ã|a)o e participa(ç|c)(õ|o)es?|cypress associates)</t>
  </si>
  <si>
    <t>((?i)daemon investimentos?)</t>
  </si>
  <si>
    <t>((?i)dahlia capital gest(ã|a)o de recursos?|dahlia capital)</t>
  </si>
  <si>
    <t>((?i)darb(y|i) ad(i)ministra(c|ç)(ã|a)o investimentos?|darb(y|i) investimentos?)</t>
  </si>
  <si>
    <t>((?i)da(y|i)cova(l|u) asset management ad(i)ministra(c|ç)(ã|a)o recursos?|da(y|i)cova(l|u) investimentos?)</t>
  </si>
  <si>
    <t>((?i)del monte gest(ã|a)o de investimentos?|del monte gest(ã|a)o|del monte investimentos?)</t>
  </si>
  <si>
    <t>((?i)delta energia administra(ç|c)(ã|a)o de recursos?|delta energia administra(ç|c)(ã|a)o)</t>
  </si>
  <si>
    <t>((?i)delta energia a(ss|s)et management gest(ã|a)o de recursos?|delta energia a(ss|s)et )</t>
  </si>
  <si>
    <t>((?i)devant a(ss|s)et investimentos?|devant a(ss|s)et|devant)</t>
  </si>
  <si>
    <t>((?i)dex capita(l|u) gest(ã|a)o recursos|dex investimentos?)</t>
  </si>
  <si>
    <t>((?i)dg administradora de carteiras? de valores? mobili(á|a)rios?|dg administradora)</t>
  </si>
  <si>
    <t>((?i)dgf investimentos? gest(ã|a)o de fundos?|dgf investimentos?)</t>
  </si>
  <si>
    <t>((?i)dmcf gest(ã|a)o de recursos?|dmcf gest(ã|a)o)</t>
  </si>
  <si>
    <t>((?i)dna capita(l|u) consu(l)toria)|dna investimentos?)</t>
  </si>
  <si>
    <t>((?i)dsk capital administradora de recursos? e consultoria|dsk capital)</t>
  </si>
  <si>
    <t>((?i)dynamo administra(ç|c)(ã|a)o de recursos?|dynamo administra(ç|c)(ã|a)o)</t>
  </si>
  <si>
    <t>((?i)dynamo internacional gest(ã|a)o de recursos?|dynamo internacional)</t>
  </si>
  <si>
    <t>((?i)d(y|i)namo v(.)c ad(i)ministradora recursos?|d(y|i)namo investimentos?)</t>
  </si>
  <si>
    <t>((?i)e2m investimentos?)</t>
  </si>
  <si>
    <t>((?i)earth capital bra(s|z)il|earth capital)</t>
  </si>
  <si>
    <t>((?i)easynvest gest(ã|a)o de recursos?|easynvest gest(ã|a)o|easynvest)</t>
  </si>
  <si>
    <t>((?i)eb capital gest(ã|a)o de recursos?)</t>
  </si>
  <si>
    <t>((?i)eco gest(ã|a)o de ativos?|eco gest(ã|a)o)</t>
  </si>
  <si>
    <t>((?i)elite corretora|elite valores mobili(á|a)rios)</t>
  </si>
  <si>
    <t>((?i)emerald gest(ã|a)o de investimentos?|emerald gest(ã|a)o)</t>
  </si>
  <si>
    <t>((?i)emp(i|í)rica investimentos?|emp(i|í)rica gest(ã|a)o de recursos?)</t>
  </si>
  <si>
    <t>((?i)encore gest(ã|a)o de recursos?|encore gest(ã|a)o)</t>
  </si>
  <si>
    <t>((?i)entercapital gest(ã|a)o de recursos?)</t>
  </si>
  <si>
    <t>((?i)eos investimentos?)</t>
  </si>
  <si>
    <t>((?i)equitas ad(i)ministra(ç|c)(ã|a)o fundos? investimentos?|equitas investimentos?)</t>
  </si>
  <si>
    <t>((?i)esh capital investimentos?|esh capital)</t>
  </si>
  <si>
    <t>((?i)eternia gestora de recursos?|eternia gestora)</t>
  </si>
  <si>
    <t>((?i)europa gest(ã|a)o de recursos?|europa gest(ã|a)o)</t>
  </si>
  <si>
    <t>((?i)eurovest a(ss|s)et management|eurovest a(ss|s)et)</t>
  </si>
  <si>
    <t>((?i)everest capital gestora de recursos?|everest capital)</t>
  </si>
  <si>
    <t>((?i)evolve capital gest(ã|a)o de recursos|evolve capital)</t>
  </si>
  <si>
    <t>((?i)exes gestora recursos?|exes investimentos?)</t>
  </si>
  <si>
    <t>((?i)e(x|s)plora investimentos?|e(x|s)plora gest(ã|a)o de recursos?)</t>
  </si>
  <si>
    <t>((?i)exploritas? administra(ç|c)(ã|a)o financeira|exploritas? administra(ç|c)(ã|a)o)</t>
  </si>
  <si>
    <t>((?i)expoente capital)</t>
  </si>
  <si>
    <t>((?i)exus bra(s|z)il investimentos? gest(ã|a)o de recursos?|exus bra(s|z)il)</t>
  </si>
  <si>
    <t>((?i)f3 gest(ã|a)o de imvestimentos?|f3 gest(ã|a)o)</t>
  </si>
  <si>
    <t>((?i)fabula capital gest(ã|a)o de recursos?|fabula capital)</t>
  </si>
  <si>
    <t>((?i)fact investimen(t|to)s?)</t>
  </si>
  <si>
    <t>((?i)fama investimentos?)</t>
  </si>
  <si>
    <t>((?i)far fator ad(i)ministradora recursos?|far investimentos?)</t>
  </si>
  <si>
    <t>((?i)fara(ll|l)on latin america investimentos?)</t>
  </si>
  <si>
    <t>((?i)farm investimentos? gest(ã|a)o de recursos?|farm investimentos?)</t>
  </si>
  <si>
    <t>((?i)fator co(rr|r)etora de valores?|fator co(rr|r)etora)</t>
  </si>
  <si>
    <t>((?i)fc gest(ã|a)o de recursos?|fc gest(ã|a)o)</t>
  </si>
  <si>
    <t>((?i)fcl capita(l|u) gest(ã|a)o recursos? terceiros?|fcl investimentos?)</t>
  </si>
  <si>
    <t>((?i)fg a gestora de recursos?|fg a gestora )</t>
  </si>
  <si>
    <t>((?i)fidd administra(ç|c)(ã|a)o de recursos?|fidd administra(ç|c)(ã|a)o)</t>
  </si>
  <si>
    <t>((?i)fidd distribuidora de t(í|i)tulos? e valores? mobili(á|a)rios?|fidd distribuidora)</t>
  </si>
  <si>
    <t>((?i)fiduc gest(ã|a)o fiduci(á|a)ria|fiduc investimentos?)</t>
  </si>
  <si>
    <t>((?i)finaxis|banco finaxis|finaxis investimentos?)</t>
  </si>
  <si>
    <t>((?i)finhealth gest(ã|a)o de recursos?|finhealth gest(ã|a)o)</t>
  </si>
  <si>
    <t>((?i)fir capita(l|u) bz plan gest(ã|a)o investimentos s(.)a|fir bz investimentos?)</t>
  </si>
  <si>
    <t>((?i)first(e) gest(ã|a)o investimentos? s(.)a|first(e) investimentos?)</t>
  </si>
  <si>
    <t>((?i)floren(ç|c)a gest(ã|a)o de recursos?|floren(ç|c)a gest(ã|a)o)</t>
  </si>
  <si>
    <t>((?i)focus a(ss|s)e(ss|s)oria investimentos?|focus investimentos?)</t>
  </si>
  <si>
    <t>((?i)fornax a(ss|s)e(ss|s)oria)</t>
  </si>
  <si>
    <t>((?i)forpus? capital gest(ã|a)o de recursos?|forpus? capital)</t>
  </si>
  <si>
    <t>((?i)fox investimentos?)</t>
  </si>
  <si>
    <t>((?i)fractal a(ss|s)et gest(ã|a)o de recursos?|fractal a(ss|s)et)</t>
  </si>
  <si>
    <t>((?i)fram capita(l|u) distribuidora t(í|i)tulos valores? mobili(á|a)rios? s(.)a|fram investimentos?)</t>
  </si>
  <si>
    <t>((?i)fran(k|c)lin templeto(n|m) investimentos bra(s|z)il|fran(k|c)lin investimentos?)</t>
  </si>
  <si>
    <t>((?i)frontier capital gest(ã|a)o de recursos?|frontier capital)</t>
  </si>
  <si>
    <t>((?i)fundamenta administradora de carteiras? de valores? mobili(á|a)rios?|fundamenta administradora)</t>
  </si>
  <si>
    <t>((?i)fundepar gest(ã|a)o e consultoria de investimentos?|fundepar gest(ã|a)o)</t>
  </si>
  <si>
    <t>((?i)fuse capital gest(ã|a)o de recursos?|fuse capital)</t>
  </si>
  <si>
    <t>((?i)g5 ad(i)ministradora recursos?|gcinco investimentos?)</t>
  </si>
  <si>
    <t>((?i)g5 gestora de recursos?|g5 gestora)</t>
  </si>
  <si>
    <t>((?i)galapagos? capital investimentos? e participa(ç|c)(õ|o)es?|galapagos? capital)</t>
  </si>
  <si>
    <t>((?i)galt capital consultoria de investimentos?|galt capital)</t>
  </si>
  <si>
    <t>((?i)gama capital gest(ã|a)o de recursos?|gama capital)</t>
  </si>
  <si>
    <t>((?i)gama investimentos?)</t>
  </si>
  <si>
    <t>((?i)gap gestora recursos?|gap investimentos?)</t>
  </si>
  <si>
    <t>((?i)garde a(ss|s)et management gest(ã|a)o de recursos?|garde a(ss|s)et)</t>
  </si>
  <si>
    <t>((?i)garde equity gest(ã|a)o de recursos?|garde equity)</t>
  </si>
  <si>
    <t>((?i)garde rf e sistem(á|a)tica gest(ã|a)o de recursos?|garde rf)</t>
  </si>
  <si>
    <t>((?i)gateinvest gest(ã|a)o de recursos?|gateinvest gest(ã|a)o|gateinvest)</t>
  </si>
  <si>
    <t>((?i)gauss capital gestora de recursos?|gauss capital)</t>
  </si>
  <si>
    <t>((?i)g(á|a)vea investimentos?)</t>
  </si>
  <si>
    <t>((?i)gcb capital gest(a|ã)o de recursos? de valores? mobili(á|a)rios?|gcb capital)</t>
  </si>
  <si>
    <t>((?i)gef bra(s|z)il investimentos?|gef investimentos?)</t>
  </si>
  <si>
    <t>((?i)genesis capital gestora de recursos?|genesis capital)</t>
  </si>
  <si>
    <t>((?i)genial investimentos? co(rr|r)etora de valores? mobili(á|a)rios?|genial investimentos?)</t>
  </si>
  <si>
    <t>((?i)genoa capital gestora de recursos?|genoa capital)</t>
  </si>
  <si>
    <t>((?i)geo capital gestora de recursos?|geo capital)</t>
  </si>
  <si>
    <t>((?i)gera capita(l|u) gest(ã|a)o recursos?|gera investimetnos?)</t>
  </si>
  <si>
    <t>((?i)gerib(á|a) investimentos?)</t>
  </si>
  <si>
    <t>((?i)gfs ativos? financeiros? e investimentos?|gfs ativos?)</t>
  </si>
  <si>
    <t>((?i)giant steps? capital investimentos?|giant steps?)</t>
  </si>
  <si>
    <t>((?i)global gest(ã|a)o e investimentos?|global gest(ã|a)o)</t>
  </si>
  <si>
    <t>((?i)glp bra(s|z)il gest(ã|a)o de recursos? e administra(ç|c)(ã|a)o imobili(á|a)ria|glp bra(s|z)il)</t>
  </si>
  <si>
    <t>((?i)golden a(ss|s)et gestora de recursos?|golden a(ss|s)et)</t>
  </si>
  <si>
    <t>((?i)good karma ventures? gestora de recursos?|good karma)</t>
  </si>
  <si>
    <t>((?i)gow capital investimentos? e consultoria|gow capital)</t>
  </si>
  <si>
    <t>((?i)gp investimentos?)</t>
  </si>
  <si>
    <t>((?i)graphen investimentos?)</t>
  </si>
  <si>
    <t>((?i)graycliff partners? bra(s|z)il administradora de recursos?|graycliff partners?)</t>
  </si>
  <si>
    <t>((?i)greenbay investimentos?)</t>
  </si>
  <si>
    <t>((?i)grimper capital gestora de recursos?|grimper capital)</t>
  </si>
  <si>
    <t>((?i)gti administra(ç|c)(ã|a)o de recursos?|gti administra(ç|c)(ã|a)o)</t>
  </si>
  <si>
    <t>((?i)gtis bra(s|z)il gest(ã|a)o consultoria em investimentos? e participa(ç|c)(õ|o)es?|gtis bra(s|z)il)</t>
  </si>
  <si>
    <t>((?i)guardian gestora)</t>
  </si>
  <si>
    <t>((?i)guepardo investimentos?)</t>
  </si>
  <si>
    <t>((?i)guide investimentos? co(rr|r)etora de valores?|guide investimentos?)</t>
  </si>
  <si>
    <t>((?i)habitat capital partners? a(ss|s)et management|habitat capital)</t>
  </si>
  <si>
    <t>((?i)haitong(ue) banco investimento bra(s|z)il s(.)a|haitong(ue) investimentos?)</t>
  </si>
  <si>
    <t>((?i)harmonia a(ss|s)et management(e) s(.)a|harmonia investimentos?)</t>
  </si>
  <si>
    <t>((?i)harpia gestora de recursos?|harpia gestora)</t>
  </si>
  <si>
    <t>((?i)he(k|c)tare capita(l|u) gestora recursos?|he(k|c)tare investimentos?)</t>
  </si>
  <si>
    <t>((?i)hedge alternative investments?|hedge alternative)</t>
  </si>
  <si>
    <t>((?i)hedge investments? distribuidora de t(í|i)tulos? e valores? mobili(á|a)rios?|hedge investments?)</t>
  </si>
  <si>
    <t>((?i)hed(e)ge invest(e)ment(e)s real estate gest(ã|a)o recursos?|hed(e)ge investimentos?)</t>
  </si>
  <si>
    <t>((?i)helius? capital gest(ã|a)o de recursos?|helius? capital)</t>
  </si>
  <si>
    <t>((?i)hemera distribuidora de t(í|i)tulos? e valores? mobili(á|a)rios?|hemera distribuidora)</t>
  </si>
  <si>
    <t>((?i)hieron patrim(ô|o)nio familiar e investimento|hieron patrim(ô|o)nio)</t>
  </si>
  <si>
    <t>((?i)high gest(ã|a)o e investimentos?|high gest(ã|a)o)</t>
  </si>
  <si>
    <t>((?i)highland capital bra(s|z)il gestora de recursos?|highland capital)</t>
  </si>
  <si>
    <t>((?i)hix investimentos?)</t>
  </si>
  <si>
    <t>((?i)hoa a(ss|s)et management gest(ã|a)o de recursos?|hoa a(ss|s)et)</t>
  </si>
  <si>
    <t>((?i)hogan investimentos? administra(ç|c)(ã|a)o de recursos?|hogan investimentos?)</t>
  </si>
  <si>
    <t>((?i)horizonte capital gest(ã|a)o de investimentos?|horizonte capital)</t>
  </si>
  <si>
    <t>((?i)hsi hemisf(é|e)rio sul investimentos?|hsi hemisf(é|e)rio)</t>
  </si>
  <si>
    <t>((?i)i9 capita(l|u) gest(ã|a)o recursos? financeiros?|inove investimentos?)</t>
  </si>
  <si>
    <t>((?i)ib co(rr|r)etora de c(â|a)mbio t(í|i)tulos? e valores? mobili(á|a)rios?|ib co(rr|r)etora)</t>
  </si>
  <si>
    <t>((?i)ibiuna a(ç|c)(õ|o)es? gest(ã|a)o de recursos?|ibiuna a(ç|c)(õ|o)es?)</t>
  </si>
  <si>
    <t>((?i)ibiuna cr(é|e)dito gest(ã|a)o de recursos?|ibiuna cr(é|e)dito)</t>
  </si>
  <si>
    <t>((?i)ibiuna macro gest(ã|a)o de recursos?|ibiuna macro)</t>
  </si>
  <si>
    <t>((?i)icap bra(s|z)il co(rr|r)etora t(í|i)tulos? valores? mobili(á|a)rios?|icap investimentos?)</t>
  </si>
  <si>
    <t>((?i)icatu vanguarda gest(ã|a)o de recursos?|icatu vanguarda)</t>
  </si>
  <si>
    <t>((?i)id co(rr|r)etora de t(í|i)tulos? e valores? mobili(á|a)rios?|id co(rr|r)etora)</t>
  </si>
  <si>
    <t>((?i)id gestora e administradora de recursos?|id gestora)</t>
  </si>
  <si>
    <t>((?i)ideal co(rr|r)etora de t(í|i)tulos e valores? mobili(á|a)rios?|ideal co(rr|r)etora)</t>
  </si>
  <si>
    <t>((?i)indicator investimentos? e servi(ç|c)os? de gest(ã|a)o empresarial|indicator investimentos?)</t>
  </si>
  <si>
    <t>((?i)indie capita(l|u) investimentos?|indie investimentos?)</t>
  </si>
  <si>
    <t>((?i)indigo investimentos? distribuidora de t(í|i)tulos e valores? mobili(á|a)rios?|indigo investimentos?)</t>
  </si>
  <si>
    <t>((?i)industria(l|u) bra(s|z)il dtvw|industria(l|u) investimentos?)</t>
  </si>
  <si>
    <t>((?i)infinit(y|i) a(ss|s)et management(e) ad(i)ministra(c|ç)(ã|a)o recursos|infinit(y|i) investimentos?)</t>
  </si>
  <si>
    <t>((?i)infra a(ss|s)et management(e)|infra investimentos?)</t>
  </si>
  <si>
    <t>((?i)i(nn|n)ova capita(l|u) gestora recursos?|i(nn|n)ova investimentos?)</t>
  </si>
  <si>
    <t>((?i)integral a(cc|c)ess distribuidora de t(í|i)tulos e valores? mobili(á|a)rios?|integral a(cc|c)ess)</t>
  </si>
  <si>
    <t>((?i)integral investimentos?)</t>
  </si>
  <si>
    <t>((?i)inter a(ss|s)et gest(ã|a)o de recursos?|inter a(ss|s)et)</t>
  </si>
  <si>
    <t>((?i)inter distribuidora de t(í|i)tulos e valores? mobili(á|a)rios?|inter distribuidora)</t>
  </si>
  <si>
    <t>((?i)inter a(ç|c)(ã|a)o administra(ç|c)(ã|a)o de recursos? e consultoria|inter a(ç|c)(ã|a)o  administra(ç|c)(ã|a)o)</t>
  </si>
  <si>
    <t>((?i)intrader distribuidora de t(í|i)tulos e valores? mobili(á|a)rios?|intrader distribuidora)</t>
  </si>
  <si>
    <t>((?i)intrag distribuidora t(í|i)tulos valores? mobili(á|a)rios?|intrag co(rr|r)etora)</t>
  </si>
  <si>
    <t>((?i)investc(oo|o)p a(ss|s)et management|investc(oo|o)p a(ss|s)et|investc(oo|o)p a(ss|s)et)</t>
  </si>
  <si>
    <t>((?i)invest(e)fort(e) gest(ã|a)o investimentos?|invest(e)fort(e) investimentos?)</t>
  </si>
  <si>
    <t>((?i)investidor profi(ss|s)ional gest(ã|a)o recursos?|investidor profi(ss|s)ional gest(ã|a)o)</t>
  </si>
  <si>
    <t>((?i)investo gest(ã|a)o de recursos?|investo gest(ã|a)o)</t>
  </si>
  <si>
    <t>((?i)invexa gest(ã|a)o de investimentos?|invexa gest(ã|a)o)</t>
  </si>
  <si>
    <t>((?i)invexa)</t>
  </si>
  <si>
    <t>((?i)iporanga investimentos?)</t>
  </si>
  <si>
    <t>((?i)irb a(ss|s)et management(e) s(.)a|irb investimentos?)</t>
  </si>
  <si>
    <t>((?i)iridium gest(ã|a)o de recursos?|iridium gest(ã|a)o)</t>
  </si>
  <si>
    <t>((?i)iron capital gest(ã|a)o de recursos?|iron capital)</t>
  </si>
  <si>
    <t>((?i)ita(ú|u) co(rr|r)etora valores? s(.)a|ita(ú|u) co(rr|r)etora)</t>
  </si>
  <si>
    <t>((?i)ita(ú|u) distribuidora de t(í|i)tulos e valores? mobili(á|a)rios?|ita(ú|u) distribuidora)</t>
  </si>
  <si>
    <t>((?i)ita(ú|u) unibanco a(ss|s)et management|ita(ú|u) unibanco a(ss|s)et)</t>
  </si>
  <si>
    <t>((?i)ita(ú|u) unibanco)</t>
  </si>
  <si>
    <t>((?i)itaver(á|a) gest(ã|a)o de recursos?|itaver(á|a))</t>
  </si>
  <si>
    <t>((?i)j p morgan administradora de carteiras? bra(s|z)il|j p morgan)</t>
  </si>
  <si>
    <t>((?i)jacarand(á|a) capital e gest(ã|a)o|jacarand(á|a) capital|jacarand(á|a) capital)</t>
  </si>
  <si>
    <t>((?i)jardim bot(â|a)nico part(e)ner(e)s investimentos?|jardim bot(â|a)nico investimentos?)</t>
  </si>
  <si>
    <t>((?i)jf trust(e) gestora recursos?|jf trust(e) investimentos?)</t>
  </si>
  <si>
    <t>((?i)jgp estruturados? gest(ã|a)o de recursos?|jgp estruturados?)</t>
  </si>
  <si>
    <t>((?i)jgp gest(ã|a)o de cr(é|e)dito|jgp gest(ã|a)o)</t>
  </si>
  <si>
    <t>((?i)jgp gest(ã|a)o recursos?|jgp investimentos?)</t>
  </si>
  <si>
    <t>((?i)jgp gest(ã|a)o patrimonia(l|u)|jgp co(rr|r)etora?)</t>
  </si>
  <si>
    <t>((?i)jive a(ss|s)et gest(ã|a)o de recursos?|jive a(ss|s)et)</t>
  </si>
  <si>
    <t>((?i)jmn gest(ã|a)o de investimentos?|jmn gest(ã|a)o)</t>
  </si>
  <si>
    <t>((?i)journey capital administra(ç|c)(ã|a)o de recursos?|journey capital)</t>
  </si>
  <si>
    <t>((?i)jpp capital gest(ã|a)o de recursos?|jpp capital)</t>
  </si>
  <si>
    <t>((?i)kadima gest(ã|a)o investimentos?|kadima investimentos?)</t>
  </si>
  <si>
    <t>((?i)kaet(é|e) investimentos?)</t>
  </si>
  <si>
    <t>((?i)kair(ó|o)s capital gest(ã|a)o de recursos?|kair(ó|o)s capital)</t>
  </si>
  <si>
    <t>((?i)kamar(oo|o)pin gestora de recursos?|kamar(oo|o)pin gestora)</t>
  </si>
  <si>
    <t>((?i)(k|c)apitalo ciclo gestora recursos? financeiros?|(k|c)apitalo ciclo investimentos?)</t>
  </si>
  <si>
    <t>((?i)(k|c)apitalo investimentos?)</t>
  </si>
  <si>
    <t>((?i)kilima gest(ã|a)o de recursos?|kilima gest(ã|a)o)</t>
  </si>
  <si>
    <t>((?i)kinea investimentos?)</t>
  </si>
  <si>
    <t>((?i)kinea private equi(ty|ti) investimentos?|kinea private|kinea)</t>
  </si>
  <si>
    <t>((?i)k(í|i)nitro capital gest(ã|a)o de recursos? de terceiros?|k(í|i)nitro capital)</t>
  </si>
  <si>
    <t>((?i)kiron capital gest(ã|a)o de recursos?|kiron capital)</t>
  </si>
  <si>
    <t>((?i)kobold gestora de fundos?|kobold gestora)</t>
  </si>
  <si>
    <t>((?i)ko(n|m)dor ad(i)ministradora gestora recursos? financeiros?|ko(n|m)dor investimentos?)</t>
  </si>
  <si>
    <t>((?i)kpr investimentos?)</t>
  </si>
  <si>
    <t>((?i)kptl investimentos?)</t>
  </si>
  <si>
    <t>((?i)kuar(á|a) capital gestora de recursos?|kuar(á|a) capital)</t>
  </si>
  <si>
    <t>((?i)l 2 administradora de recursos?|l2 administradora)</t>
  </si>
  <si>
    <t>((?i)l 3 gestora de recursos?|l tr(e|ê)s gestora de recursos?|l3 gestora)</t>
  </si>
  <si>
    <t>((?i)laca(n|m) investimentos? participa(c|ç)(õ|o)es|laca(n|m) investimentos?)</t>
  </si>
  <si>
    <t>((?i)lakew(oo|o)d gest(ã|a)o de recursos?|lakew(oo|o)d gest(ã|a)o)</t>
  </si>
  <si>
    <t>((?i)lan(x) capita(l|u) investimentos?|lan(x) investimentos?)</t>
  </si>
  <si>
    <t>((?i)lapb gest(ã|a)o de recursos? financeiros?|lapb gest(ã|a)o)</t>
  </si>
  <si>
    <t>((?i)laplace investimentos? e gest(ã|a)o de recursos?|aplace investimentos?)</t>
  </si>
  <si>
    <t>((?i)larus? gestora de recursos?|larus? gestora)</t>
  </si>
  <si>
    <t>((?i)lastro rdv distribuidora de t(í|i)tulos e valores? mobili(á|a)rios?|lastro rdv)</t>
  </si>
  <si>
    <t>((?i)latache gest(ã|a)o recursos?|latache investimentos?)</t>
  </si>
  <si>
    <t>((?i)latinoamericana de investimentos? e capital)</t>
  </si>
  <si>
    <t>((?i)leblon equities gest(ã|a)o recursos?|leblon equities investimentos?)</t>
  </si>
  <si>
    <t>((?i)lega(cy|ci) capital gestora de recursos?|lega(cy|ci) capital)</t>
  </si>
  <si>
    <t>((?i)legatus? gestora de recursos?|legatus? gestora)</t>
  </si>
  <si>
    <t>((?i)legend wm gest(ã|a)o de recursos?|legend wm)</t>
  </si>
  <si>
    <t>((?i)leste administra(ç|c)(ã|a)o de recursos?|leste administra(ç|c)(ã|a)o)</t>
  </si>
  <si>
    <t>((?i)leste credit gest(ã|a)o de recursos?|leste credit)</t>
  </si>
  <si>
    <t>((?i)leste financial services? gest(ã|a)o de recursos?|este financial)</t>
  </si>
  <si>
    <t>((?i)leste private equi(ty|ti) gest(ã|a)o de recursos?|leste private)</t>
  </si>
  <si>
    <t>((?i)libertas? a(ss|s)et)</t>
  </si>
  <si>
    <t>((?i)limine trust(e) distribuidora t(í|i)tulos? valores? mobili(á|a)rios?|limine investimentos?)</t>
  </si>
  <si>
    <t>((?i)lions trust administradora de recursos?|lions trust administradora)</t>
  </si>
  <si>
    <t>((?i)lions? trust distribuidora de t(í|i)tulos e valores? mobili(á|a)rios?|lions? trust distribuidora)</t>
  </si>
  <si>
    <t>((?i)logos? gest(ã|a)o de recursos?|logos? gest(ã|a)o)</t>
  </si>
  <si>
    <t>((?i)lorinvest(e) gest(ã|a)o recursos?|lorinvest(e) investimentos?)</t>
  </si>
  <si>
    <t>((?i)lotus investimentos?)</t>
  </si>
  <si>
    <t>((?i)loya(ll|l) investimentos?)</t>
  </si>
  <si>
    <t>((?i)luminus? capital management|luminus? capital)</t>
  </si>
  <si>
    <t>((?i)lyon capital gest(ã|a)o de recursos?|lyon capital)</t>
  </si>
  <si>
    <t>((?i)m square investimentos?|msquare investimentos?)</t>
  </si>
  <si>
    <t>((?i)m3 capital partners? gestora de recursos?|m3 capital)</t>
  </si>
  <si>
    <t>((?i)m8 partners gestora de recursos?|m8 partners)</t>
  </si>
  <si>
    <t>((?i)ma(ch|x)ado de almeida a(ss|s)et management)</t>
  </si>
  <si>
    <t>((?i)macro capita(l|u) gest(ã|a)o recursos?|macro investimentos?)</t>
  </si>
  <si>
    <t>((?i)maf distribuidora de t(í|i)tulos e valores? mobili(á|a)rios?|maf distribuidora)</t>
  </si>
  <si>
    <t>((?i)magliano co(rr|r)etora de c(â|a)mbio e valores? mobili(á|a)rios?|magliano co(rr|r)etora)</t>
  </si>
  <si>
    <t>((?i)magnet(i|e)s distribuidora t(í|i)tulos? valores? mobili(á|a)rios?|magnet(i|e)s co(rr|r)etora)</t>
  </si>
  <si>
    <t>((?i)makalu gestora de recursos?|makalu gestora)</t>
  </si>
  <si>
    <t>((?i)mam a(ss|s)et management gestora de recursos?|mam a(ss|s)et)</t>
  </si>
  <si>
    <t>((?i)manda(tt|t)o gest(ã|a)o de investimentos?|manda(tt|t)o gest(ã|a)o)</t>
  </si>
  <si>
    <t>((?i)mantiq investimentos?)</t>
  </si>
  <si>
    <t>((?i)mapfre investimentos?)</t>
  </si>
  <si>
    <t>((?i)mar a(ss|s)et management gestora de recursos?|mar a(ss|s)et)</t>
  </si>
  <si>
    <t>((?i)mare investimentos?)</t>
  </si>
  <si>
    <t>((?i)marin gestora de recursos?|marin gestora)</t>
  </si>
  <si>
    <t>((?i)ma(rr|r) gest(ã|a)o de recursos?|ma(rr|r) gest(ã|a)o)</t>
  </si>
  <si>
    <t>((?i)mau(á|a) capital investimentos? alternativos?|mau(á|a) capital)</t>
  </si>
  <si>
    <t>((?i)mau(á|a) capital real estate|mau(á|a) capital)</t>
  </si>
  <si>
    <t>((?i)mau(á|a) investimentos?)</t>
  </si>
  <si>
    <t>((?i)m(á|a)xima co(rr|r)etora de c(â|a)mbio t(í|i)tulos e valores? mobili(á|a)rios?|m(á|a)xima co(rr|r)etora)</t>
  </si>
  <si>
    <t>((?i)meraki capital gest(ã|a)o de recursos?|meraki capital)</t>
  </si>
  <si>
    <t>((?i)mercantil do bra(s|z)il co(rr|r)etora t(í|i)tulos e valores? mobili(á|a)rios?|mercantil do bra(s|z)il co(rr|r)etora)</t>
  </si>
  <si>
    <t>((?i)mercantil do Bra(s|z)il distribuidora de t(í|i)tulos e valores? mobili(á|a)rios?|mercantil do Bra(s|z)il distribuidora)</t>
  </si>
  <si>
    <t>((?i)m(é|e)rcurio gestora de recursos?|m(é|e)rcurio gestora)</t>
  </si>
  <si>
    <t>((?i)mercury gest(ã|a)o de recursos?|mercury gest(ã|a)o)</t>
  </si>
  <si>
    <t>((?i)m(é|e)rito distribuidora de t(í|i)tulos e valores? mobili(á|a)rios?|m(é|e)rito distribuidora)</t>
  </si>
  <si>
    <t>((?i)m(é|e)rito investimentos?)</t>
  </si>
  <si>
    <t>((?i)meta a(ss|s)et management(e)|meta investimentos?)</t>
  </si>
  <si>
    <t>((?i)mil(ê|e)nio capital gest(ã|a)o de investimentos?|mil(ê|e)nio capital )</t>
  </si>
  <si>
    <t>((?i)miles? capital)</t>
  </si>
  <si>
    <t>((?i)mile(s|z)tone(s|z) administradora recursos?)</t>
  </si>
  <si>
    <t>((?i)mininvest gestora de recursos?|mininvest gestora)</t>
  </si>
  <si>
    <t>((?i)mint capita(l|u) gestora recursos?)</t>
  </si>
  <si>
    <t>((?i)mintpar gestora de recursos?|mintpar gestora)</t>
  </si>
  <si>
    <t>((?i)mirae a(ss|s)et global management)</t>
  </si>
  <si>
    <t>((?i)mirae a(ss|s)et wealth management bra(s|z)il co(rr|r)etora de c(â|a)mbio t(í|i)tulos e valores? mobili(á|a)rios?|mirae a(ss|s)et)</t>
  </si>
  <si>
    <t>((?i)moat capital gest(ã|a)o de recursos?|moat capitalmoat)</t>
  </si>
  <si>
    <t>((?i)mobius capital gest(ã|a)o de recursos?|mobius capital)</t>
  </si>
  <si>
    <t>((?i)modal administradora de recursos?|modal administradora)</t>
  </si>
  <si>
    <t>((?i)modal distribuidora de t(í|i)tulos e valores? mobili(á|a)rios?|modal distribuidora)</t>
  </si>
  <si>
    <t>((?i)m(ó|o)dulo capital gest(ã|a)o de recursos?|m(ó|o)dulo capital)</t>
  </si>
  <si>
    <t>((?i)mogno capital investimentos?|mogno capital)</t>
  </si>
  <si>
    <t>((?i)moka gestora de recursos? de terceiros?|moka gestora)</t>
  </si>
  <si>
    <t>((?i)mongeral aegon investimentos?)</t>
  </si>
  <si>
    <t>((?i)mongeral aegon renda vari(á|a)vel)</t>
  </si>
  <si>
    <t>((?i)monte capital management gestora de recursos?|monte capital)</t>
  </si>
  <si>
    <t>((?i)morgan stanle(y|i) corretora t(í|i)tulos? (e|&amp;) valor(es) mobili(á|a)rios?)</t>
  </si>
  <si>
    <t>((?i)mos gest(ã|a)o de investimentos?|mos gest(ã|a)o)</t>
  </si>
  <si>
    <t>((?i)msw capita(l|u) gest(ã|a)o recursos?)</t>
  </si>
  <si>
    <t>((?i)murano investimentos? gest(ã|a)o recursos?)</t>
  </si>
  <si>
    <t>((?i)mzk a(ss|s)et management|mzk a(ss|s)et)</t>
  </si>
  <si>
    <t>((?i)naia capital gest(ã|a)o e consultoria financeira|naia capital)</t>
  </si>
  <si>
    <t>((?i)navi a(ll|l)ocation administradora e gestora de recursos? financeiros?|navi a(ll|l)ocation)</t>
  </si>
  <si>
    <t>((?i)navi capital administradora e gestora de recursos? financeiros?|navi capital)</t>
  </si>
  <si>
    <t>((?i)navi international administradora e gestora de recursos? financeiros?|navi international)</t>
  </si>
  <si>
    <t>((?i)navi real estate selection administradora e gestora de recursos? financeiros?|navi real estate selection)</t>
  </si>
  <si>
    <t>((?i)navi real estate ventures administradora e gestora de recursos? financeiros?|navi real estate ventures)</t>
  </si>
  <si>
    <t>((?i)navi yield administradora e gestora de recursos? financeiros?|navi yield)</t>
  </si>
  <si>
    <t>((?i)nch bra(s|z)il gestora de recursos?|nch bra(s|z)il)</t>
  </si>
  <si>
    <t>((?i)nebras(k|c)a capital gest(ã|a)o de recursos?|nebras(k|c)a capital|nebras(k|c)a)</t>
  </si>
  <si>
    <t>((?i)ne(c|k)to(n|m) investimentos? co(rr|r)etora valor(es) mobili(á|a)rios?)</t>
  </si>
  <si>
    <t>((?i)neo future gest(ã|a)o de recursos?|neo future)</t>
  </si>
  <si>
    <t>((?i)neo gest(ã|a)o recursos?|neo recursos?)</t>
  </si>
  <si>
    <t>((?i)neo multimercado gest(ã|a)o de recursos?|neo multimercado)</t>
  </si>
  <si>
    <t>((?i)neo navitas? gest(ã|a)o de recursos?|neo navitas?)</t>
  </si>
  <si>
    <t>((?i)neo(n|m) investimentos?)</t>
  </si>
  <si>
    <t>((?i)nest international administradora de carteira de valores? mobili(á|a)rios?|nest international)</t>
  </si>
  <si>
    <t>((?i)newfoundland malibu gestora de recursos?|newfoundland)</t>
  </si>
  <si>
    <t>((?i)nextep investimentos?)</t>
  </si>
  <si>
    <t>((?i)n(oo|o)n capital partners a(ss|s)e(ss|s)oria e gest(ã|a)o de recursos?|n(oo|o)n capital)</t>
  </si>
  <si>
    <t>((?i)nord gestora de recursos?|nord gestora)</t>
  </si>
  <si>
    <t>((?i)norte a(ss|s)et management gest(ã|a)o de recursos?|norte a(ss|s)et)</t>
  </si>
  <si>
    <t>((?i)nort(h)we(z|s)t gest(ã|a)o fundos? investimentos?)</t>
  </si>
  <si>
    <t>((?i)nova futura co(rr|r)etora de t(í|i)tulos e valores? mobili(á|a)rios?|nova futura co(rr|r)etora)</t>
  </si>
  <si>
    <t>((?i)nova futura gestora de recursos?|nova futura gestora)</t>
  </si>
  <si>
    <t>((?i)nova milano investimentos?)</t>
  </si>
  <si>
    <t>((?i)nova srm administra(ç|c)(ã|a)o de recursos? e finan(ç|c)as?)</t>
  </si>
  <si>
    <t>((?i)novus? capital gestora de recursos?|novus? capital)</t>
  </si>
  <si>
    <t>((?i)nu a(ss|s)et management|nu a(ss|s)et)</t>
  </si>
  <si>
    <t>((?i)nu distribuidora de t(í|i)tulos e valores? mobili(á|a)rios?|nu distribuidora)</t>
  </si>
  <si>
    <t>((?i)nu invest co(rr|r)etora de valores?|nu invest)</t>
  </si>
  <si>
    <t>((?i)n(ú|u)cleo capita(l|u))</t>
  </si>
  <si>
    <t>((?i)nw3 capital gest(ã|a)o de recursos?|nw3 capital)</t>
  </si>
  <si>
    <t>((?i)o 3 gest(ã|a)o de recursos?|o 3 gest(ã|a)o)</t>
  </si>
  <si>
    <t>((?i)obb capital a(ss|s)et management|obb capital a(ss|s)et)</t>
  </si>
  <si>
    <t>((?i)o(cc|c)am bra(s|z)il gest(ã|a)o recursos?|o(cc|c)am investimentos?)</t>
  </si>
  <si>
    <t>((?i)oceana investimentos ad(i)ministra(c|ç)(ã|a)o carteiras? valores? mobili(á|a)rios?|oceana co(rr|r)etora)</t>
  </si>
  <si>
    <t>((?i)octante gest(ã|a)o de recursos?|octante gest(ã|a)o|octante)</t>
  </si>
  <si>
    <t>((?i)oliveira trust distribuidora de t(í|i)tulos e valores? mobili(á|a)rios?|oliveira trust distribuidora)</t>
  </si>
  <si>
    <t>((?i)omega gestora de recursos?|omega gestora)</t>
  </si>
  <si>
    <t>((?i)onyx equi(ty|ti) management gestora de investimentos?|onyx equi(ty|ti))</t>
  </si>
  <si>
    <t>((?i)onze gestora de investimentos?|onze gestora)</t>
  </si>
  <si>
    <t>((?i)ope(n|m) vista bra(s|z)il gest(ã|a)o investimentos?|ope(n|m) investimentos?)</t>
  </si>
  <si>
    <t>((?i)o(pp|p)otunit(y|i) a(ss|s)et ad(i)ministradora de recursos?|o(pp|p)otunit(y|i) a(ss|s)et investimentos?)</t>
  </si>
  <si>
    <t>((?i)o(pp|p)otunit(y|i) distribuidora t(í|i)tulos? valores? mobili(á|a)rios?|o(pp|p)otunit(y|i) co(rr|r)etora)</t>
  </si>
  <si>
    <t>((?i)o(pp|p)otunit(y|i) gestora recursos?|o(pp|p)otunit(y|i) investimentos?)</t>
  </si>
  <si>
    <t>((?i)o(pp|p)ortunity private equi(ty|ti) gestora de recursos?|o(pp|p)ortunity private)</t>
  </si>
  <si>
    <t>((?i)optimum capital gestora de recursos?|optimum capital)</t>
  </si>
  <si>
    <t>((?i)opus gest(ã|a)o recursos?|opus investimentos?)</t>
  </si>
  <si>
    <t>((?i)(ó|o)rama distribuidora t(í|i)tulos? valores? mobili(á|a)rios? s(.)a|(ó|o)rama co(rr|r)etora)</t>
  </si>
  <si>
    <t>((?i)ore investments? participa(ç|c)(ã|a)o|ore investments?)</t>
  </si>
  <si>
    <t>((?i)organon capital gest(ã|a)o de investimentos?|organon capital)</t>
  </si>
  <si>
    <t>((?i)ori capital)</t>
  </si>
  <si>
    <t>((?i)(ó|o)ria gest(ã|a)o de recursos?|(ó|o)ria gest(ã|a)o)</t>
  </si>
  <si>
    <t>((?i)osher gest(ã|a)o de recursos?|osher gest(ã|a)o)</t>
  </si>
  <si>
    <t>((?i)osher gestora de recursos?|osher gestora)</t>
  </si>
  <si>
    <t>((?i)ourinvest a(ss|s)et gestora de recursos?|ourinvest a(ss|s)et)</t>
  </si>
  <si>
    <t>((?i)ourinvest(e) distribuidora t(í|i)tulos? valores? mobili(á|a)rios?|ourinvest(e) co(rr|r)etora)</t>
  </si>
  <si>
    <t>((?i)ouro preto gest(ã|a)o de recursos?)</t>
  </si>
  <si>
    <t>((?i)pac(í|i)fico gest(ã|a) recusos?)</t>
  </si>
  <si>
    <t>((?i)par administra(ç|c)(ã|a)o de valores? mobili(á|a)rios?|par administra(ç|c)(ã|a)o)</t>
  </si>
  <si>
    <t>((?i)paragua(ç|c)u investimentos?|paragua(ç|c)u)</t>
  </si>
  <si>
    <t>((?i)para(ll|l)ax ventures? gest(ã|a)o de recursos?|para(ll|l)ax ventures?)</t>
  </si>
  <si>
    <t>((?i)paramis? br investimentos?|paramis? br)</t>
  </si>
  <si>
    <t>((?i)paran(á|a) banco)</t>
  </si>
  <si>
    <t>((?i)para(ty|ti) capital)</t>
  </si>
  <si>
    <t>((?i)parcitas? gest(ã|a)o de investimentos?|parcitas? gest(ã|a)o)</t>
  </si>
  <si>
    <t>((?i)p(á|a)tria investimentos?)</t>
  </si>
  <si>
    <t>((?i)pax partners administra(ç|c)(ã|a)o de carteiras?|pax partners)</t>
  </si>
  <si>
    <t>((?i)pebay investimentos?)</t>
  </si>
  <si>
    <t>((?i)pen(í|i)nsula partners? gest(ã|a)o de investimentos?|pen(í|i)nsula partners?)</t>
  </si>
  <si>
    <t>((?i)pere(nn|n)e investimentos?)</t>
  </si>
  <si>
    <t>((?i)perfi(n|m) ad(i)ministra(c|ç)(ã|a)o recursos?|perfi(n|m) investimentos?)</t>
  </si>
  <si>
    <t>((?i)persevera gest(ã|a)o de recursos?|persevera gest(ã|a)o)</t>
  </si>
  <si>
    <t>((?i)petra capital gest(ã|a)o de investimentos?|petra capital)</t>
  </si>
  <si>
    <t>((?i)p(h)eno(n|M) capita(l|u) ad(i)ministradora recursos?|p(h)eno(n|M) investimentos?)</t>
  </si>
  <si>
    <t>((?i)phronesis investimentos?)</t>
  </si>
  <si>
    <t>((?i)pi distribuidora t(í|i)tulos? valores? mobili(á|a)rios?|pi co(rr|r)etora)</t>
  </si>
  <si>
    <t>((?i)pimco latin america administradora de carteiras?|pimco latin america)</t>
  </si>
  <si>
    <t>((?i)pipo capital gest(ã|a)o de investimentos?|pipo capital)</t>
  </si>
  <si>
    <t>((?i)planalto capital gest(ã|a)o de recursos?|planalto capita)</t>
  </si>
  <si>
    <t>((?i)pla(nn|n)er co(rr|r)etora de valores?|pla(nn|n)er co(rr|r)etora)</t>
  </si>
  <si>
    <t>((?i)pla(nn|n)er trust(ee|e) distribuidora t(í|i)tulos? valores? mobili(á|a)rios?|pla(nn|n)er trust(ee|e) investimentos?)</t>
  </si>
  <si>
    <t>((?i)platinu(m|n) capita(l|u) gest(ã|a)o recursos?|platinu(m|n) investimentos?)</t>
  </si>
  <si>
    <t>((?i)plural gest(ã|a)o de recursos?|plural gest(ã|a)o)</t>
  </si>
  <si>
    <t>((?i)pnby gestora de recursos?|pnby gestora)</t>
  </si>
  <si>
    <t>((?i)polo capital gest(ã|a)o de recursos?|polo capital)</t>
  </si>
  <si>
    <t>((?i)polo capita(l|u) internacional gest(ã|a)o recursos?|polo capita(l|u) investimentos?)</t>
  </si>
  <si>
    <t>((?i)polo capital real estate gest(ã|a)o recursos?|polo capital real)</t>
  </si>
  <si>
    <t>((?i)ponta sul investimentos?|ponta sul)</t>
  </si>
  <si>
    <t>((?i)portcapital gestora e consultoria de recursos?|portcapital gestora)</t>
  </si>
  <si>
    <t>((?i)portoga(ll|l)o investimentos?)</t>
  </si>
  <si>
    <t>((?i)portopar distribuidora t(í|i)tulos? valores? mobili(á|a)rios?|portopar investimentos?)</t>
  </si>
  <si>
    <t>((?i)prada ad(i)ministradora recursos?|prada investimentos?)</t>
  </si>
  <si>
    <t>((?i)prado gest(ã|a)o de recursos?|prado gest(ã|a)o)</t>
  </si>
  <si>
    <t>((?i)prag(ui)ma gest(ã|a)o patrim(ô|o)nio|prag(ui)ma investimentos?)</t>
  </si>
  <si>
    <t>((?i)principia capital partners? investimentos?|principia capital partners?|principia capital)</t>
  </si>
  <si>
    <t>((?i)prisma infrastructure gestora de recursos?|prisma infrastructure)</t>
  </si>
  <si>
    <t>((?i)prisma real estate gestora de recursos?|prisma real)</t>
  </si>
  <si>
    <t>((?i)prisma retail claims gestora de recursos?|prisma retail)</t>
  </si>
  <si>
    <t>((?i)priva(tt|t)o administra(ç|c)(ã|a)o de patrim(ô|o)nio|priva(tt|t)o administra(ç|c)(ã|a)o)</t>
  </si>
  <si>
    <t>((?i)propel investimentos?)</t>
  </si>
  <si>
    <t>((?i)pr(ó|o)prio capital gest(ã|a)o de recursos?|pr(ó|o)prio capital)</t>
  </si>
  <si>
    <t>((?i)proteus investimentos?)</t>
  </si>
  <si>
    <t>((?i)prumo capital gestora de recursos?|prumo capital)</t>
  </si>
  <si>
    <t>((?i)qr capital gestora de recursos?|qr capital)</t>
  </si>
  <si>
    <t>((?i)quadra gest(ã|a)o de recursos?|quadra gest(ã|a)o)</t>
  </si>
  <si>
    <t>((?i)quantitas? gest(ã|a)o de recursos?|quantitas? gest(ã|a)o)</t>
  </si>
  <si>
    <t>((?i)quartz gest(ã|a)o de recursos?|quartz gest(ã|a)o)</t>
  </si>
  <si>
    <t>((?i)quasar a(ss|s)et management|quasar a(ss|s)et)</t>
  </si>
  <si>
    <t>((?i)quasar international gestora de recursos?|quasar international)</t>
  </si>
  <si>
    <t>((?i)quat(á|a) gest(ã|a)o recursos?|quat(á|a) investimentos?)</t>
  </si>
  <si>
    <t>((?i)quatrinvest(e) ad(i)ministradora recursos?|quatrinvest(e) investimentos?)</t>
  </si>
  <si>
    <t>((?i)r capital a(ss|s)et management investimentos?|r capital a(ss|s)et)</t>
  </si>
  <si>
    <t>((?i)radix portf(ó|o)lio gest(ã|a)o de investimentos?|radix portf(ó|o)lio gest(ã|a)o|radix portf(ó|o)lio)</t>
  </si>
  <si>
    <t>((?i)rb capital a(ss|s)et management|rb capital a(ss|s)et|rb capital)</t>
  </si>
  <si>
    <t>((?i)rb investimentos? distribuidora de t(í|i)tulos e valores? mobili(á|a)rios?|rb investimentos? distribuidora|rb investimentos?)</t>
  </si>
  <si>
    <t>((?i)rbr gest(ã|a)o de recursos?|rbr gest(ã|a)o)</t>
  </si>
  <si>
    <t>((?i)rbr private equity gest(ã|a)o de recursos?|rbr private)</t>
  </si>
  <si>
    <t>((?i)rc gest(ã|a)o recursos?|rc investimentos?)</t>
  </si>
  <si>
    <t>((?i)reach capital investimentos?|reach capital)</t>
  </si>
  <si>
    <t>((?i)reag gestora de recursos?|reag gestora)</t>
  </si>
  <si>
    <t>((?i)real capita(l|u) part(e)ner(e)s|real capital investimentos?)</t>
  </si>
  <si>
    <t>((?i)real investor gest(ã|a)o de recursos?|real investor)</t>
  </si>
  <si>
    <t>((?i)rec gest(ã|a)o de recursos?|rec gest(ã|a)o)</t>
  </si>
  <si>
    <t>((?i)red a(ss|s)et gest(ã|a)o de recursos?|red a(ss|s)et)</t>
  </si>
  <si>
    <t>((?i)redpoint eventures? gest(ã|a)o de recursos?|redpoint eventures?)</t>
  </si>
  <si>
    <t>((?i)redw(oo|o)d administra(ç|c)(ã|a)o de recursos?|redw(oo|o)d administra(ç|c)(ã|a)o)</t>
  </si>
  <si>
    <t>((?i)renda a(ss|s)et administradora de recursos?|renda a(ss|s)et)</t>
  </si>
  <si>
    <t>((?i)renova gestora de recursos?|renova gestora)</t>
  </si>
  <si>
    <t>((?i)rio bravo investimentos? dtvm|rio bravo dtvm)</t>
  </si>
  <si>
    <t>((?i)rio bravo investimentos?|rio bravo)</t>
  </si>
  <si>
    <t>((?i)rio das pedras? ad(i)ministra(c|ç)(a|ã)o participa(c|ç)(o|õ)es?|rio das pedras? investimentos?)</t>
  </si>
  <si>
    <t>((?i)rio performance gest(ã|a)o de recursos?|rio performance)</t>
  </si>
  <si>
    <t>((?i)rio verde ad(i)ministradora valores? mobili(a|á)rios?|rio verde investimentos?)</t>
  </si>
  <si>
    <t>((?i)rise investment management|rise investment)</t>
  </si>
  <si>
    <t>((?i)riza gestora de recursos?|riza gestora)</t>
  </si>
  <si>
    <t>((?i)rji co(rr|r)etora de t(í|i)tulos? e valores? mobili(á|a)rios?|rji co(rr|r)etora)</t>
  </si>
  <si>
    <t>((?i)r(oo|o)t capita(l|u) gest(ã|a)o recursos?|r(oo|o)t investimentos?)</t>
  </si>
  <si>
    <t>((?i)rps capital administradora de recursos?|rps capital)</t>
  </si>
  <si>
    <t>((?i)run investimentos?)</t>
  </si>
  <si>
    <t>((?i)ryo gest(ã|a)o de recursos?|ryo gest(ã|a)o)</t>
  </si>
  <si>
    <t>((?i)safari capital gest(ã|a)o de recursos?|safari capital)</t>
  </si>
  <si>
    <t>((?i)safra sevi(ç|c)os? de administra(ç|c)(ã|a)o fiduci(á|a)ria|safra sevi(ç|c)os?)</t>
  </si>
  <si>
    <t>((?i)san pietro gest(ã|a)o recursos?|san pietro investimentos?)</t>
  </si>
  <si>
    <t>((?i)santander caceis bra(s|z)il distribuidora de t(í|i)tulos e valores? mobili(á|a)rios?|santander caceis)</t>
  </si>
  <si>
    <t>((?i)sastre gest(ã|a)o patrim(ô|o)nio|sastre investimentos?)</t>
  </si>
  <si>
    <t>((?i)scai gestora recursos?|scai investimentos?)</t>
  </si>
  <si>
    <t>((?i)schroder investment management bra(s|z)il|schroder investment)</t>
  </si>
  <si>
    <t>((?i)securit(y|i) ad(i)ministradora recursos?|securit(y|i) investimentos?)</t>
  </si>
  <si>
    <t>((?i)seiva(l|u) investimentos?)</t>
  </si>
  <si>
    <t>((?i)sequ(ó|o)ia fundos? de investimentos?|sequ(ó|o)ia fundos?)</t>
  </si>
  <si>
    <t>((?i)set investimentos? gest(ã|a)o ativos?|set investimentos?)</t>
  </si>
  <si>
    <t>((?i)seven pounds a(ss|s)et management|even pounds)</t>
  </si>
  <si>
    <t>((?i)sfa Investimentos?)</t>
  </si>
  <si>
    <t>((?i)sfg capital gestora de recursos?|sfg capital)</t>
  </si>
  <si>
    <t>((?i)sfi Investimentos?)</t>
  </si>
  <si>
    <t>((?i)sharp capital gestora de recursos?|sharp capital)</t>
  </si>
  <si>
    <t>((?i)sharpe(n|m) capita(l|u) ad(i)ministradora recursos?|sharpe(n|m) investimentos?)</t>
  </si>
  <si>
    <t>((?i)shift capital gest(ã|a)o de recursos?|shift capital)</t>
  </si>
  <si>
    <t>((?i)sig capital gest(ã|a)o de recursos?|sig capital)</t>
  </si>
  <si>
    <t>((?i)siga gestora de recursos?|siga gestora)</t>
  </si>
  <si>
    <t>((?i)signal capital investimentos?|signal capital)</t>
  </si>
  <si>
    <t>((?i)siguler gu(ff|f) gestora de investimentos? a(ss|s)et management bra(s|z)il|siguler gu(ff|f))</t>
  </si>
  <si>
    <t>((?i)sim(é|e)trica consultoria em investimentos? e participa(ç|c)(õ|o)es?|sim(é|e)trica consultoria)</t>
  </si>
  <si>
    <t>((?i)singulare administra(ç|c)(ã|a)o fiduci(á|a)ria|singulare administra(ç|c)(ã|a)o)</t>
  </si>
  <si>
    <t>((?i)singulare co(rr|r)etora de t(í|i)tulos e valores? mobili(á|a)rios?|singulare co(rr|r)etora )</t>
  </si>
  <si>
    <t>((?i)skade capital gest(ã|a)o de investimentos?|skade capital)</t>
  </si>
  <si>
    <t>((?i)smart agro investimentos?|smart agro)</t>
  </si>
  <si>
    <t>((?i)solana gestora de recursos?|solana gestora)</t>
  </si>
  <si>
    <t>((?i)solis? investimentos?)</t>
  </si>
  <si>
    <t>((?i)so(mm|m)a investimentos? s(.)a|so(mm|m)a investimentos?)</t>
  </si>
  <si>
    <t>((?i)sonar servi(ç|c)os investimentos?|sonar investimentos?)</t>
  </si>
  <si>
    <t>((?i)sout(h)ern cross bra(s|z)il ad(i)ministra(c|ç)ão recursos?|sout(h)ern investimentos?)</t>
  </si>
  <si>
    <t>((?i)sp ventures gestora de recursos?|sp ventures investimentos?)</t>
  </si>
  <si>
    <t>((?i)sparta ad(i)ministradora recursos?|sparta investimentos?)</t>
  </si>
  <si>
    <t>((?i)spectra investimentos?)</t>
  </si>
  <si>
    <t>((?i)spinnaker investimentos?|spi(n|nn)ker investimentos?)</t>
  </si>
  <si>
    <t>((?i)spn gest(ã|a)o de investimentos?|spn gest(ã|a)o)</t>
  </si>
  <si>
    <t>((?i)spx cr(é|e)dito gest(ã|a)o de recursos?|spx cr(é|e)dito)</t>
  </si>
  <si>
    <t>((?i)spx equities? gest(ã|a)o de recursos?|spx equities?)</t>
  </si>
  <si>
    <t>((?i)spx gest(ã|a)o de recursos?|spx gest(ã|a)o)</t>
  </si>
  <si>
    <t>((?i)squadra investimentos? gest(ã|a)o de recursos?|squadra investimentos?)</t>
  </si>
  <si>
    <t>((?i)squadra participa(ç|c)(õ|o)es? gest(ã|a)o de recursos?|squadra participa(ç|c)(õ|o)es?)</t>
  </si>
  <si>
    <t>((?i)starboard a(ss|s)et)</t>
  </si>
  <si>
    <t>((?i)stepstone gest(ã|a)o de recursos?|stepstone gest(ã|a)o)</t>
  </si>
  <si>
    <t>((?i)sterna capital gestora de recursos?|sterna capital)</t>
  </si>
  <si>
    <t>((?i)stima gest(ã|a)o de recursos?|stima gest(ã|a)o)</t>
  </si>
  <si>
    <t>((?i)stk capital gestora de recursos?|stk capital)</t>
  </si>
  <si>
    <t>((?i)stonex distribuidora de t(í|i)tulos? e valores? mobili(á|a)rios?|stonex distribuidora)</t>
  </si>
  <si>
    <t>((?i)stonex investimentos?)</t>
  </si>
  <si>
    <t>((?i)stratus? gest(ã|a)o de carteiras?|stratus? gest(ã|a)o)</t>
  </si>
  <si>
    <t>((?i)stratus? investimentos?)</t>
  </si>
  <si>
    <t>((?i)sts gaea capita(l|u) a(ss|s)e(ss|s)oria|sts investimentos?)</t>
  </si>
  <si>
    <t>((?i)studio investimentos? ad(i)minstradora recursos?|studio investimentos?)</t>
  </si>
  <si>
    <t>((?i)sul am(é|e)rica investimentos? distribuidora de t(í|i)tulos? e valores? mobili(á|a)rios?|sul am(é|e)rica investimentos? distribuidora)</t>
  </si>
  <si>
    <t>((?i)sumauma capital gest(ã|a)o de recursos?|sumauma capital)</t>
  </si>
  <si>
    <t>((?i)tag investimentos?)</t>
  </si>
  <si>
    <t>((?i)ta(í|i)ba investimentos?)</t>
  </si>
  <si>
    <t>((?i)taler planejamentos? financeiros?|taler investimentos?)</t>
  </si>
  <si>
    <t>((?i)tarpon gestora de recursos?|tarpon gestora)</t>
  </si>
  <si>
    <t>((?i)taru(á|a) capital gestora de recursos?|taru(á|a) capital)</t>
  </si>
  <si>
    <t>((?i)t(á|a)tica a(ss|s)et management administradora de recursos?|t(á|a)tica a(ss|s)et)</t>
  </si>
  <si>
    <t>((?i)t(á|a)vola capital gest(ã|a)o de recursos?|t(á|a)vola capital )</t>
  </si>
  <si>
    <t>((?i)te(ll|l)us investimentos? e consultoria|te(ll|l)us investimentos?)</t>
  </si>
  <si>
    <t>((?i)tempo capita(l|u) gest(ã|a)o recursos?|tempo capita(l|u) investimentos?)</t>
  </si>
  <si>
    <t>((?i)tend(ê|e)ncia asset management|tend(ê|e)ncia investimentos?|tend(ê|e)ncia asset)</t>
  </si>
  <si>
    <t>((?i)tend(ê|e)ncia wealth managment|tend(ê|e)ncia wealth)</t>
  </si>
  <si>
    <t>((?i)tera investimentos?)</t>
  </si>
  <si>
    <t>((?i)tercon investimentos?)</t>
  </si>
  <si>
    <t>((?i)ter(r|rr)a investimentos? distribuidora t(í|i)tulos? valores? mobili(á|a)rios|te(rr|r)a investimentos?)</t>
  </si>
  <si>
    <t>((?i)tg core a(ss|s)et|tg core)</t>
  </si>
  <si>
    <t>((?i)tita(n|m) capita(l|u) gest(ã|a)o recursos?|tita(n|m) investimentos?)</t>
  </si>
  <si>
    <t>((?i)titanium invest gest(ã|a)o de investimentos?|titanium invest)</t>
  </si>
  <si>
    <t>((?i)torde(s|z)ilhas capita(l|u) gestora recursos?|torde(s|z)ilhas investimentos?)</t>
  </si>
  <si>
    <t>((?i)tork capital gest(ã|a)o de recursos?|tork capital)</t>
  </si>
  <si>
    <t>((?i)toro co(rr|r)etora) t(í|i)tulos valores? mobili(á|a)rios)|toro co(rr|r)etora)</t>
  </si>
  <si>
    <t>((?i)tower three rv gestora de recursos?|tower three rv)</t>
  </si>
  <si>
    <t>((?i)tpe gestora de recursos?|tpe gestora)</t>
  </si>
  <si>
    <t>((?i)travessia capital a(ss|s)et management|travessia capital)</t>
  </si>
  <si>
    <t>((?i)tr(ee|e)corp partners gestora|tr(ee|e)corp partners)</t>
  </si>
  <si>
    <t>((?i)trek investimentos?)</t>
  </si>
  <si>
    <t>((?i)triar gest(ã|a)o de recursos?|triar gest(ã|a)o)</t>
  </si>
  <si>
    <t>((?i)ti(g|gg)er gestora recursos?|ti(g|gg)er investimentos?)</t>
  </si>
  <si>
    <t>((?i)tr(í|i)gono capita(l|u)|tr(í|i)gono investimentos?)</t>
  </si>
  <si>
    <t>((?i)trilha investimentos?)</t>
  </si>
  <si>
    <t>((?i)trinus? capital distribuidora de t(í|i)tulos? e valores? mobili(á|a)rios?|trinus? capital)</t>
  </si>
  <si>
    <t>((?i)trio capita(l|u)|trio investimentos?)</t>
  </si>
  <si>
    <t>((?i)trius capital gest(ã|a)o de investimentos? e consultoria|trius capital)</t>
  </si>
  <si>
    <t>((?i)triv(è|e)(ll|l)a investimentos?)</t>
  </si>
  <si>
    <t>((?i)triv(è|e)(ll|l)a m3 investimentos?|triv(è|e)(ll|l)a m três?|triv(è|e)(ll|l)a investimentos?)</t>
  </si>
  <si>
    <t>((?i)tropico investimentos? e participa(ç|c)(õ|o)es?|tropico investimentos?)</t>
  </si>
  <si>
    <t>((?i)truxt investimentos?)</t>
  </si>
  <si>
    <t>((?i)trx gestora recursos?|trx investimentos?)</t>
  </si>
  <si>
    <t>((?i)ts gest(ã|a)o consultoria imobili(á|a)ria|ts gest(ã|a)o)</t>
  </si>
  <si>
    <t>((?i)tt investimentos?)</t>
  </si>
  <si>
    <t>((?i)tueri gestora de recursos?|tueri gestora)</t>
  </si>
  <si>
    <t>((?i)turi(m|n) 21 investimentos?|turi(m|n) vinte e um|turi(m|n) investimentos?)</t>
  </si>
  <si>
    <t>((?i)turmalina gest(ã|a)o e administra(ç|c)(ã|a)o de recursos?|turmalina gest(ã|a)o)</t>
  </si>
  <si>
    <t>((?i)tyr gest(ã|a) recursos?|tyr investimentos?)</t>
  </si>
  <si>
    <t>((?i)uv gestora de ativos? financeiros?|uv gestora)</t>
  </si>
  <si>
    <t>((?i)ubs bra(s|z)il administradora de valores? mobili(á|a)rios?|ubs bra(s|z)il administradora|ubs administradora)</t>
  </si>
  <si>
    <t>((?i)ubs bra(s|z)il co(rr|r)etora de c(â|a)mbio de t(í|i)tulos? valores? mobili(á|a)rios?|ubs bra(s|z)il co(rr|r)etora|ubs co(rr|r)etora)</t>
  </si>
  <si>
    <t>((?i)uf gest(ã|a)o de recursos? financeiros?|uf gest(ã|a)o)</t>
  </si>
  <si>
    <t>((?i)ulbrex a(ss|s)et management|ulbrex a(ss|s)et)</t>
  </si>
  <si>
    <t>((?i)ultra mar capital multiestrat(é|e)gia gestora de recursos?|ultra mar capital|ultra mar)</t>
  </si>
  <si>
    <t>((?i)unit(y|i) capita(l|u) gestora investimentos?|unit(y|i) investimentos?)</t>
  </si>
  <si>
    <t>((?i)upon gestora de recursos? macro|upon gestora)</t>
  </si>
  <si>
    <t>((?i)urca gest(ã|a)o de recursos?|urca gest(ã|a)o)</t>
  </si>
  <si>
    <t>((?i)v e b gest(ã|a)o de patrim(ô|o)nio|v e b gest(ã|a)o)</t>
  </si>
  <si>
    <t>((?i)v2 investimentos|v dois investimentos?|v2 investimentos)</t>
  </si>
  <si>
    <t>((?i)valete(c|k) capita(l|u) investimentos?|valete(c|k) investimentos?)</t>
  </si>
  <si>
    <t>((?i)valora gest(ã|a)o de investimentos?|valora gest(ã|a)o)</t>
  </si>
  <si>
    <t>((?i)vbi real estate gest(ã|a)o de carteiras?|vbi real)</t>
  </si>
  <si>
    <t>((?i)v capital gest(ã|a)o de recursos? e investimentos?|v capital)</t>
  </si>
  <si>
    <t>((?i)vcm gest(ã|a)o capita(l|u)|vcm investimentos?)</t>
  </si>
  <si>
    <t>((?i)vectis gest(ã|a)o de recursos?|vectis gest(ã|a)o)</t>
  </si>
  <si>
    <t>((?i)vector ad(i)ministra(c|ç)(ã|a)o recursos? financeiros?|vector investimentos?)</t>
  </si>
  <si>
    <t>((?i)velt partners investimentos?|velt partners)</t>
  </si>
  <si>
    <t>((?i)v(ê|e)neto gest(ã|a)o recursos?|v(ê|e)neto investimentos?)</t>
  </si>
  <si>
    <t>((?i)ventor investimentos?)</t>
  </si>
  <si>
    <t>((?i)verde asset management s(.)a|verde investimentos?)</t>
  </si>
  <si>
    <t>((?i)vermont gest(ã|o) de investimentos?|vermont gest(ã|o))</t>
  </si>
  <si>
    <t>((?i)versa gestora de recursos?|versa gestora)</t>
  </si>
  <si>
    <t>((?i)versal finance gest(ã|a)o de recursos?|versal finance)</t>
  </si>
  <si>
    <t>((?i)vesper a(ss|s)et management gest(ã|a)o de recursos?|vesper a(ss|s)et)</t>
  </si>
  <si>
    <t>((?i)victori gestora de recursos?|victori gestora)</t>
  </si>
  <si>
    <t>((?i)vila rica capital gestora de recursos?|vila rica capital)</t>
  </si>
  <si>
    <t>((?i)vinc(i|e) capital gestora de recursos?|vinc(i|e) capital)</t>
  </si>
  <si>
    <t>((?i)vinci equities? gestora recursos?|vinci equities investimentos?)</t>
  </si>
  <si>
    <t>((?i)vinc(i|e) gestora de recursos?|vinc(i|e) gestora)</t>
  </si>
  <si>
    <t>((?i)vinc(i|e) ggn gest(ã|a)o de recursos?|vinc(i|e) ggn)</t>
  </si>
  <si>
    <t>((?i)vinc(i|e) real estate gestora de recursos?|vinc(i|e) real)</t>
  </si>
  <si>
    <t>((?i)vinc(i|e) solu(ç|c)(õ|o)es de investimentos?|vinc(i|e) solu(ç|c)(õ|o)es)</t>
  </si>
  <si>
    <t>((?i)vinland capital management cr(e|é)dito privado gestora de recursos?|vinland capital)</t>
  </si>
  <si>
    <t>((?i)vinland capital management gestora de recursos?|vinland capital management)</t>
  </si>
  <si>
    <t>((?i)vintage investimentos?)</t>
  </si>
  <si>
    <t>((?i)vision bra(s|z)il gest(ã|a)o de investimentos? e participa(ç|c)(õ|o)es?|vision bra(s|z)il)</t>
  </si>
  <si>
    <t>((?i)vitreo gest(ã|a)o de recursos?|vitreo gest(ã|a)o)</t>
  </si>
  <si>
    <t>((?i)vl gestora de recursos?|vl gestora)</t>
  </si>
  <si>
    <t>((?i)vokin administra(ç|c)(ã|a)o de recursos?|vokin administra(ç|c)(ã|a)o)</t>
  </si>
  <si>
    <t>((?i)volt part(i)ner(e)s investimentos?|volt(i) investimentos?)</t>
  </si>
  <si>
    <t>((?i)vorp investimentos?)</t>
  </si>
  <si>
    <t>((?i)v(ó|o)rtx distribuidora de t(í|i)tulos? e valores? mobili(á|a)rios?|v(ó|o)rtx distribuidora)</t>
  </si>
  <si>
    <t>((?i)votoranti(m|n) a(ss|s)et management distribuidora t(í|i)tulos e valores mobili(á|a)rios?|votoranti(m|n) a(ss|s)et)</t>
  </si>
  <si>
    <t>((?i)vox capital gest(ã|a)o de recursos?|vox capital)</t>
  </si>
  <si>
    <t>((?i)wa(rr|r)en bra(s|z)il gest(ã|a)o e administra(ç|c)(ã|a)o de recursos?|wa(rr|r)en bra(s|z)il gest(ã|a)o)</t>
  </si>
  <si>
    <t>((?i)warren corretora de valores? mobiliarios? e c(â|a)mbio|warren corretora)</t>
  </si>
  <si>
    <t>((?i)w(-)capita(l|u) gest(ã|a)o investimentos?|w(-)capita(l|u) investimentos?)</t>
  </si>
  <si>
    <t>((?i)wealth high governance a(ss|s)et management|wealth high governance a(ss|s)et)</t>
  </si>
  <si>
    <t>((?i)wealth high governance capital)</t>
  </si>
  <si>
    <t>((?i)western a(ss|s)et management compan(y|i) distribuidora de t(í|i)tulos e valores mobili(á|a)rios?|western a(ss|s)et)</t>
  </si>
  <si>
    <t>((?i)witpar gestora de recursos?|witpar gestora)</t>
  </si>
  <si>
    <t>((?i)wiz capital gestora de recursos?|wiz capital )</t>
  </si>
  <si>
    <t>((?i)wnt gestora de recursos?|wnt gestora)</t>
  </si>
  <si>
    <t>((?i)xp a(ll|l)ocation a(ss|s)et management|xp a(ll|l)ocation)</t>
  </si>
  <si>
    <t>((?i)xp gest(ã|a) recursos|xp gest(ã|a)o investimentos?)</t>
  </si>
  <si>
    <t>((?i)xp investimentos? corretora de c(â|a)mbio t(í|i)tulos e valores mobili(á|a)rios?|xp investimentos?)</t>
  </si>
  <si>
    <t>((?i)xp pe gest(ã|a)o de recursos?|xp pe gest(ã|a)o)</t>
  </si>
  <si>
    <t>((?i)xvi capital)</t>
  </si>
  <si>
    <t>((?i)yaguara capital gest(ã|a)o de recursos?|yaguara capital)</t>
  </si>
  <si>
    <t>((?i)zeitgeist tech investimentos?|zeitgeist tech|zeitgeist investimentos?)</t>
  </si>
  <si>
    <t>((?i)zion gest(ã|a)o recursos?|zio(n|m) investimentos?)</t>
  </si>
  <si>
    <t>((?i)banco c(oo|o)perativo sic(oo|o)b|banco sic(oo|o)b)</t>
  </si>
  <si>
    <t>((?i)banco john d(ee|e)re|banco john)</t>
  </si>
  <si>
    <t>((?i)cm capital markets? distribuidora de t(í|i)tulos? e valores? mobili(á|a)rios?|cm capital markets?|cm capital distribuidora)</t>
  </si>
  <si>
    <t>((?i)reag distribuidora de t(í|i)tulos? e valores? mobili(á|a)rios?|reag distribuidora)</t>
  </si>
  <si>
    <t>((?i)sim paul corretora de c(â|a)mbio e valores mobili(á|a)rios?|sim paul corretora)</t>
  </si>
  <si>
    <t>((?i)abrdn brasil investimentos?|abrdn brasil)</t>
  </si>
  <si>
    <t>((?i)ahead ventures? gest(ã|a)o de recursos? e consultoria|ahead ventures?)</t>
  </si>
  <si>
    <t>((?i)alerce gest(ã|a)o de recursos? de terceiros?|alerce gest(ã|a)o)</t>
  </si>
  <si>
    <t>((?i)a(ss|s)et bank a(ss|s)et management|a(ss|s)et bank)</t>
  </si>
  <si>
    <t>((?i)autonom(y|i) investimentos?)</t>
  </si>
  <si>
    <t>((?i)B17 capital gest(ã|a)o de recursos|B dezessete capital gest(ã|a)o de recursos?|B17 capital)</t>
  </si>
  <si>
    <t>((?i)barn consultoria e gest(ã|a)o de recursos?|barn consultoria)</t>
  </si>
  <si>
    <t>((?i)capitania gest(ã|a)o de investimentos?|capitania gest(ã|a)o)</t>
  </si>
  <si>
    <t>((?i)cartor capital gest(ã|a)o de recursos?|cartor capital)</t>
  </si>
  <si>
    <t>((?i)fl2 partners? gestora de recursos|fldois partners? gestora de recursos?|fl2 partners?)</t>
  </si>
  <si>
    <t>((?i)fors? capital partners?|fors? capital)</t>
  </si>
  <si>
    <t>((?i)galop capital|galope capital)</t>
  </si>
  <si>
    <t>((?i)gr(ã|a)o gest(ã|a)o de recursos?|gr(ã|a)o gest(ã|a)o)</t>
  </si>
  <si>
    <t>((?i)grow real estate investments?|grow real)</t>
  </si>
  <si>
    <t>((?i)hsi administradora e participa(ç|c)(õ|o)es?|hsi administradora)</t>
  </si>
  <si>
    <t>((?i)hsi gestora real estate priva(ty|ti) equi(ty|ti)|hsi gestora|hsi gestora real)</t>
  </si>
  <si>
    <t>((?i)hsi gestora special o(pp|p)ortunit(ie|e)s?|hsi gestora special)</t>
  </si>
  <si>
    <t>((?i)hsi gestora de ativos? financeiros?|hsi gestora de ativos?)</t>
  </si>
  <si>
    <t>((?i)ivi capital management|ivi capital)</t>
  </si>
  <si>
    <t>((?i)(k|c)apitalo nexo gest(ã|a)o de recursos?|(k|c)apitalo nexo)</t>
  </si>
  <si>
    <t>((?i)lato capital)</t>
  </si>
  <si>
    <t>((?i)lightrock gestora de recursos?|lightrock gestora)</t>
  </si>
  <si>
    <t>((?i)meri capital gestora de recursos?|meri capital)</t>
  </si>
  <si>
    <t>((?i)open capital gest(ã|a)o de ativos?|open capital)</t>
  </si>
  <si>
    <t>((?i)o(pp|p)ortunit(y|i) gest(ã|a)o de investimentos? e recursos?|o(pp|p)ortunit(y|i) gest(ã|a)o)</t>
  </si>
  <si>
    <t>((?i)pand(h)ora investimentos?)</t>
  </si>
  <si>
    <t>((?i)pol(y|i)face invest?)</t>
  </si>
  <si>
    <t>((?i)primo br investimentos?)</t>
  </si>
  <si>
    <t>((?i)prpartners? bra(s|z)il gest(a|ã)o de recursos? e consultori|prpartners? bra(s|z)il|prpartners? gest(a|ã)o)</t>
  </si>
  <si>
    <t>((?i)qlz gest(a|ã)o de recursos? financeiros?|qlz gest(a|ã)o)</t>
  </si>
  <si>
    <t>((?i)sod capital)</t>
  </si>
  <si>
    <t>((?i)svn gestora de recursos?|svn gestora)</t>
  </si>
  <si>
    <t>((?i)tnax capital)</t>
  </si>
  <si>
    <t>((?i)tyr investimentos?)</t>
  </si>
  <si>
    <t>((?i)vinci a(s|ss)et a(l|ll)ocation|vinci a(s|ss)et)</t>
  </si>
  <si>
    <t>((?i)bdr investimentos?)</t>
  </si>
  <si>
    <t>((?i)blue a(s|ss)et gest(ã|a)o de recursos?|blue a(s|ss)et)</t>
  </si>
  <si>
    <t>((?i)cypre(s|ss)? earth capital partners?|cypre(s|ss)? earth|cypre(s|ss)? earth capital)</t>
  </si>
  <si>
    <t>((?i)fir capital partners? gest(a|ã)o de investimentos?|fir capital partners?|fir capital)</t>
  </si>
  <si>
    <t>((?i)hashdex gestora de recursos?|hashdex gestora)</t>
  </si>
  <si>
    <t>((?i)invest tech participa(ç|c)(õ|o)es? e investimentos?|invest tech)</t>
  </si>
  <si>
    <t>((?i)julius? baer fami(ly|li) o(ff|f)ice bra(s|z)il gest(ã|a)o de patrim(ô|ó|o)nio|julius? baer fami(ly|li))</t>
  </si>
  <si>
    <t>((?i)multiplica capital asset management|multiplica capital)</t>
  </si>
  <si>
    <t>((?i)reditus? investimentos?)</t>
  </si>
  <si>
    <t>((?i)spe confrapar administra(ç|c)(ã|a)o e gest(a|ã)o de recursos?|spe confrapar)</t>
  </si>
  <si>
    <t>((?i)spx private equi(ty|ti) gest(a|ã)o de recursos?|spx private)</t>
  </si>
  <si>
    <t>((?i)wealthlab investimentos?)</t>
  </si>
  <si>
    <t>((?i)ac 2 investimentos?|ac dois investimentos?)</t>
  </si>
  <si>
    <t>REMOVER</t>
  </si>
  <si>
    <t>((?i)act b 6 capital gestora de recursos?|act b 6 capital|act b 6)</t>
  </si>
  <si>
    <t>((?i)actum capital gest(ã|a)o de recursos?|actum capital)</t>
  </si>
  <si>
    <t>((?i)(á|a)fira gest(ã|a)o de recurso|(á|a)fira gest(ã|a)o de recursos?|(á|a)fira gest(ã|a)o|(á|a)fira)</t>
  </si>
  <si>
    <t>((?i)aguila capital administra(c|ç)(ã|a)o e gest(ã|a)o de capitais?|aguila capital)</t>
  </si>
  <si>
    <t>((?i)(á|a)lamos? administradora de recursos?)</t>
  </si>
  <si>
    <t>((?i)algarve capital gest(ã|a)o de recursos?|algarve capital)</t>
  </si>
  <si>
    <t>((?i)algarve capital gest(ã|a)o de investimentos?|algarve investimentos?)</t>
  </si>
  <si>
    <t>((?i)alo(c)c gest(ã|a)o financeira|alo(c)c investimentos?)</t>
  </si>
  <si>
    <t>((?i)al(ph|f)a mar investimentos?|al(ph|f)a mar)</t>
  </si>
  <si>
    <t>((?i)amaz(ô|o)nia investimentos?)</t>
  </si>
  <si>
    <t>((?i)andbank gest(ã|a)o de patrim(ô|o)nio financeiro|andbank)</t>
  </si>
  <si>
    <t>((?i)apolo investimentos?)</t>
  </si>
  <si>
    <t>((?i)aqua gest(ã|a)o de valores? mobili(á|a)rios?|aqua gest(ã|a)o)</t>
  </si>
  <si>
    <t>((?i)aramus? gestora de ativos?|aramus? gestora)</t>
  </si>
  <si>
    <t>((?i)arazu(l) capita(l|u) asset(e) management|arazul investimentos?)</t>
  </si>
  <si>
    <t>((?i)arbitral gest(ã|a)o de recursos?|arbitral gest(ã|a)o|arbitral gest(ã|a)o)</t>
  </si>
  <si>
    <t>((?i)argumento administra(ç|c)(ã|a)o de carteira de t(í|i)tulos? e valores? mobili(á|a)rios?|argumento administra(ç|c)(ã|a)o)</t>
  </si>
  <si>
    <t>((?i)aste(ll|l)a investimentos? a(ss|s)e(ss|s)oria gest(ã|a)o e participa(ç|c)(o|õ)es?|aste(ll|l)a investimentos?)</t>
  </si>
  <si>
    <t>((?i)astor gest(ã|a)o de recursos?|astor gest(ã|a)o)</t>
  </si>
  <si>
    <t>((?i)atf credit gestora de recursos?|atf credit|atf)</t>
  </si>
  <si>
    <t>((?i)auri capital gest(ã|a)o de recursos?|auri capital)</t>
  </si>
  <si>
    <t>((?i)aurora capital gestora de recursos?|aurora capital)</t>
  </si>
  <si>
    <t>((?i)aurum gest(ã|a)o de patrim(ô|o)nio|aurum gest(ã|a)o)</t>
  </si>
  <si>
    <t>((?i)austro gest(ã|a)o de recursos?|austro gest(ã|a)o)</t>
  </si>
  <si>
    <t>((?i)avantgarde asset management gest(ã|a)o recursos?|avantgarde investimentos?)</t>
  </si>
  <si>
    <t>((?i)aventis? gest(ã|a)o de recursos?|aventis? gest(ã|a)o)</t>
  </si>
  <si>
    <t>((?i)azimute? bra(s|z)il wealth managemente?|azimute? bra(s|z)il wealth|azimute? wealth)</t>
  </si>
  <si>
    <t>((?i)baluarte capita(l|u)|baluarte gest(a|ã)o|baluarte recursos?)</t>
  </si>
  <si>
    <t>((?i)banco b 3|banco b três)</t>
  </si>
  <si>
    <t>((?i)banestes distribu(í|i)dora de t(í|i)tulos e valores? mobili(á|a)rios?|banestes distribu(í|i)dora)</t>
  </si>
  <si>
    <t>((?i)basilica partners? latin america private equit(i|y)|basilica partners?)</t>
  </si>
  <si>
    <t>((?i)ber(k|c)ana investimentos? gest(ã|a)o recursos?|ber(k|c)ana investimentos? )</t>
  </si>
  <si>
    <t>((?i)ber(th|t)a capital gestora de recursos?|ber(th|t)a capital)</t>
  </si>
  <si>
    <t>((?i)blue star e a(ss|s)et managemen(te|t)|blue star e a(ss|s)et|blue star)</t>
  </si>
  <si>
    <t>((?i)bluemaca(u|w) gestoras? recursos?|bluemaca(u|w) gestoras?)</t>
  </si>
  <si>
    <t>((?i)bnp paribas? a(ss|s)et managemen(te|t) bra(s|z)il|bnp paribas?)</t>
  </si>
  <si>
    <t>((?i)bny me(ll|l)on aloca(ç|c)(ã|a)o de patrim(ô|o)nio|bny me(ll|l)on|bny aloca(ç|c)(ã|a)o)</t>
  </si>
  <si>
    <t>((?i)brdr gestoras? de valor(es) mobili(á|a)rios?|brdr gestoras?|brdr valor(es) mobili(á|a)rios?)</t>
  </si>
  <si>
    <t>((?i)brl trust investimentos?)</t>
  </si>
  <si>
    <t>((?i)btg pa(c|k)tua(u|l) wm gest(ã|a)o recursos?|wm gest(ã|a)o recursos?|btg pa(c|k)tua(u|l) recursos?)</t>
  </si>
  <si>
    <t>((?i)bwag gest(ã|a)o de recursos?|bwag gest(ã|a)o)</t>
  </si>
  <si>
    <t>((?i)caixa distribuidora de t(í|i)tulos? e valores? mobili(á|a)rios?|caixa distribuidora)</t>
  </si>
  <si>
    <t>((?i)cambuhy investimentos?|cambuhy)</t>
  </si>
  <si>
    <t>((?i)capit(â|a)nia)</t>
  </si>
  <si>
    <t>((?i)capri investimentos?)</t>
  </si>
  <si>
    <t>((?i)carbon a(ss|s)et management|carbon a(ss|s)et)</t>
  </si>
  <si>
    <t>((?i)carpa gestora de recursos?)</t>
  </si>
  <si>
    <t>((?i)catarina capital consultoria e gest(ã|a)o|catarina consultoria)</t>
  </si>
  <si>
    <t>((?i)centuria investimentos?)</t>
  </si>
  <si>
    <t>((?i)cg investimentos bra(s|z)il|cg investimentos?)</t>
  </si>
  <si>
    <t>((?i)clube do valor administra(ç|c)(ã|a)o de carteiras? de valores? mobili(á|a)rios?|clube do valor|clube do valor administra(ç|c)(ã|a)o)</t>
  </si>
  <si>
    <t>((?i)confedera(ç|c))(ã|a)o interestadual c(oo|o)perativas? ligadas? SICREDI|confedera(ç|c))(ã|a)o interestadual SICREDI)</t>
  </si>
  <si>
    <t>((?i)countryserv servi(ç|c)os? neg(ó|o)cios e participa(ç|c)(õ|o)es?|countryserv servi(ç|c)os|countryserv)</t>
  </si>
  <si>
    <t>((?i)crp companhia participa(c|ç)(õ|o)es|crp co(rr|r)etora)</t>
  </si>
  <si>
    <t>((?i)ctm investimentos?)</t>
  </si>
  <si>
    <t>((?i)dauer capital investimentos?|dauer capital)</t>
  </si>
  <si>
    <t>((?i)detoma(s|z)o ad(i)ministradora recursos?|detoma(s|z)o incestimentos?)</t>
  </si>
  <si>
    <t>((?i)dxa gest(ã|a)o de investimentos?|dxa gest(ã|a)o)</t>
  </si>
  <si>
    <t>((?i)eagle capital gest(ã|a)o de investimentos?|eagle gest(ã|a)o de investimentos?)</t>
  </si>
  <si>
    <t>((?i)e(ff|f)ika investimentos? gestora de patrim(ô|o)nio|e(ff|f)ika investimentos?)</t>
  </si>
  <si>
    <t>((?i)enso gest(ã|a)o de recursos?|enso gest(ã|a)o)</t>
  </si>
  <si>
    <t>((?i)est gest(ã|a)o de patrim(ô|o)nio|est gest(ã|a)o)</t>
  </si>
  <si>
    <t>((?i)e(th|t)os capital gest(ã|a)o de recursos?|e(th|t)os capital)</t>
  </si>
  <si>
    <t>((?i)euqueroinvestir gest(ã|a)o de recursos?|euqueroinvestir gest(ã|a)o)</t>
  </si>
  <si>
    <t>((?i)exante a(ss|s)et management|exante a(ss|s)et)</t>
  </si>
  <si>
    <t>((?i)expresso planejamento gest(ã|a)o de recursos?|expresso planejamento)</t>
  </si>
  <si>
    <t>((?i)fama private equity administradora de carteiras? e valores? mobili(á|a)rios?|fama private)</t>
  </si>
  <si>
    <t>((?i)fiere investimentos?)</t>
  </si>
  <si>
    <t>((?i)finacap investimentos?)</t>
  </si>
  <si>
    <t>((?i)fortune wealth management gestora de recursos?|fortune wealth)</t>
  </si>
  <si>
    <t>((?i)fram capita(l|u) gest(ã|a)o ativos?|fram capita(l|u) investimentos?)</t>
  </si>
  <si>
    <t>((?i)fronteira gest(ã|a)o de investimentos?|fronteira gest(ã|a)o)</t>
  </si>
  <si>
    <t>((?i)g10 ad(i)ministradora recursos?|gdez investimentos?|g10 investimentos?)</t>
  </si>
  <si>
    <t>((?i)galapagos? wealth management gest(â|a)o de investimentos?|galapagos? wealth)</t>
  </si>
  <si>
    <t>((?i)garin investimentos?)</t>
  </si>
  <si>
    <t>((?i)gcs gest(ã|a)o de recursos? e intermedia(ç|c)(ã|a)o de neg(ó|o)cios? eireli|gcs gest(ã|a)o)</t>
  </si>
  <si>
    <t>((?i)gerva(l|u) investimentos?)</t>
  </si>
  <si>
    <t>((?i)ggp gest(ã|a)o de patrim(ô|o)nio|ggp gest(ã|a)o)</t>
  </si>
  <si>
    <t>((?i)gold investimentos? administra(ç|c)(ã|a)o de t(í|i)tulos? e valores? mobili(á|a)rios?|gold investimentos?)</t>
  </si>
  <si>
    <t>((?i)greenwich gest(ã|a)o de recursos?|greenwich gest(ã|a)o)</t>
  </si>
  <si>
    <t>((?i)guide gest(ã|a)o recursos?|guide gest(ã|a)o)</t>
  </si>
  <si>
    <t>((?i)harbour capital administradora de carteiras? de valores? mobili(á|a)rios?|harbour capital)</t>
  </si>
  <si>
    <t>((?i)hofa capital gestora de recursos? e investimentos?|hofa capital)</t>
  </si>
  <si>
    <t>((?i)horto gestora de recursos?|horto gestora)</t>
  </si>
  <si>
    <t>((?i)icatu gest(ã|a)o pratimonia(l|u)|icatu co(rr|r)etora)</t>
  </si>
  <si>
    <t>((?i)iguana investimentos?)</t>
  </si>
  <si>
    <t>((?i)impacto investimentos?)</t>
  </si>
  <si>
    <t>((?i)intrader black str(ee|e)t capital gest(ã|a)o de recursos?|intrader black)</t>
  </si>
  <si>
    <t>((?i)inva capital consultoria|inva capital)</t>
  </si>
  <si>
    <t>((?i)investment one partners gest(ã|a)o de recursos?|investment one partners)</t>
  </si>
  <si>
    <t>((?i)investport gest(ã|a)o e consultoria de investimentos?|investport gest(ã|a)o)</t>
  </si>
  <si>
    <t>((?i)itaju(í|i) gest(ã|a)o de investimentos?|itaju(í|i) gest(ã|a)o)</t>
  </si>
  <si>
    <t>((?i)jatai gest(ã|a)o de recursos? de terceiros?|jatai gest(ã|a)o)</t>
  </si>
  <si>
    <t>((?i)jera capital gest(ã|a)o de recursos?|jera capital)</t>
  </si>
  <si>
    <t>((?i)joule gest(ã|a)o de recursos? e valores? mobili(á|a)rios?|joule gest(ã|a)o)</t>
  </si>
  <si>
    <t>((?i)jpp gest(ã|a)o recursos?|jpp investimentos?)</t>
  </si>
  <si>
    <t>((?i)jus capital gest(ã|a)o de recursos?|jus capital)</t>
  </si>
  <si>
    <t>((?i)k(ö|o)li capital gest(ã|a)o de recursos?|k(ö|o)li capital)</t>
  </si>
  <si>
    <t>((?i)kp gest(ã|a)o de recursos?|kp gest(ã|a)o)</t>
  </si>
  <si>
    <t>((?i)(k|c)rat(h)us gestora ativos? h|(k|c)rat(h)us investimentos?)</t>
  </si>
  <si>
    <t>((?i)legado a(ss|s)et gest(ã|a)o de recursos?|legado a(ss|s)et)</t>
  </si>
  <si>
    <t>((?i)lerosa investimentos?)</t>
  </si>
  <si>
    <t>((?i)lifetime gestora recursos?|lifetime investimentos?)</t>
  </si>
  <si>
    <t>((?i)lis capita(l|u) ad(i)ministradora gestora recursos?|lis investimentos?)</t>
  </si>
  <si>
    <t>((?i)litus gest(ã|a)o de recursos?|litus gest(ã|a)o)</t>
  </si>
  <si>
    <t>((?i)lume investimentos?)</t>
  </si>
  <si>
    <t>((?i)luxor investimentos?)</t>
  </si>
  <si>
    <t>((?i)macroninvest(e) gest(ã|a)o recursos?|macroninvest(e) investimentos?)</t>
  </si>
  <si>
    <t>((?i)magnetis? gestora de recursos?|magnetis? gestora)</t>
  </si>
  <si>
    <t>((?i)mar capital gest(ã|a)o de recursos?|mar capital)</t>
  </si>
  <si>
    <t>((?i)mara(ú|u) gest(ã|a)o de recursos?|mara(ú|u) gest(ã|a)o)</t>
  </si>
  <si>
    <t>((?i)mirante investimentos?)</t>
  </si>
  <si>
    <t>((?i)mmzr gestora de recursos?|mmzr gestora)</t>
  </si>
  <si>
    <t>((?i)modal a(ss|s)et management)</t>
  </si>
  <si>
    <t>((?i)moneti(z|s)a investimentos?)</t>
  </si>
  <si>
    <t>((?i)monetus? investimentos?)</t>
  </si>
  <si>
    <t>((?i)mont capita(l|u) gest(ã|a)o e administra(ç|c)(ã|a)o recursos?)</t>
  </si>
  <si>
    <t>((?i)more invest gestora recursos?)</t>
  </si>
  <si>
    <t>((?i)mov investimentos?)</t>
  </si>
  <si>
    <t>((?i)mrb capita(l|u) gestora recursos?)</t>
  </si>
  <si>
    <t>((?i)mu(l)tinvest capita(l|u) administradora recursos?)</t>
  </si>
  <si>
    <t>((?i)Mundinvest co(rr|r)etora de c(â|a)mbio e valores? mobili(á|a)rios?)</t>
  </si>
  <si>
    <t>((?i)oby capital gestora de recursos?|oby capital gestora)</t>
  </si>
  <si>
    <t>((?i)oikos? gest(ã|a)o de recursos?|oikos? gest(ã|a)o)</t>
  </si>
  <si>
    <t>((?i)o(pp|p)ortunity hdf administradora de recursos?|o(pp|p)ortunity hdf)</t>
  </si>
  <si>
    <t>((?i)pacifico administra(ç|c)(ã|a)o de recursos?|pacifico administra(ç|c)(ã|a)o)</t>
  </si>
  <si>
    <t>((?i)par capital gest(ã|a)o de recursos?|par capital)</t>
  </si>
  <si>
    <t>((?i)patagonia capital gestora de recursos?|patagonia capital)</t>
  </si>
  <si>
    <t>((?i)patrimonial gest(ã|a)o de recursos?|patrimonial gest(ã|a)o)</t>
  </si>
  <si>
    <t>((?i)pilotage gest(ã|a)o de recursos?|pilotage gest(ã|a)o)</t>
  </si>
  <si>
    <t>((?i)pleni gest(ã|a)o de recursos?|pleni gest(ã|a)o)</t>
  </si>
  <si>
    <t>((?i)plural investimentos? gest(ã|a)o de recursos?)</t>
  </si>
  <si>
    <t>((?i)plus capital gestora de recursos?|plus capital)</t>
  </si>
  <si>
    <t>((?i)porto seguro investimentos?|porto seguro)</t>
  </si>
  <si>
    <t>((?i)portofino gest(ã|a)o de recursos?|portofino gest(ã|a)o)</t>
  </si>
  <si>
    <t>((?i)prinz gestora de recursos?|prinz gestora)</t>
  </si>
  <si>
    <t>((?i)prismainvest(e) gest(ã|a)o recursos?|prismainvest(e) investimentos?)</t>
  </si>
  <si>
    <t>((?i)quadrante investimentos?)</t>
  </si>
  <si>
    <t>((?i)quarter invest ad(i)ministra(ç|c)(ã|a)o carteira valores? asset management|quarter investimentos?)</t>
  </si>
  <si>
    <t>((?i)r2c gestora investimentos?|r2c investimentos?)</t>
  </si>
  <si>
    <t>((?i)rafter gest(ã|a)o de investimentos?|rafter gest(ã|a)o)</t>
  </si>
  <si>
    <t>((?i)rapier investimentos? e gest(ã|a)o patrimonial|rapier investimentos?)</t>
  </si>
  <si>
    <t>((?i)ravinia gest(ã|a)o de investimentos?|ravinia gest(ã|a)o)</t>
  </si>
  <si>
    <t>((?i)rbj administradora de fundos? mobili(á|a)rios?|rbj administradora)</t>
  </si>
  <si>
    <t>((?i)rcb portf(ó|o)lios?)</t>
  </si>
  <si>
    <t>((?i)reag administradora de recursos?|reag administradora)</t>
  </si>
  <si>
    <t>((?i)renta gest(ã|a)o de recursos?|renta gest(ã|a)o)</t>
  </si>
  <si>
    <t>((?i)rji gest(ã|a)o e investimentos?|rji gest(ã|a)o)</t>
  </si>
  <si>
    <t>((?i)rosenberg investimentos? consultora ad(i)ministra(c|ç)(ã|a)o|rosenberg consultoria)</t>
  </si>
  <si>
    <t>((?i)rti vertex investimentos?|rti vertex)</t>
  </si>
  <si>
    <t>((?i)rubik capital a(ss|s)et management|rubik capital)</t>
  </si>
  <si>
    <t>((?i)safra asset management|safra investimentos?)</t>
  </si>
  <si>
    <t>((?i)saks gest(ã|a)o de recursos?|saks gest(ã|a)o)</t>
  </si>
  <si>
    <t>((?i)santa f(é|e) investimentos?)</t>
  </si>
  <si>
    <t>((?i)santander bra(s|z)il gest(ã|a)o de recursos?|santander bra(s|z)il gest(ã|a)o|santander gest(ã|a)o)</t>
  </si>
  <si>
    <t>((?i)s(ã|a)o jo(ã|a)o gestora de recursos?|s(ã|a)o jo(ã|a)o gestora)</t>
  </si>
  <si>
    <t>((?i)skopos investimentos?)</t>
  </si>
  <si>
    <t>((?i)slw co(rr|r)etora de valores? e c(â|a)mbio|slw co(rr|r)etora)</t>
  </si>
  <si>
    <t>((?i)smart(e)quant(e) investimentos?)</t>
  </si>
  <si>
    <t>((?i)sonata gestora de recursos?|sonata gestora)</t>
  </si>
  <si>
    <t>((?i)sps capital gest(ã|a)o de recursos?|sps capital)</t>
  </si>
  <si>
    <t>((?i)strategi capital gest(ã|a)o de recursos?|strategi capital)</t>
  </si>
  <si>
    <t>((?i)strategic portf(ó|o)lio advisors gestora de recursos?|strategic portf(ó|o)lio)</t>
  </si>
  <si>
    <t>((?i)sueste capital gest(ã|a)o de recursos?|sueste capital)</t>
  </si>
  <si>
    <t>((?i)sul am(é|e)rica investimentos? gestora recursos?|sul am(e|é)rica investimentos?)</t>
  </si>
  <si>
    <t>((?i)suno gestora de recursos?|suno gestora)</t>
  </si>
  <si>
    <t>((?i)supermarine administra(ç|c)(ã|a)o de carteiras? de valores? mobili(á|a)rios?|supermarine administra(ç|c)(ã|a)o)</t>
  </si>
  <si>
    <t>((?i)supernova capital gest(ã|a)o de recursos?|supernova capital)</t>
  </si>
  <si>
    <t>((?i)taboa(ç|c)o nieckele e a(ss|s)ociados gest(ã|a)o patrimonial|taboa(ç|c)o nieckele)</t>
  </si>
  <si>
    <t>((?i)tagus? investimentos?)</t>
  </si>
  <si>
    <t>((?i)taquari administradora de carteiras? de valores? mobili(á|a)rios?|taquari administradora)</t>
  </si>
  <si>
    <t>((?i)trafa(l|u)gar gest(ã|a)o recursos?|trafa(l|u)gar investimentos?)</t>
  </si>
  <si>
    <t>((?i)uja(y|i) capita(l|u) investimentos?|uja(y|i) investimentos?)</t>
  </si>
  <si>
    <t>((?i)v8 capital gest(ã|a)o de investimentos|v oito capital gest(ã|o) investimentos?|v8 capital)</t>
  </si>
  <si>
    <t>((?i)vbi administra(ç|c)(ã|a)o fiduciaria e gest(ã|a)o|vbi administra(ç|c)(ã|a)o)</t>
  </si>
  <si>
    <t>((?i)vert gestora de recursos? financeiros?|vert gestora)</t>
  </si>
  <si>
    <t>((?i)vgr gest(ã|a)o de recursos?|vgr gest(ã|a)o)</t>
  </si>
  <si>
    <t>((?i)vita partners? consultoria e investimentos?|vita partners?)</t>
  </si>
  <si>
    <t>((?i)vitis gest(ã|a)o de recursos?|vitis gest(ã|a)o)</t>
  </si>
  <si>
    <t>((?i)warren fami(ly|li) o(ff|f)ice gest(ã|a)o de recursos?|warren fami(ly|li))</t>
  </si>
  <si>
    <t>((?i)we capital investimentos?|we capital)</t>
  </si>
  <si>
    <t>((?i)winvest(e) sameside consultoria gest(a|ã)o|winvest(e) sam(e|i)side consultoria)</t>
  </si>
  <si>
    <t>((?i)wit gest(ã|a)o de recursos?|wit gest(ã|a)o)</t>
  </si>
  <si>
    <t>((?i)wmr capital gestora de recursos?|wmr capital)</t>
  </si>
  <si>
    <t>((?i)wright capital gest(ã|a)o de recursos?|wright capital)</t>
  </si>
  <si>
    <t>((?i)xp advisor(y|i) gest(ã|a)o de recursos?|xp advisor(y|i))</t>
  </si>
  <si>
    <t>((?i)xp vista a(ss|s)et management|xp vista a(ss|s)et)</t>
  </si>
  <si>
    <t>((?i)zenit(h|i|e) a(ss|s)et management|zenit(h|i|e) a(ss|s)et|zenit(h|i|e) a(ss|s)et)</t>
  </si>
  <si>
    <t>((?i)zero cinco um capita(l|u) gest(ã|a)o recursos?|051 capita(l|u)|051 investimentos?)</t>
  </si>
  <si>
    <t>((?i)zero conflict clube de riqueza|zero conflict)</t>
  </si>
  <si>
    <t>((?i)zeus? capital gest(ã|a)o de recursos? e investimentos?|zeus? capital)</t>
  </si>
  <si>
    <t>((?i)3v capital investimentos? gest(ã|a)o de recursos|tr(ê|e)s? v capital investimentos? gest(ã|a)o de recursos?|3v capital investimentos?|3v capital)</t>
  </si>
  <si>
    <t>((?i)a(z|s)ul capital gestora de recursos?|a(z|s)ul capital)</t>
  </si>
  <si>
    <t>((?i)dojo capital investments? administra(ç|c)(ã|a)o e gest(ã|a)o de capitais?|dojo capital investments?|dojo capital)</t>
  </si>
  <si>
    <t>((?i)ghia (k|c)ardinal gest(ã|a)o de recursos|gia (k|c)ardinal gest(ã|a)o de recursos?|ghia (k|c)ardinal gest(ã|a)o)</t>
  </si>
  <si>
    <t>((?i)grif capital gestora de recursos?|grif capital)</t>
  </si>
  <si>
    <t>((?i)i(bb|b)ra gest(ã|a)o de recursos?|i(bb|b)ra gest(ã|a)o)</t>
  </si>
  <si>
    <t>((?i)lo(tt|t)us consultoria e administra(ç|c)(ã|a)o de valores? mobili(á|a)rios?|lo(tt|t)us consultoria)</t>
  </si>
  <si>
    <t>((?i)mirabaud investimentos?)</t>
  </si>
  <si>
    <t>((?i)neit a(ss|s)et management|neit a(ss|s)et)</t>
  </si>
  <si>
    <t>((?i)nero capital gest(ã|a)o de recursos?|nero capital)</t>
  </si>
  <si>
    <t>((?i)(ó|o)rama singular gest(ã|a)o de recursos?|ó|o)rama singular gest(ã|a)o)</t>
  </si>
  <si>
    <t>((?i)ram gestora de recursos?|ram gestora)</t>
  </si>
  <si>
    <t>((?i)sic(oo|o)b distribuidora de t(i|í)tulos e valores? mobili(a|á)rios?|sic(oo|o)b distribuidora)</t>
  </si>
  <si>
    <t>((?i)sim paul administra(c|ç)(a|ã)o de patrim(o|ô)nio|sim paul administra(c|ç)(a|ã)o)</t>
  </si>
  <si>
    <t>((?i)solaris? gest(a|ã)o de recursos?|solaris? gest(a|ã)o)</t>
  </si>
  <si>
    <t>((?i)strivo gestora de recursos?|strivo gestora)</t>
  </si>
  <si>
    <t>Instituição</t>
  </si>
  <si>
    <t>Código</t>
  </si>
  <si>
    <t>Atividade</t>
  </si>
  <si>
    <t>Ajuste lista antiga</t>
  </si>
  <si>
    <t>10B Gestora de Recursos Ltda.</t>
  </si>
  <si>
    <t>Não</t>
  </si>
  <si>
    <t>Código de Administração de Recursos de Terceiros</t>
  </si>
  <si>
    <t>Distribuição</t>
  </si>
  <si>
    <t>2B Capital S/A</t>
  </si>
  <si>
    <t>3G Radar Gestora de Recursos LTDA.</t>
  </si>
  <si>
    <t>Gestão</t>
  </si>
  <si>
    <t>3J Gestora de Recursos Ltda.</t>
  </si>
  <si>
    <t>3R Gestora de Recursos Ltda.</t>
  </si>
  <si>
    <t>4K Investimentos LTDA.</t>
  </si>
  <si>
    <t>Código de Distribuição de Produtos de Investimento</t>
  </si>
  <si>
    <t>Distribuição para público em geral, exceto private</t>
  </si>
  <si>
    <t>4UM GESTÃO DE RECURSOS LTDA.</t>
  </si>
  <si>
    <t>Sim</t>
  </si>
  <si>
    <t>A1 Investimentos Gestão de Recursos LTDA.</t>
  </si>
  <si>
    <t>A10 Investimentos LTDA.</t>
  </si>
  <si>
    <t>A3 Performance Gestão de Recursos LTDA.</t>
  </si>
  <si>
    <t>A5 Gestão de Investimentos LTDA.</t>
  </si>
  <si>
    <t>abrdn Brasil Investimentos Ltda.</t>
  </si>
  <si>
    <t>Absolute Gestão de Investimentos LTDA.</t>
  </si>
  <si>
    <t>Absoluto Partners Gestão de Recursos Ltda.</t>
  </si>
  <si>
    <t>ACE CAPITAL GESTORA DE RECURSOS LTDA</t>
  </si>
  <si>
    <t>Acura Gestora de Recursos LTDA.</t>
  </si>
  <si>
    <t>Adamcapital Gestão de Recursos LTDA.</t>
  </si>
  <si>
    <t>AF Invest Administração de Recursos Ltda.</t>
  </si>
  <si>
    <t>Agbi Ativos Reais LTDA</t>
  </si>
  <si>
    <t>Aggrega Investimentos Ltda.</t>
  </si>
  <si>
    <t>Alaof do Brasil Administradora de Valores Mobiliários e Consultoria Ltda.</t>
  </si>
  <si>
    <t>Albion Capital LTDA.</t>
  </si>
  <si>
    <t>ALERCE GESTÃO DE RECURSOS DE TERCEIROS LTDA.</t>
  </si>
  <si>
    <t>Alfa Corretora de Câmbio e Val. Mobiliários S/A</t>
  </si>
  <si>
    <t>Alianza Gestão de Recursos LTDA.</t>
  </si>
  <si>
    <t>Alpha Key Capital Management Investimentos Ltda.</t>
  </si>
  <si>
    <t>ALPHATREE CAPITAL GESTÃO DE RECURSOS LTDA.</t>
  </si>
  <si>
    <t>Amago Gestao de Investimentos Ltda.</t>
  </si>
  <si>
    <t>Administração</t>
  </si>
  <si>
    <t>AMS Capital Ltda.</t>
  </si>
  <si>
    <t>Angá Administração de Recursos LTDA.</t>
  </si>
  <si>
    <t>Antera Gestão de Recursos Ltda.</t>
  </si>
  <si>
    <t>Apo Capital LTDA</t>
  </si>
  <si>
    <t>Apuama Capital Gestora De Recursos Ltda.</t>
  </si>
  <si>
    <t>ARBA GESTAO DE RECURSOS LTDA.</t>
  </si>
  <si>
    <t>Arbor Gestão de Recursos Ltda.</t>
  </si>
  <si>
    <t>ARC Capital Ltda.</t>
  </si>
  <si>
    <t>Arena Capital Asset Administração de Recursos LTDA.</t>
  </si>
  <si>
    <t>Argucia Capital Gestão de Recursos LTDA.</t>
  </si>
  <si>
    <t>ARIEN INVEST GESTORA DE RECURSOS LTDA.</t>
  </si>
  <si>
    <t>Armor Gestora de Recursos LTDA.</t>
  </si>
  <si>
    <t>ARTICA GESTAO DE RECURSOS LTDA</t>
  </si>
  <si>
    <t>ARX Investimentos LTDA.</t>
  </si>
  <si>
    <t>Asa Asset 2 Gestão de Recursos LTDA.</t>
  </si>
  <si>
    <t>Asa Asset Gestão em Investimentos LTDA.</t>
  </si>
  <si>
    <t>ASSET1 INVESTIMENTOS S/A.</t>
  </si>
  <si>
    <t>ASTRO GESTAO DE RECURSOS LTDA</t>
  </si>
  <si>
    <t>Atalaya Gestão de Recursos Ltda.</t>
  </si>
  <si>
    <t>Atena Capital Gestão de Recursos LTDA.</t>
  </si>
  <si>
    <t>Athena Capital Gestão de Recursos LTDA</t>
  </si>
  <si>
    <t>Ativa Investimentos S/A Corretora de Títulos, Câmbio e Valores</t>
  </si>
  <si>
    <t>ATLAS ONE INVESTIMENTOS GESTÃO DE RECURSOS LTDA</t>
  </si>
  <si>
    <t>ATMOSPHERE CAPITAL GESTAO DE RECURSOS LTDA.</t>
  </si>
  <si>
    <t>Átrio Gestora de Ativos LTDA</t>
  </si>
  <si>
    <t>AUGME CAPITAL GESTÃO DE RECURSOS LTDA.</t>
  </si>
  <si>
    <t>Áureo Administração de Recursos LTDA</t>
  </si>
  <si>
    <t>Autonomy Investimentos Ltda.</t>
  </si>
  <si>
    <t>AZ Quest Investimentos LTDA.</t>
  </si>
  <si>
    <t>Azimut Brasil Distribuidora de Títulos e Valores Mobiliários LTDA.</t>
  </si>
  <si>
    <t>B17 Capital Gestão de Recursos Ltda.</t>
  </si>
  <si>
    <t>Bahia AM Renda Fixa LTDA.</t>
  </si>
  <si>
    <t>Bahia AM Renda Variável LTDA.</t>
  </si>
  <si>
    <t>Banco ABC Brasil S/A</t>
  </si>
  <si>
    <t>Banco Bari de Investimentos e Financiamentos S/A</t>
  </si>
  <si>
    <t>Banco BMG S/A</t>
  </si>
  <si>
    <t>Banco BNP Paribas Brasil S/A</t>
  </si>
  <si>
    <t>Banco BOCOM BBM S/A</t>
  </si>
  <si>
    <t>Banco Bradesco S/A</t>
  </si>
  <si>
    <t>Banco BS2 S/A.</t>
  </si>
  <si>
    <t>Banco BTG Pactual S/A</t>
  </si>
  <si>
    <t>Banco Citibank S/A</t>
  </si>
  <si>
    <t>Private</t>
  </si>
  <si>
    <t>Banco Cooperativo Sicoob S.A.</t>
  </si>
  <si>
    <t>Banco Cooperativo SICREDI S/A</t>
  </si>
  <si>
    <t>Banco Crédit Agricole Brasil S/A</t>
  </si>
  <si>
    <t>Banco da Amazônia S/A</t>
  </si>
  <si>
    <t>Banco Digimais S/A</t>
  </si>
  <si>
    <t>Banco do Brasil S/A</t>
  </si>
  <si>
    <t>Banco do Estado de Sergipe S/A</t>
  </si>
  <si>
    <t>Banco do Estado do Pará S/A</t>
  </si>
  <si>
    <t>Banco do Estado do Rio Grande do Sul S/A</t>
  </si>
  <si>
    <t>Banco do Nordeste do Brasil S/A</t>
  </si>
  <si>
    <t>Banco Fator S/A</t>
  </si>
  <si>
    <t>Banco Fibra S/A</t>
  </si>
  <si>
    <t>Banco J. Safra S/A</t>
  </si>
  <si>
    <t>Banco John Deere S/A</t>
  </si>
  <si>
    <t>Banco Luso Brasileiro S/A</t>
  </si>
  <si>
    <t>Banco Maxima S/A</t>
  </si>
  <si>
    <t>Banco Mercantil do Brasil S/A</t>
  </si>
  <si>
    <t>Banco Modal S/A</t>
  </si>
  <si>
    <t>Banco Original S/A</t>
  </si>
  <si>
    <t>Banco Paulista S/A</t>
  </si>
  <si>
    <t>Banco Pine S/A</t>
  </si>
  <si>
    <t>Banco Rabobank International Brasil S/A</t>
  </si>
  <si>
    <t>Banco Rendimento S/A</t>
  </si>
  <si>
    <t>Banco Safra S/A</t>
  </si>
  <si>
    <t>Banco Semear S/A</t>
  </si>
  <si>
    <t>Banco Sofisa S/A</t>
  </si>
  <si>
    <t>Banco Votorantim S/A</t>
  </si>
  <si>
    <t>Banrisul S/A Corretora de Valores Mobiliários e Câmbio</t>
  </si>
  <si>
    <t>Barra Peixe Investimentos Ltda.</t>
  </si>
  <si>
    <t>BAYES CAPITAL MANAGEMENT INVESTIMENTOS LTDA.</t>
  </si>
  <si>
    <t>BB Gestão de Recursos DTVM S/A</t>
  </si>
  <si>
    <t>BB-Banco de Investimento S/A</t>
  </si>
  <si>
    <t>BELL ROCK GESTORA DE RECURSOS LTDA.</t>
  </si>
  <si>
    <t>BLP GESTORA DE RECURSOS LTDA</t>
  </si>
  <si>
    <t>BlueCap Gestão de Recursos Ltda.</t>
  </si>
  <si>
    <t>BLUEGRIFFIN GESTAO DE RECURSOS LTDA.</t>
  </si>
  <si>
    <t>BlueLine Asset Management Ltda.</t>
  </si>
  <si>
    <t>Bluemetrix Gestão de Ativos S/A.</t>
  </si>
  <si>
    <t>BNY Mellon Serviços Financeiros DTVM S/A</t>
  </si>
  <si>
    <t>Bocaina Capital Gestora de Recursos Ltda.</t>
  </si>
  <si>
    <t>Bogari Gestão de Investimentos LTDA.</t>
  </si>
  <si>
    <t>BR Opportunities Gestora de Fundos Ltda.</t>
  </si>
  <si>
    <t>Bradesco S/A - Corretora de Títulos e Valores Mobiliários</t>
  </si>
  <si>
    <t>Brado Capital Administradora de Carteira de Títulos e Valores Mobiliários LTDA.</t>
  </si>
  <si>
    <t>Brainvest Assessoria Financeira e Gestão de Recursos Ltda.</t>
  </si>
  <si>
    <t>BRAM - Bradesco Asset Management S/A DTVM</t>
  </si>
  <si>
    <t>Brasif Gestão Internacional LTDA</t>
  </si>
  <si>
    <t>Brave Gestora de Recursos Ltda.</t>
  </si>
  <si>
    <t>Brax Investimentos Ltda.</t>
  </si>
  <si>
    <t>BRB - Banco de Brasília S/A</t>
  </si>
  <si>
    <t>BRB - Dist. de Títulos e Valores Mobiliários S/A</t>
  </si>
  <si>
    <t>BREI - Brazilian Real Estate Investments LTDA.</t>
  </si>
  <si>
    <t>Bresco Investimento e Gestão LTDA.</t>
  </si>
  <si>
    <t>Brick Capital Ltda.</t>
  </si>
  <si>
    <t>Brookfield Brasil Asset Management Investimentos LTDA</t>
  </si>
  <si>
    <t>BS2 ASSET MANAGEMENT – ADMINISTRADORA DE RECURSOS LTDA.</t>
  </si>
  <si>
    <t>BSWM Gestão de Recursos LTDA.</t>
  </si>
  <si>
    <t>BTG Pactual Asset Management S/A DTVM</t>
  </si>
  <si>
    <t>BTG Pactual Corretora de Tit. e Val. Mobiliarios S/A</t>
  </si>
  <si>
    <t>BTG Pactual Gestora de Investimentos Alternativos Ltda.</t>
  </si>
  <si>
    <t>BTG Pactual Servicos Financeiros S/A DTVM</t>
  </si>
  <si>
    <t>Buena Vista Gestora de Recursos Ltda.</t>
  </si>
  <si>
    <t>Butiá Gestão de Investimentos LTDA.</t>
  </si>
  <si>
    <t>Cadence Gestora de Recursos LTDA</t>
  </si>
  <si>
    <t>CAPSUR CAPITAL GESTÃO DE RECURSOS LTDA</t>
  </si>
  <si>
    <t>Captalys Gestão LTDA.</t>
  </si>
  <si>
    <t>Caravela Consultoria e Gestão de Investimentos Ltda.</t>
  </si>
  <si>
    <t>Carbyne Gestão de Recursos Ltda.</t>
  </si>
  <si>
    <t>Cardinal Partners Investimentos LTDA.</t>
  </si>
  <si>
    <t>Cartor Capital Gestão de Recursos Ltda.</t>
  </si>
  <si>
    <t>Casaforte Investimentos S/A</t>
  </si>
  <si>
    <t>Catuaí Gestora de Recursos Ltda.</t>
  </si>
  <si>
    <t>CB Partners Gestora de Recursos Ltda.</t>
  </si>
  <si>
    <t>CCF Investimentos LTDA.</t>
  </si>
  <si>
    <t>Cedro Asset Management LTDA.</t>
  </si>
  <si>
    <t>Charles River Administradora de Recursos Financeiros LTDA.</t>
  </si>
  <si>
    <t>CHESS CAPITAL LTDA.</t>
  </si>
  <si>
    <t>China Construction Bank (Brasil) Banco Múltiplo S/A</t>
  </si>
  <si>
    <t>Chromo Investimentos LTDA.</t>
  </si>
  <si>
    <t>Citrino Gestão de Recursos LTDA.</t>
  </si>
  <si>
    <t>CL4 Capital Gestora de Recursos LTDA.</t>
  </si>
  <si>
    <t>Claritas Administração de Recursos LTDA.</t>
  </si>
  <si>
    <t>CM Capital Markets Asset Management Ltda.</t>
  </si>
  <si>
    <t>CODEPE Corretora de Valores S/A</t>
  </si>
  <si>
    <t>Coinvalores Corretora de Câmbio e Valores Mobiliários LTDA.</t>
  </si>
  <si>
    <t>Concordia Gestao de Recursos Ltda.</t>
  </si>
  <si>
    <t>Confrapar Administração e Gestão de Recursos S/A</t>
  </si>
  <si>
    <t>CONTEA CAPITAL GESTAO DE RECURSOS LTDA</t>
  </si>
  <si>
    <t>Gestão de Patrimônio</t>
  </si>
  <si>
    <t>Copa Gestão de Investimentos Ltda.</t>
  </si>
  <si>
    <t>Copacabana Gestão de Recursos Financeiros LTDA. - ME</t>
  </si>
  <si>
    <t>CORE REAL ESTATE GESTÃO DE INVESTIMENTOS LTDA.</t>
  </si>
  <si>
    <t>Credit Suisse Hedging Griffo Corretora de Valores S/A</t>
  </si>
  <si>
    <t>Crescera Private Equity LTDA.</t>
  </si>
  <si>
    <t>CVPAR Investimentos LTDA.</t>
  </si>
  <si>
    <t>Cypress Associates Gestão e Participações LTDA.</t>
  </si>
  <si>
    <t>Daemon Investimentos LTDA.</t>
  </si>
  <si>
    <t>Dahlia Capital Gestão de Recursos Ltda.</t>
  </si>
  <si>
    <t>DAO Capital LTDA.</t>
  </si>
  <si>
    <t>Del Monte - Gestão de Investimentos Ltda.</t>
  </si>
  <si>
    <t>DELTA ENERGIA ADMINISTRAÇÃO DE RECURSOS LTDA.</t>
  </si>
  <si>
    <t>Delta Energia Asset Management Gestão de Recursos LTDA.</t>
  </si>
  <si>
    <t>Devant Asset Investimentos LTDA</t>
  </si>
  <si>
    <t>DG Administradora de Carteiras de Valores Mobiliários Ltda.</t>
  </si>
  <si>
    <t>DGF Investimentos Gestão de Fundos Ltda.</t>
  </si>
  <si>
    <t>DMCF GESTÃO DE RECURSOS LTDA.</t>
  </si>
  <si>
    <t>Dynamo Internacional Gestão de Recursos Ltda.</t>
  </si>
  <si>
    <t>Earth Capital Brasil Ltda.</t>
  </si>
  <si>
    <t>Easynvest Gestão de Recursos Ltda.</t>
  </si>
  <si>
    <t>EB Capital Gestão de Recursos Ltda.</t>
  </si>
  <si>
    <t>Eco Gestão de Ativos LTDA.</t>
  </si>
  <si>
    <t>EKHO INVESTIMENTOS LTDA.</t>
  </si>
  <si>
    <t>Emerald Gestão de Investimentos LTDA</t>
  </si>
  <si>
    <t>Encore Gestão de Recursos Ltda.</t>
  </si>
  <si>
    <t>Esh Capital Investimentos LTDA.</t>
  </si>
  <si>
    <t>Eternia Gestora de Recursos Ltda.</t>
  </si>
  <si>
    <t>Europa Gestão de Recursos Ltda.</t>
  </si>
  <si>
    <t>Eurovest Asset Management LTDA.</t>
  </si>
  <si>
    <t>Everest Capital Gestora de Recursos Ltda.</t>
  </si>
  <si>
    <t>Evolve Capital Gestão de Recursos LTDA</t>
  </si>
  <si>
    <t>Exploritas Administração Financeira Ltda.</t>
  </si>
  <si>
    <t>Expoente Capital Ltda.</t>
  </si>
  <si>
    <t>EXUS BRASIL INVESTIMENTOS GESTAO DE RECURSOS LTDA.</t>
  </si>
  <si>
    <t>F3 Gestão de Investimentos LTDA</t>
  </si>
  <si>
    <t>FABULA CAPITAL GESTÃO DE RECURSOS LTDA</t>
  </si>
  <si>
    <t>FARALLON LATIN AMERICA INVESTIMENTOS LTDA</t>
  </si>
  <si>
    <t>Farm Investimentos Gestão de Recursos Ltda.</t>
  </si>
  <si>
    <t>Fator S/A - Corretora de Valores</t>
  </si>
  <si>
    <t>FC GESTÃO DE RECURSOS LTDA.</t>
  </si>
  <si>
    <t>FG/A GESTORA DE RECURSOS LTDA.</t>
  </si>
  <si>
    <t>FIDD Administração de Recursos Ltda.</t>
  </si>
  <si>
    <t>FIDD DISTRIBUIDORA DE TITULOS E VALORES MOBILIARIOS LTDA.</t>
  </si>
  <si>
    <t>Florença Gestão de Recursos Ltda.</t>
  </si>
  <si>
    <t>Fornax Assessoria Ltda.</t>
  </si>
  <si>
    <t>Forpus Capital Gestão de Recursos LTDA.</t>
  </si>
  <si>
    <t>Fractal Asset Gestão de Recursos Ltda.</t>
  </si>
  <si>
    <t>Frontier Capital Gestão de Recursos Ltda.</t>
  </si>
  <si>
    <t>Fundamenta Adm. de Carteiras de Valores Mobiliários LTDA.</t>
  </si>
  <si>
    <t>FUNDEPAR GESTÃO E CONSULTORIA DE INVESTIMENTOS LTDA</t>
  </si>
  <si>
    <t>FUSE CAPITAL GESTÃO DE RECURSOS LTDA.</t>
  </si>
  <si>
    <t>G5 Gestora de Recursos Ltda.</t>
  </si>
  <si>
    <t>Galapagos Capital Investimentos e Participações Ltda.</t>
  </si>
  <si>
    <t>Galop Capital Ltda.</t>
  </si>
  <si>
    <t>Galt Capital Consultoria de Investimentos Ltda.</t>
  </si>
  <si>
    <t>Gama Investimentos Ltda.</t>
  </si>
  <si>
    <t>Garde Asset Management Gestao de Recursos LTDA.</t>
  </si>
  <si>
    <t>GARDE EQUITY GESTÃO DE RECURSOS LTDA.</t>
  </si>
  <si>
    <t>GARDE RF &amp; SISTEMÁTICA GESTÃO DE RECURSOS LTDA.</t>
  </si>
  <si>
    <t>Gateinvest Gestão de Recursos LTDA.</t>
  </si>
  <si>
    <t>Gauss Capital Gestora de Recursos Ltda.</t>
  </si>
  <si>
    <t>Genesis Capital Gestora de Recursos Ltda.</t>
  </si>
  <si>
    <t>GENIAL GESTÃO LTDA.</t>
  </si>
  <si>
    <t>Genoa Capital Gestora de Recursos Ltda.</t>
  </si>
  <si>
    <t>Geo Capital Gestora de Recursos LTDA</t>
  </si>
  <si>
    <t>Geribá Investimentos Ltda.</t>
  </si>
  <si>
    <t>GFS ATIVOS FINANCEIROS E INVESTIMENTOS LTDA</t>
  </si>
  <si>
    <t>Giant Steps Capital Investimentos LTDA.</t>
  </si>
  <si>
    <t>Global Gestão e Investimentos LTDA</t>
  </si>
  <si>
    <t>GLP Brasil Gestão de Recursos e Administração Imobiliária Ltda.</t>
  </si>
  <si>
    <t>Golden Asset Gestora de Recursos LTDA.</t>
  </si>
  <si>
    <t>GOOD KARMA VENTURES GESTORA DE RECURSOS LTDA.</t>
  </si>
  <si>
    <t>Goodman Consultoria, Participações e Administrações de Valores Mobiliários LTDA</t>
  </si>
  <si>
    <t>GOW CAPITAL INVESTIMENTOS E CONSULTORIA LTDA.</t>
  </si>
  <si>
    <t>GP Investimentos LTDA.</t>
  </si>
  <si>
    <t>Grão Gestão de Recursos Ltda.</t>
  </si>
  <si>
    <t>GRAPHEN INVESTIMENTOS LTDA.</t>
  </si>
  <si>
    <t>Graycliff Partners Brasil Administradora de Recursos LTDA.</t>
  </si>
  <si>
    <t>Grimper Capital Gestora de Recursos Ltda.</t>
  </si>
  <si>
    <t>Grou Capital LTDA.</t>
  </si>
  <si>
    <t>Grow Real Estate Investments Ltda.</t>
  </si>
  <si>
    <t>GTI Administração de Recursos Ltda.</t>
  </si>
  <si>
    <t>GTIS Brasil Gestão, Consultoria em Investimentos e Participações Ltda.</t>
  </si>
  <si>
    <t>Guide Investimentos S/A Corretora de Valores</t>
  </si>
  <si>
    <t>H. Commcor Distribuidora de Titulos e Valores Mobiliarios LTDA.</t>
  </si>
  <si>
    <t>HABITAT CAPITAL PARTNERS ASSET MANAGEMENT LTDA.</t>
  </si>
  <si>
    <t>Harpia Gestora de Recursos Ltda.</t>
  </si>
  <si>
    <t>Hashdex Gestora de Recursos Ltda.</t>
  </si>
  <si>
    <t>Hedge Alternative Investments LTDA.</t>
  </si>
  <si>
    <t>Hedge Investments Distribuidora de Títulos e Valores Mobiliários LTDA.</t>
  </si>
  <si>
    <t>HELIUS CAPITAL GESTÃO DE RECURSOS LTDA.</t>
  </si>
  <si>
    <t>HIERON PATRIMÔNIO FAMILIAR E INVESTIMENTO LTDA</t>
  </si>
  <si>
    <t>High Gestão e Investimentos Ltda.</t>
  </si>
  <si>
    <t>Highland Capital Brasil Gestora de Recursos LTDA.</t>
  </si>
  <si>
    <t>Hix Investimentos Ltda.</t>
  </si>
  <si>
    <t>HOA ASSET MANAGEMENT GESTÃO DE RECURSOS LTDA</t>
  </si>
  <si>
    <t>Hogan Investimentos Administração de Recursos LTDA.</t>
  </si>
  <si>
    <t>Horizonte Capital Gestão de Investimentos LTDA</t>
  </si>
  <si>
    <t>HSI - Hemisfério Sul Investimentos Ltda.</t>
  </si>
  <si>
    <t>HSI Gestora - Real Estate Privaty Equity Ltda.</t>
  </si>
  <si>
    <t>HSI Gestora - Special Opportunities Ltda.</t>
  </si>
  <si>
    <t>HSI Gestora de Ativos Financeiros Ltda.</t>
  </si>
  <si>
    <t>Ibiuna Ações Gestão de Recursos Ltda.</t>
  </si>
  <si>
    <t>Ibiuna Crédito Gestão de Recursos Ltda.</t>
  </si>
  <si>
    <t>Ibiuna Macro Gestão de Recursos LTDA.</t>
  </si>
  <si>
    <t>Icatu Vanguarda Gestão de Recursos LTDA</t>
  </si>
  <si>
    <t>Indicator Investimentos e Serviços de Gestão Empresarial Ltda.</t>
  </si>
  <si>
    <t>INTEGRAL ACCESS DISTRIBUIDORA DE TITULOS E VALORES MOBILIARIOS LTDA</t>
  </si>
  <si>
    <t>Integral Investimentos LTDA.</t>
  </si>
  <si>
    <t>Inter Asset Gestão de Recursos LTDA.</t>
  </si>
  <si>
    <t>Inter Distribuidora de Títulos e Valores Mobiliários Ltda.</t>
  </si>
  <si>
    <t>Inter-Ação Administração de Recursos e Consultoria LTDA. - ME</t>
  </si>
  <si>
    <t>Intrader Distribuidora de Títulos e Valores Mobiliários LTDA.</t>
  </si>
  <si>
    <t>INVESTCOOP ASSET MANAGEMENT LTDA</t>
  </si>
  <si>
    <t>Investo Gestão de Recursos Ltda.</t>
  </si>
  <si>
    <t>Invexa Gestão de Investimentos Ltda.</t>
  </si>
  <si>
    <t>INVEXA S/A</t>
  </si>
  <si>
    <t>Iporanga Investimentos LTDA.</t>
  </si>
  <si>
    <t>Iridium Gestão de Recursos Ltda.</t>
  </si>
  <si>
    <t>Iron Capital Gestão de Recursos LTDA</t>
  </si>
  <si>
    <t>Itaú Distribuidora de Títulos e Val. Mobiliários S/A</t>
  </si>
  <si>
    <t>Itaverá Gestão de Recursos LTDA.</t>
  </si>
  <si>
    <t>J.P. Morgan Administradora de Carteiras Brasil Ltda.</t>
  </si>
  <si>
    <t>JF Trust Gestora de Recursos Ltda</t>
  </si>
  <si>
    <t>JGP Estruturados Gestão de Recursos LTDA</t>
  </si>
  <si>
    <t>JGP Gestão de Crédito LTDA.</t>
  </si>
  <si>
    <t>Jive Asset Gestão de Recursos Ltda.</t>
  </si>
  <si>
    <t>JMN GESTÃO DE INVESTIMENTOS LTDA</t>
  </si>
  <si>
    <t>Journey Capital Administração de Recursos LTDA</t>
  </si>
  <si>
    <t>JPP Capital Gestão de Recursos LTDA.</t>
  </si>
  <si>
    <t>Julius Baer Family Office Brasil Gestão de Patrimônio Ltda.</t>
  </si>
  <si>
    <t>KAIRÓS CAPITAL GESTÃO DE RECURSOS LTDA.</t>
  </si>
  <si>
    <t>KAMAROOPIN GESTORA DE RECURSOS LTDA.</t>
  </si>
  <si>
    <t>Kapitalo Ciclo Gestora de Recursos Financeiros Ltda.</t>
  </si>
  <si>
    <t>Kapitalo Investimentos Ltda.</t>
  </si>
  <si>
    <t>Kapitalo Nexo Gestão de Recursos Ltda.</t>
  </si>
  <si>
    <t>KILIMA GESTÃO DE RECURSOS LTDA</t>
  </si>
  <si>
    <t>Kinea Private Equity Investimentos S/A</t>
  </si>
  <si>
    <t>KÍNITRO CAPITAL GESTÃO DE RECURSOS DE TERCEIROS LTDA.</t>
  </si>
  <si>
    <t>Kiron Capital Gestão De Recursos LTDA</t>
  </si>
  <si>
    <t>Kobold Gestora de Fundos LTDA.</t>
  </si>
  <si>
    <t>KPR Investimentos S/A</t>
  </si>
  <si>
    <t>Kuará Capital Gestora de Recursos Ltda.</t>
  </si>
  <si>
    <t>L2 Administradora de Recursos LTDA.</t>
  </si>
  <si>
    <t>L3 Gestora de Recursos Ltda.</t>
  </si>
  <si>
    <t>Lakewood Gestão de Recursos LTDA.</t>
  </si>
  <si>
    <t>LAPB Gestão de Recursos Financeiros Ltda.</t>
  </si>
  <si>
    <t>Laplace Investimentos e Gestão de Recursos Ltda.</t>
  </si>
  <si>
    <t>Larus Gestora de Recursos Ltda.</t>
  </si>
  <si>
    <t>Legacy Capital Gestora de Recursos Ltda.</t>
  </si>
  <si>
    <t>Legatus Gestora de Recursos LTDA</t>
  </si>
  <si>
    <t>LEGEND WM GESTÃO DE RECURSOS LTDA.</t>
  </si>
  <si>
    <t>Leste Administração de Recursos LTDA.</t>
  </si>
  <si>
    <t>Leste Credit Gestão de Recursos LTDA.</t>
  </si>
  <si>
    <t>Leste Financial Services Gestão de Recursos LTDA.</t>
  </si>
  <si>
    <t>LESTE PRIVATE EQUITY GESTAO DE RECURSOS LTDA</t>
  </si>
  <si>
    <t>Libertas Asset S/A</t>
  </si>
  <si>
    <t>Lightrock Gestora de Recursos Ltda.</t>
  </si>
  <si>
    <t>Lions Trust Administradora de Recursos Ltda.</t>
  </si>
  <si>
    <t>LOGOS GESTÃO DE RECURSOS LTDA</t>
  </si>
  <si>
    <t>Loyall Investimentos Ltda.</t>
  </si>
  <si>
    <t>LYON CAPITAL GESTÃO DE RECURSOS LTDA</t>
  </si>
  <si>
    <t>M3 Capital Partners Gestora de Recursos LTDA.</t>
  </si>
  <si>
    <t>M8 PARTNERS GESTORA DE RECURSOS LTDA.</t>
  </si>
  <si>
    <t>Machado de Almeida Asset Management Ltda.</t>
  </si>
  <si>
    <t>Magliano S/A Corretora de Câmbio e Valores Mobiliários</t>
  </si>
  <si>
    <t>MAKALU GESTORA DE RECURSOS LTDA</t>
  </si>
  <si>
    <t>Mandatto Gestão de Investimentos Ltda.</t>
  </si>
  <si>
    <t>Mantiq Investimentos Ltda.</t>
  </si>
  <si>
    <t>MAPFRE Investimentos LTDA</t>
  </si>
  <si>
    <t>Mar Asset Management Gestora de Recursos Ltda.</t>
  </si>
  <si>
    <t>MARIN GESTORA DE RECURSOS LTDA.</t>
  </si>
  <si>
    <t>MARR Gestão de Recursos Ltda.</t>
  </si>
  <si>
    <t>Mauá Capital Investimentos Alternativos Ltda.</t>
  </si>
  <si>
    <t>Mauá Capital Real Estate LTDA.</t>
  </si>
  <si>
    <t>Máxima S/A Corretora de Câmbio Títulos e Valores Mobiliários</t>
  </si>
  <si>
    <t>Maxiplan Ltda.</t>
  </si>
  <si>
    <t>Meraki Capital Gestão de Recursos Ltda.</t>
  </si>
  <si>
    <t>Mercantil do Brasil Corretora S/A CTVM</t>
  </si>
  <si>
    <t>Mercantil do Brasil Distribuidora S/A de Títulos e Valores Mobiliários</t>
  </si>
  <si>
    <t>Mercury Gestão de Recursos Ltda.</t>
  </si>
  <si>
    <t>Meri Capital Gestora de Recursos Ltda.</t>
  </si>
  <si>
    <t>Milênio Capital Gestão de Investimentos Ltda.</t>
  </si>
  <si>
    <t>Miles Capital LTDA</t>
  </si>
  <si>
    <t>Milestones Administradora de Recursos Ltda.</t>
  </si>
  <si>
    <t>Mininvest Gestora de Recursos LTDA.</t>
  </si>
  <si>
    <t>MINTPAR GESTORA DE RECURSOS LTDA.</t>
  </si>
  <si>
    <t>Mirae Asset Wealth Management (Brazil) CCTVM LTDA.</t>
  </si>
  <si>
    <t>Mission Co. Ltda.</t>
  </si>
  <si>
    <t>Moat Capital Gestão de Recursos LTDA.</t>
  </si>
  <si>
    <t>Modal Distribuidora de Títulos e Valores Mobiliários Ltda.</t>
  </si>
  <si>
    <t>Módulo Capital Gestão de Recursos LTDA.</t>
  </si>
  <si>
    <t>Mogno Capital Investimentos LTDA.</t>
  </si>
  <si>
    <t>Moka Gestora de Recursos de Terceiros LTDA.</t>
  </si>
  <si>
    <t>Mongeral Aegon Investimentos LTDA</t>
  </si>
  <si>
    <t>MONGERAL AEGON RENDA VARIAVEL LTDA.</t>
  </si>
  <si>
    <t>MONTE CAPITAL MANAGEMENT GESTORA DE RECURSOS LTDA.</t>
  </si>
  <si>
    <t>MOS Gestao de Investimentos Ltda.</t>
  </si>
  <si>
    <t>Multiplica Capital Asset Management Ltda.</t>
  </si>
  <si>
    <t>MZK Asset Management Ltda.</t>
  </si>
  <si>
    <t>Naia Capital Gestão e Consultoria Financeira Ltda.</t>
  </si>
  <si>
    <t>Navi Allocation - Administradora e Gestora de Recursos Financeiros Ltda.</t>
  </si>
  <si>
    <t>Navi Capital Administradora e Gestora de Recursos Financeiros Ltda.</t>
  </si>
  <si>
    <t>Navi International - Administradora e Gestora de Recursos Financeiros Ltda.</t>
  </si>
  <si>
    <t>Navi Real Estate Selection - Administradora e Gestora de Recursos Financeiros Ltda.</t>
  </si>
  <si>
    <t>Navi Real Estate Ventures - Administradora e Gestora de Recursos Financeiros Ltda.</t>
  </si>
  <si>
    <t>NAVI YIELD – ADMINISTRADORA E GESTORA DE RECURSOS FINANCEIROS LTDA.</t>
  </si>
  <si>
    <t>NCH Brasil Gestora de Recursos Ltda.</t>
  </si>
  <si>
    <t>Nest International Administradora de Carteira de Valores Mobiliários LTDA</t>
  </si>
  <si>
    <t>Nextep Investimentos Ltda.</t>
  </si>
  <si>
    <t>Noon Capital Partners Assessoria e Gestão de Recursos Ltda.</t>
  </si>
  <si>
    <t>Nord Gestora de Recursos Ltda.</t>
  </si>
  <si>
    <t>Nova Futura Corretora de Tit. e Val. Mobiliarios Ltda.</t>
  </si>
  <si>
    <t>Nova S.R.M. Administração de Recursos e Finanças S/A</t>
  </si>
  <si>
    <t>Novus Capital Gestora de Recursos Ltda.</t>
  </si>
  <si>
    <t>Nu Asset Management LTDA.</t>
  </si>
  <si>
    <t>NU DISTRIBUIDORA DE TITULOS E VALORES MOBILIARIOS LTDA.</t>
  </si>
  <si>
    <t>NW3 CAPITAL GESTAO DE RECURSOS LTDA</t>
  </si>
  <si>
    <t>O3 Gestão de Recursos LTDA.</t>
  </si>
  <si>
    <t>OBB Capital Asset Management Ltda.</t>
  </si>
  <si>
    <t>Octante Gestão de Recursos LTDA.</t>
  </si>
  <si>
    <t>Oliveira Trust Dist. de Títulos e Valores Mobiliários S/A</t>
  </si>
  <si>
    <t>Oliveira Trust Servicer S/A</t>
  </si>
  <si>
    <t>Omega Gestora de Recursos LTDA.</t>
  </si>
  <si>
    <t>Onyx Equity Management Gestora de Investimentos LTDA.</t>
  </si>
  <si>
    <t>Onze Gestora de Investimentos LTDA.</t>
  </si>
  <si>
    <t>Opportunity Gestão de Investimentos e Recursos Ltda.</t>
  </si>
  <si>
    <t>Opportunity Private Equity Gestora de recursos Ltda.</t>
  </si>
  <si>
    <t>Optimum Capital Gestora de Recursos LTDA</t>
  </si>
  <si>
    <t>Ore Investments Participação Ltda.</t>
  </si>
  <si>
    <t>Organon Capital Gestão de Investimentos Ltda.</t>
  </si>
  <si>
    <t>Ori Capital LTDA.</t>
  </si>
  <si>
    <t>Ória Gestão de Recursos LTDA</t>
  </si>
  <si>
    <t>ORRAM GESTÃO DE RECURSOS LTDA.</t>
  </si>
  <si>
    <t>OSHER GESTORA DE RECURSOS LTDA</t>
  </si>
  <si>
    <t>Ourinvest Asset Gestora de Recursos Ltda.</t>
  </si>
  <si>
    <t>Par Administração de Valores Mobiliarios LTDA. - ME</t>
  </si>
  <si>
    <t>Paraguaçu Investimentos LTDA</t>
  </si>
  <si>
    <t>Parallax Ventures Gestão de Recursos Ltda.</t>
  </si>
  <si>
    <t>Paramis BR Investimentos LTDA.</t>
  </si>
  <si>
    <t>Paraná Banco S/A</t>
  </si>
  <si>
    <t>Paraty Capital LTDA.</t>
  </si>
  <si>
    <t>Pátria Investimentos LTDA.</t>
  </si>
  <si>
    <t>Pax Partners Administração de Carteiras Ltda.</t>
  </si>
  <si>
    <t>Perenne Investimentos Ltda.</t>
  </si>
  <si>
    <t>Persevera Gestão de Recursos LTDA</t>
  </si>
  <si>
    <t>Petra Capital Gestão de Investimentos LTDA.</t>
  </si>
  <si>
    <t>Pimco Latin America Administradora de Carteiras Ltda.</t>
  </si>
  <si>
    <t>PIPO CAPITAL GESTÃO DE INVESTIMENTOS LTDA.</t>
  </si>
  <si>
    <t>PLANALTO CAPITAL GESTAO DE RECURSOS LTDA</t>
  </si>
  <si>
    <t>Planner Corretora de Valores S/A</t>
  </si>
  <si>
    <t>Plural Gestão de Recursos Ltda.</t>
  </si>
  <si>
    <t>PNBY GESTORA DE RECURSOS LTDA.</t>
  </si>
  <si>
    <t>Polo Capital Gestão de Recursos LTDA.</t>
  </si>
  <si>
    <t>Polo Capital Real Estate Gestão Recursos LTDA.</t>
  </si>
  <si>
    <t>Ponta Sul Investimentos Ltda.</t>
  </si>
  <si>
    <t>Portcapital Gestora e Consultoria de Recursos LTDA.</t>
  </si>
  <si>
    <t>Positiva Investimentos Ltda</t>
  </si>
  <si>
    <t>Primo BR Investimentos Ltda.</t>
  </si>
  <si>
    <t>Principia Capital Partners Investimentos LTDA.</t>
  </si>
  <si>
    <t>Prisma Capital Ltda.</t>
  </si>
  <si>
    <t>Próprio Capital Gestão de Recursos Ltda.</t>
  </si>
  <si>
    <t>Prumo Capital Gestora de Recursos Ltda.</t>
  </si>
  <si>
    <t>QR Capital Gestora de Recursos LTDA</t>
  </si>
  <si>
    <t>Quantitas Gestão de Recursos Ltda.</t>
  </si>
  <si>
    <t>Quasar Asset Management LTDA.</t>
  </si>
  <si>
    <t>RADIX PORTFOLIO GESTÃO DE INVESTIMENTOS LTDA.</t>
  </si>
  <si>
    <t>RB Capital Asset Management LTDA.</t>
  </si>
  <si>
    <t>RBR Gestão de Recursos Ltda.</t>
  </si>
  <si>
    <t>RBR PRIVATE EQUITY GESTAO DE RECURSOS LTDA.</t>
  </si>
  <si>
    <t>Reach Capital Investimentos Ltda.</t>
  </si>
  <si>
    <t>REAG Distribuidora de Títulos e Valores Mobiliários S/A.</t>
  </si>
  <si>
    <t>REAG Gestora de Recursos S.A.</t>
  </si>
  <si>
    <t>Real Investor Gestão de Recursos LTDA.</t>
  </si>
  <si>
    <t>REC Gestão de Recursos S.A</t>
  </si>
  <si>
    <t>RedAsset Gestão de Recursos Ltda.</t>
  </si>
  <si>
    <t>Redpoint eventures Gestão de Recursos LTDA</t>
  </si>
  <si>
    <t>Renda Asset Administradora de Recursos LTDA - EPP</t>
  </si>
  <si>
    <t>Renova Gestora de Recursos LTDA.</t>
  </si>
  <si>
    <t>Rio Bravo Investimentos LTDA.</t>
  </si>
  <si>
    <t>Rio Performance Gestão de Recursos LTDA.</t>
  </si>
  <si>
    <t>RISE INVESTMENT MANAGEMENT LTDA.</t>
  </si>
  <si>
    <t>Riza Gestora de Recursos Ltda.</t>
  </si>
  <si>
    <t>RJI Corretora de Títulos e Valores Mobiliários LTDA.</t>
  </si>
  <si>
    <t>RPS Capital Administradora de Recursos LTDA.</t>
  </si>
  <si>
    <t>Safari Capital Gestão de Recursos LTDA.</t>
  </si>
  <si>
    <t>Safra Seviços de Administração Fiduciária LTDA</t>
  </si>
  <si>
    <t>Schroder Investment Management Brasil LTDA.</t>
  </si>
  <si>
    <t>SFA Investimentos Ltda.</t>
  </si>
  <si>
    <t>SFG Capital Gestora de Recursos Ltda.</t>
  </si>
  <si>
    <t>SFI Investimentos LTDA.</t>
  </si>
  <si>
    <t>SHARP CAPITAL GESTORA DE RECURSOS LTDA</t>
  </si>
  <si>
    <t>Shift Capital Gestão de Recursos LTDA.</t>
  </si>
  <si>
    <t>Signal Capital Investimentos Ltda.</t>
  </si>
  <si>
    <t>Siguler Guff Gestora de Investimentos (Asset Management) Brasil Ltda.</t>
  </si>
  <si>
    <t>SINGULAR CAPITAL LTDA.</t>
  </si>
  <si>
    <t>Singulare Corretora de Titulos e Valores Mobiliarios S.A.</t>
  </si>
  <si>
    <t>Skade Capital gestão de investimentos ltda</t>
  </si>
  <si>
    <t>SMART AGRO INVESTIMENTOS LTDA.</t>
  </si>
  <si>
    <t>SOD Capital Ltda.</t>
  </si>
  <si>
    <t>Solana Gestora de Recursos LTDA.</t>
  </si>
  <si>
    <t>Solis Investimentos Ltda.</t>
  </si>
  <si>
    <t>Sonar Serviços de Investimento Ltda.</t>
  </si>
  <si>
    <t>SPE Confrapar Administração e Gestão de Recursos S/A</t>
  </si>
  <si>
    <t>SPE Nascenti S/A</t>
  </si>
  <si>
    <t>Spectra Investimentos Ltda.</t>
  </si>
  <si>
    <t>SPN Gestão de Investimentos LTDA.</t>
  </si>
  <si>
    <t>SPX CREDITO GESTAO DE RECURSOS LTDA.</t>
  </si>
  <si>
    <t>SPX Equities Gestão de Recursos Ltda.</t>
  </si>
  <si>
    <t>SPX Gestão de Recursos Ltda.</t>
  </si>
  <si>
    <t>SPX Private Equity Gestão de Recursos Ltda.</t>
  </si>
  <si>
    <t>Squadra Investimentos - Gestão de Recursos LTDA.</t>
  </si>
  <si>
    <t>Squadra Participações - Gestão de Recursos LTDA.</t>
  </si>
  <si>
    <t>Starboard Asset Ltda.</t>
  </si>
  <si>
    <t>Stepstone Gestão de Recursos LTDA</t>
  </si>
  <si>
    <t>Stima Gestao de Recursos Ltda.</t>
  </si>
  <si>
    <t>STK Capital Gestora de Recursos LTDA.</t>
  </si>
  <si>
    <t>StoneX Distribuidora de Títulos e Valores Mobiliários Ltda.</t>
  </si>
  <si>
    <t>Stonex Investimentos Ltda.</t>
  </si>
  <si>
    <t>Stratus Gestão de Carteiras Ltda.</t>
  </si>
  <si>
    <t>Stratus Investimentos LTDA.</t>
  </si>
  <si>
    <t>Sul América Investimentos DTVM S/A</t>
  </si>
  <si>
    <t>SVN Gestora de Recursos Ltda.</t>
  </si>
  <si>
    <t>TAG Investimentos Ltda</t>
  </si>
  <si>
    <t>Taíba Investimentos LTDA.</t>
  </si>
  <si>
    <t>Taruá Capital Gestora de Recursos LTDA</t>
  </si>
  <si>
    <t>Távola Capital Gestão de Recursos Ltda.</t>
  </si>
  <si>
    <t>Tellus Investimentos e Consultoria LTDA</t>
  </si>
  <si>
    <t>TERA INVESTIMENTOS LTDA</t>
  </si>
  <si>
    <t>Tercon Investimentos LTDA.</t>
  </si>
  <si>
    <t>TG Core Asset LTDA.</t>
  </si>
  <si>
    <t>TITANIUM INVEST GESTÃO DE INVESTIMENTOS LTDA.</t>
  </si>
  <si>
    <t>TNAX Capital Ltda.</t>
  </si>
  <si>
    <t>TORK CAPITAL GESTÃO DE RECURSOS LTDA</t>
  </si>
  <si>
    <t>Tower Three RV Gestora de Recursos Ltda.</t>
  </si>
  <si>
    <t>TPE GESTORA DE RECURSOS LTDA</t>
  </si>
  <si>
    <t>Treecorp Partners Gestora LTDA.</t>
  </si>
  <si>
    <t>Trek Investimentos LTDA.</t>
  </si>
  <si>
    <t>Triar Gestão de Recursos LTDA.</t>
  </si>
  <si>
    <t>Trilha Investimentos LTDA.</t>
  </si>
  <si>
    <t>TRINUS CAPITAL DISTRIBUIDORA DE TÍTULOS E VALORES MOBILIÁRIOS S/A</t>
  </si>
  <si>
    <t>Trius Capital Gestão de Investimentos e Consultoria Ltda.</t>
  </si>
  <si>
    <t>TROPICO INVESTIMENTOS E PARTICIPAÇÕES LTDA</t>
  </si>
  <si>
    <t>Truxt Investimentos LTDA.</t>
  </si>
  <si>
    <t>Tueri Gestora de Recursos Ltda.</t>
  </si>
  <si>
    <t>Turmalina Gestão e Administração de Recursos S/A</t>
  </si>
  <si>
    <t>Tyr Investimentos Ltda.</t>
  </si>
  <si>
    <t>U.V. Gestora de Ativos Financeiros Ltda.</t>
  </si>
  <si>
    <t>UF Gestão de Recursos Financeiros LTDA</t>
  </si>
  <si>
    <t>Ultra-Mar Capital Multiestratégia Gestora de Recursos Ltda.</t>
  </si>
  <si>
    <t>Upon Gestora de Recursos Macro Ltda.</t>
  </si>
  <si>
    <t>URCA GESTÃO DE RECURSOS LTDA</t>
  </si>
  <si>
    <t>V&amp;B Gestão de Patrimônio LTDA.</t>
  </si>
  <si>
    <t>V2 INVESTIMENTOS LTDA.</t>
  </si>
  <si>
    <t>Valora Gestão de Investimentos LTDA.</t>
  </si>
  <si>
    <t>VBI Real Estate Gestão de Carteiras Ltda.</t>
  </si>
  <si>
    <t>V-CAPITAL GESTAO DE RECURSOS E INVESTIMENTOS LTDA</t>
  </si>
  <si>
    <t>Vectis Gestão de Recursos Ltda.</t>
  </si>
  <si>
    <t>VELT Partners Investimentos LTDA</t>
  </si>
  <si>
    <t>Vêneto Gestão de Recursos Ltda.</t>
  </si>
  <si>
    <t>Ventor Investimentos LTDA.</t>
  </si>
  <si>
    <t>Vermont Gestão de Investimentos Ltda.</t>
  </si>
  <si>
    <t>Versa Gestora de Recursos Ltda.</t>
  </si>
  <si>
    <t>Versal Finance Gestão de Recursos LTDA.</t>
  </si>
  <si>
    <t>VESPER ASSET MANAGEMENT GESTAO DE RECURSOS LTDA</t>
  </si>
  <si>
    <t>Victori Gestora de Recursos Ltda.</t>
  </si>
  <si>
    <t>Vila Rica Capital Gestora de Recursos Ltda.</t>
  </si>
  <si>
    <t>Vinci Capital Gestora de Recursos LTDA.</t>
  </si>
  <si>
    <t>Vinci Gestora de Recursos LTDA.</t>
  </si>
  <si>
    <t>Vinci GGN Gestão de Recursos LTDA</t>
  </si>
  <si>
    <t>Vinci Real Estate Gestora de Recursos LTDA.</t>
  </si>
  <si>
    <t>VINLAND CAPITAL MANAGEMENT CREDITO PRIVADO GESTORA DE RECURSOS LTDA.</t>
  </si>
  <si>
    <t>Vinland Capital Management Gestora de Recursos LTDA.</t>
  </si>
  <si>
    <t>Vintage Investimentos LTDA.</t>
  </si>
  <si>
    <t>VITREO GESTÃO DE RECURSOS LTDA.</t>
  </si>
  <si>
    <t>VL Gestora de Recursos Ltda.</t>
  </si>
  <si>
    <t>Vokin Administração de Recursos Ltda.</t>
  </si>
  <si>
    <t>Vorp Investimentos Ltda.</t>
  </si>
  <si>
    <t>VÓRTX Distribuidora de Títulos e Valores Mobiliários LTDA.</t>
  </si>
  <si>
    <t>Warren Brasil Gestão e Administração de Recursos LTDA.</t>
  </si>
  <si>
    <t>Warren Corretora de Valores Mobiliarios e Cambio LTDA.</t>
  </si>
  <si>
    <t>Wealth High Governance Asset Management Ltda.</t>
  </si>
  <si>
    <t>Wealth High Governance Capital Ltda.</t>
  </si>
  <si>
    <t>Witpar Gestora de Recursos Ltda.</t>
  </si>
  <si>
    <t>WNT Gestora de Recursos Ltda.</t>
  </si>
  <si>
    <t>XP Allocation Asset Management Ltda.</t>
  </si>
  <si>
    <t>XP Investimentos Corret. de Cambio, Tit. e Val. Mobil. S/A</t>
  </si>
  <si>
    <t>XP PE Gestão de Recursos Ltda.</t>
  </si>
  <si>
    <t>Yaguara Capital Gestão de Recursos Ltda.</t>
  </si>
  <si>
    <t>Zeitgeist Tech Investimentos LTDA.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</si>
</sst>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8">
    <font>
      <sz val="11.0"/>
      <color theme="1"/>
      <name val="Calibri"/>
      <scheme val="minor"/>
    </font>
    <font>
      <b/>
      <sz val="10.0"/>
      <color rgb="FFFFFFFF"/>
      <name val="Arial"/>
    </font>
    <font>
      <b/>
      <sz val="10.0"/>
      <color theme="0"/>
      <name val="Arial"/>
    </font>
    <font>
      <sz val="10.0"/>
      <color theme="1"/>
      <name val="Arial"/>
    </font>
    <font>
      <u/>
      <sz val="10.0"/>
      <color rgb="FF000000"/>
      <name val="Arial"/>
    </font>
    <font>
      <sz val="10.0"/>
      <color rgb="FF14171A"/>
      <name val="Arial"/>
    </font>
    <font>
      <sz val="11.0"/>
      <color theme="1"/>
      <name val="Calibri"/>
    </font>
    <font>
      <sz val="10.0"/>
      <color rgb="FF000000"/>
      <name val="Arial"/>
    </font>
    <font>
      <u/>
      <sz val="10.0"/>
      <color rgb="FF1155CC"/>
      <name val="Arial"/>
    </font>
    <font>
      <sz val="10.0"/>
      <color rgb="FF1155CC"/>
      <name val="Arial"/>
    </font>
    <font>
      <u/>
      <sz val="10.0"/>
      <color rgb="FF0563C1"/>
      <name val="Arial"/>
    </font>
    <font>
      <u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1D1C1D"/>
      <name val="Arial"/>
    </font>
    <font>
      <u/>
      <sz val="10.0"/>
      <color rgb="FF1155CC"/>
      <name val="Arial"/>
    </font>
    <font>
      <b/>
      <sz val="10.0"/>
      <color rgb="FF333333"/>
      <name val="Arial"/>
    </font>
    <font>
      <u/>
      <sz val="10.0"/>
      <color rgb="FF14171A"/>
      <name val="Arial"/>
    </font>
    <font>
      <sz val="10.0"/>
      <color rgb="FF202124"/>
      <name val="Arial"/>
    </font>
    <font>
      <sz val="10.0"/>
      <color rgb="FF23527C"/>
      <name val="Arial"/>
    </font>
    <font>
      <u/>
      <sz val="10.0"/>
      <color rgb="FF1155CC"/>
      <name val="Arial"/>
    </font>
    <font>
      <color theme="1"/>
      <name val="Calibri"/>
      <scheme val="minor"/>
    </font>
    <font>
      <b/>
      <sz val="10.0"/>
      <color theme="1"/>
      <name val="Arial"/>
    </font>
    <font>
      <sz val="10.0"/>
      <color rgb="FF337AB7"/>
      <name val="Arial"/>
    </font>
    <font>
      <u/>
      <sz val="11.0"/>
      <color rgb="FF0563C1"/>
      <name val="Calibri"/>
    </font>
    <font>
      <sz val="11.0"/>
      <color theme="1"/>
      <name val="Roboto"/>
    </font>
    <font>
      <sz val="11.0"/>
      <color theme="1"/>
      <name val="Arial"/>
    </font>
    <font>
      <u/>
      <sz val="11.0"/>
      <color rgb="FF1155CC"/>
      <name val="Arial"/>
    </font>
    <font>
      <sz val="11.0"/>
      <color rgb="FF14171A"/>
      <name val="Arial"/>
    </font>
    <font>
      <u/>
      <sz val="11.0"/>
      <color rgb="FF0563C1"/>
      <name val="Arial"/>
    </font>
    <font>
      <sz val="11.0"/>
      <color theme="1"/>
      <name val="Docs-Calibri"/>
    </font>
    <font>
      <u/>
      <sz val="11.0"/>
      <color rgb="FF0000FF"/>
      <name val="Docs-Calibri"/>
    </font>
    <font>
      <u/>
      <sz val="11.0"/>
      <color rgb="FF0F132A"/>
      <name val="&quot;Open Sans&quot;"/>
    </font>
    <font>
      <sz val="11.0"/>
      <color rgb="FF0563C1"/>
      <name val="Calibri"/>
    </font>
    <font>
      <sz val="10.0"/>
      <color rgb="FF333333"/>
      <name val="Arial"/>
    </font>
    <font>
      <sz val="11.0"/>
      <color theme="10"/>
      <name val="Calibri"/>
    </font>
    <font>
      <b/>
      <color rgb="FFFFFFFF"/>
      <name val="Arial"/>
    </font>
    <font>
      <color theme="1"/>
      <name val="Arial"/>
    </font>
    <font>
      <sz val="11.0"/>
      <color rgb="FF1D1C1D"/>
      <name val="Lato"/>
    </font>
    <font>
      <sz val="11.0"/>
      <color rgb="FF1D1C1D"/>
      <name val="Arial"/>
    </font>
    <font>
      <b/>
      <sz val="11.0"/>
      <color theme="1"/>
      <name val="Calibri"/>
    </font>
    <font>
      <u/>
      <sz val="11.0"/>
      <color theme="1"/>
      <name val="Calibri"/>
    </font>
    <font>
      <u/>
      <sz val="11.0"/>
      <color rgb="FF000000"/>
      <name val="Calibri"/>
    </font>
    <font>
      <u/>
      <sz val="11.0"/>
      <color rgb="FF1155CC"/>
      <name val="Calibri"/>
    </font>
    <font>
      <u/>
      <sz val="11.0"/>
      <color rgb="FF337AB7"/>
      <name val="Calibri"/>
    </font>
    <font>
      <u/>
      <sz val="10.0"/>
      <color rgb="FF0000FF"/>
      <name val="Arial"/>
    </font>
    <font>
      <u/>
      <sz val="10.0"/>
      <color rgb="FF1155CC"/>
      <name val="Arial"/>
    </font>
    <font>
      <u/>
      <color rgb="FF1155CC"/>
    </font>
    <font>
      <u/>
      <sz val="11.0"/>
      <color theme="10"/>
      <name val="Calibri"/>
    </font>
    <font>
      <u/>
      <sz val="11.0"/>
      <color rgb="FF0563C1"/>
      <name val="Calibri"/>
    </font>
    <font>
      <u/>
      <sz val="11.0"/>
      <color theme="10"/>
      <name val="Calibri"/>
    </font>
    <font>
      <u/>
      <color rgb="FF1155CC"/>
    </font>
    <font>
      <b/>
      <u/>
      <sz val="10.0"/>
      <color rgb="FF0000FF"/>
      <name val="Arial"/>
    </font>
    <font>
      <u/>
      <sz val="10.0"/>
      <color rgb="FF23527C"/>
      <name val="Arial"/>
    </font>
    <font>
      <u/>
      <sz val="10.0"/>
      <color rgb="FF337AB7"/>
      <name val="Arial"/>
    </font>
    <font>
      <u/>
      <sz val="10.0"/>
      <color rgb="FF333333"/>
      <name val="Arial"/>
    </font>
    <font>
      <sz val="11.0"/>
      <color rgb="FF000000"/>
      <name val="Arial"/>
    </font>
    <font>
      <b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3">
    <border/>
    <border>
      <left/>
      <right/>
      <top/>
      <bottom/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1" numFmtId="0" xfId="0" applyAlignment="1" applyBorder="1" applyFont="1">
      <alignment horizontal="left" vertical="center"/>
    </xf>
    <xf borderId="1" fillId="2" fontId="2" numFmtId="0" xfId="0" applyAlignment="1" applyBorder="1" applyFont="1">
      <alignment horizontal="left"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horizontal="left" readingOrder="0"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left"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left" vertical="center"/>
    </xf>
    <xf borderId="0" fillId="0" fontId="8" numFmtId="0" xfId="0" applyAlignment="1" applyFont="1">
      <alignment horizontal="left" readingOrder="0" vertical="center"/>
    </xf>
    <xf borderId="0" fillId="0" fontId="9" numFmtId="0" xfId="0" applyAlignment="1" applyFont="1">
      <alignment horizontal="left" vertical="center"/>
    </xf>
    <xf borderId="0" fillId="0" fontId="10" numFmtId="0" xfId="0" applyAlignment="1" applyFont="1">
      <alignment horizontal="left" readingOrder="0" vertical="center"/>
    </xf>
    <xf borderId="0" fillId="0" fontId="11" numFmtId="0" xfId="0" applyAlignment="1" applyFont="1">
      <alignment horizontal="left" readingOrder="0" vertical="center"/>
    </xf>
    <xf borderId="0" fillId="0" fontId="12" numFmtId="0" xfId="0" applyAlignment="1" applyFont="1">
      <alignment horizontal="left" readingOrder="0" vertical="center"/>
    </xf>
    <xf borderId="0" fillId="0" fontId="9" numFmtId="0" xfId="0" applyAlignment="1" applyFont="1">
      <alignment horizontal="left" readingOrder="0" vertical="center"/>
    </xf>
    <xf borderId="0" fillId="0" fontId="3" numFmtId="3" xfId="0" applyAlignment="1" applyFont="1" applyNumberFormat="1">
      <alignment horizontal="left" vertical="center"/>
    </xf>
    <xf borderId="0" fillId="0" fontId="13" numFmtId="0" xfId="0" applyAlignment="1" applyFont="1">
      <alignment horizontal="left" readingOrder="0" vertical="center"/>
    </xf>
    <xf borderId="0" fillId="0" fontId="14" numFmtId="0" xfId="0" applyAlignment="1" applyFont="1">
      <alignment horizontal="left" vertical="center"/>
    </xf>
    <xf borderId="0" fillId="0" fontId="3" numFmtId="0" xfId="0" applyAlignment="1" applyFont="1">
      <alignment horizontal="left" readingOrder="0" vertical="center"/>
    </xf>
    <xf borderId="0" fillId="0" fontId="3" numFmtId="3" xfId="0" applyAlignment="1" applyFont="1" applyNumberForma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0" fontId="7" numFmtId="0" xfId="0" applyAlignment="1" applyFont="1">
      <alignment horizontal="left" readingOrder="0" vertical="center"/>
    </xf>
    <xf borderId="0" fillId="0" fontId="15" numFmtId="0" xfId="0" applyAlignment="1" applyFont="1">
      <alignment horizontal="left" readingOrder="0" vertical="center"/>
    </xf>
    <xf borderId="0" fillId="0" fontId="16" numFmtId="0" xfId="0" applyAlignment="1" applyFont="1">
      <alignment horizontal="left" vertical="center"/>
    </xf>
    <xf borderId="0" fillId="0" fontId="17" numFmtId="0" xfId="0" applyAlignment="1" applyFont="1">
      <alignment horizontal="left" vertical="center"/>
    </xf>
    <xf borderId="0" fillId="0" fontId="18" numFmtId="0" xfId="0" applyAlignment="1" applyFont="1">
      <alignment horizontal="left" vertical="center"/>
    </xf>
    <xf borderId="0" fillId="0" fontId="19" numFmtId="0" xfId="0" applyAlignment="1" applyFont="1">
      <alignment horizontal="left" vertical="center"/>
    </xf>
    <xf borderId="0" fillId="0" fontId="20" numFmtId="0" xfId="0" applyAlignment="1" applyFont="1">
      <alignment horizontal="left" vertical="center"/>
    </xf>
    <xf borderId="0" fillId="0" fontId="5" numFmtId="0" xfId="0" applyAlignment="1" applyFont="1">
      <alignment horizontal="left" readingOrder="0" vertical="center"/>
    </xf>
    <xf borderId="0" fillId="0" fontId="6" numFmtId="0" xfId="0" applyAlignment="1" applyFont="1">
      <alignment horizontal="left" readingOrder="0" vertical="center"/>
    </xf>
    <xf borderId="0" fillId="0" fontId="21" numFmtId="0" xfId="0" applyFont="1"/>
    <xf borderId="0" fillId="0" fontId="14" numFmtId="0" xfId="0" applyAlignment="1" applyFont="1">
      <alignment horizontal="left" readingOrder="0" vertical="center"/>
    </xf>
    <xf borderId="0" fillId="0" fontId="22" numFmtId="0" xfId="0" applyAlignment="1" applyFont="1">
      <alignment horizontal="left" vertical="center"/>
    </xf>
    <xf borderId="0" fillId="0" fontId="23" numFmtId="0" xfId="0" applyAlignment="1" applyFont="1">
      <alignment horizontal="left" vertical="center"/>
    </xf>
    <xf quotePrefix="1" borderId="0" fillId="0" fontId="3" numFmtId="0" xfId="0" applyAlignment="1" applyFont="1">
      <alignment horizontal="left" readingOrder="0" vertical="center"/>
    </xf>
    <xf borderId="0" fillId="0" fontId="6" numFmtId="0" xfId="0" applyAlignment="1" applyFont="1">
      <alignment vertical="bottom"/>
    </xf>
    <xf borderId="0" fillId="0" fontId="24" numFmtId="0" xfId="0" applyAlignment="1" applyFont="1">
      <alignment vertical="bottom"/>
    </xf>
    <xf borderId="0" fillId="0" fontId="25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3" fontId="26" numFmtId="0" xfId="0" applyAlignment="1" applyFill="1" applyFont="1">
      <alignment vertical="bottom"/>
    </xf>
    <xf borderId="0" fillId="0" fontId="27" numFmtId="0" xfId="0" applyAlignment="1" applyFont="1">
      <alignment vertical="bottom"/>
    </xf>
    <xf borderId="0" fillId="3" fontId="28" numFmtId="0" xfId="0" applyAlignment="1" applyFont="1">
      <alignment vertical="bottom"/>
    </xf>
    <xf borderId="2" fillId="0" fontId="26" numFmtId="0" xfId="0" applyAlignment="1" applyBorder="1" applyFont="1">
      <alignment horizontal="right" vertical="bottom"/>
    </xf>
    <xf borderId="0" fillId="0" fontId="29" numFmtId="0" xfId="0" applyAlignment="1" applyFont="1">
      <alignment vertical="bottom"/>
    </xf>
    <xf borderId="0" fillId="0" fontId="6" numFmtId="3" xfId="0" applyAlignment="1" applyFont="1" applyNumberFormat="1">
      <alignment horizontal="right" vertical="bottom"/>
    </xf>
    <xf borderId="0" fillId="0" fontId="6" numFmtId="3" xfId="0" applyAlignment="1" applyFont="1" applyNumberFormat="1">
      <alignment vertical="bottom"/>
    </xf>
    <xf borderId="0" fillId="3" fontId="30" numFmtId="0" xfId="0" applyAlignment="1" applyFont="1">
      <alignment vertical="bottom"/>
    </xf>
    <xf borderId="0" fillId="0" fontId="31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3" fontId="32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33" numFmtId="0" xfId="0" applyAlignment="1" applyFont="1">
      <alignment vertical="bottom"/>
    </xf>
    <xf borderId="0" fillId="0" fontId="34" numFmtId="0" xfId="0" applyAlignment="1" applyFont="1">
      <alignment horizontal="left" vertical="center"/>
    </xf>
    <xf borderId="0" fillId="0" fontId="35" numFmtId="0" xfId="0" applyAlignment="1" applyFont="1">
      <alignment horizontal="left" vertical="center"/>
    </xf>
    <xf borderId="0" fillId="2" fontId="1" numFmtId="0" xfId="0" applyAlignment="1" applyFont="1">
      <alignment vertical="bottom"/>
    </xf>
    <xf borderId="0" fillId="0" fontId="3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 vertical="center"/>
    </xf>
    <xf borderId="0" fillId="0" fontId="7" numFmtId="0" xfId="0" applyAlignment="1" applyFont="1">
      <alignment horizontal="left" readingOrder="0" vertical="center"/>
    </xf>
    <xf borderId="0" fillId="0" fontId="3" numFmtId="0" xfId="0" applyAlignment="1" applyFont="1">
      <alignment readingOrder="0"/>
    </xf>
    <xf borderId="0" fillId="0" fontId="14" numFmtId="0" xfId="0" applyAlignment="1" applyFont="1">
      <alignment horizontal="left" readingOrder="0" vertical="center"/>
    </xf>
    <xf borderId="0" fillId="3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14" numFmtId="0" xfId="0" applyAlignment="1" applyFont="1">
      <alignment vertical="bottom"/>
    </xf>
    <xf borderId="0" fillId="2" fontId="36" numFmtId="0" xfId="0" applyAlignment="1" applyFont="1">
      <alignment vertical="bottom"/>
    </xf>
    <xf borderId="0" fillId="2" fontId="36" numFmtId="0" xfId="0" applyAlignment="1" applyFont="1">
      <alignment readingOrder="0" vertical="bottom"/>
    </xf>
    <xf borderId="0" fillId="0" fontId="37" numFmtId="0" xfId="0" applyAlignment="1" applyFont="1">
      <alignment readingOrder="0" vertical="bottom"/>
    </xf>
    <xf borderId="0" fillId="0" fontId="21" numFmtId="0" xfId="0" applyFont="1"/>
    <xf borderId="0" fillId="0" fontId="21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37" numFmtId="0" xfId="0" applyAlignment="1" applyFont="1">
      <alignment vertical="bottom"/>
    </xf>
    <xf borderId="0" fillId="3" fontId="37" numFmtId="0" xfId="0" applyAlignment="1" applyFont="1">
      <alignment vertical="bottom"/>
    </xf>
    <xf borderId="0" fillId="3" fontId="38" numFmtId="0" xfId="0" applyAlignment="1" applyFont="1">
      <alignment vertical="bottom"/>
    </xf>
    <xf borderId="0" fillId="3" fontId="39" numFmtId="0" xfId="0" applyAlignment="1" applyFont="1">
      <alignment vertical="bottom"/>
    </xf>
    <xf borderId="0" fillId="4" fontId="40" numFmtId="0" xfId="0" applyAlignment="1" applyFill="1" applyFont="1">
      <alignment vertical="bottom"/>
    </xf>
    <xf borderId="0" fillId="4" fontId="40" numFmtId="0" xfId="0" applyAlignment="1" applyFont="1">
      <alignment vertical="bottom"/>
    </xf>
    <xf quotePrefix="1" borderId="0" fillId="0" fontId="21" numFmtId="0" xfId="0" applyAlignment="1" applyFont="1">
      <alignment readingOrder="0"/>
    </xf>
    <xf borderId="1" fillId="2" fontId="1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0" fillId="0" fontId="41" numFmtId="0" xfId="0" applyAlignment="1" applyFont="1">
      <alignment horizontal="left" readingOrder="0" vertical="center"/>
    </xf>
    <xf borderId="0" fillId="0" fontId="6" numFmtId="0" xfId="0" applyAlignment="1" applyFont="1">
      <alignment horizontal="left" readingOrder="0" vertical="center"/>
    </xf>
    <xf borderId="0" fillId="0" fontId="42" numFmtId="0" xfId="0" applyAlignment="1" applyFont="1">
      <alignment horizontal="left" readingOrder="0" vertical="center"/>
    </xf>
    <xf borderId="0" fillId="0" fontId="6" numFmtId="3" xfId="0" applyAlignment="1" applyFont="1" applyNumberFormat="1">
      <alignment horizontal="left" readingOrder="0" vertical="center"/>
    </xf>
    <xf borderId="0" fillId="0" fontId="43" numFmtId="0" xfId="0" applyAlignment="1" applyFont="1">
      <alignment horizontal="left" readingOrder="0" vertical="center"/>
    </xf>
    <xf borderId="0" fillId="3" fontId="44" numFmtId="0" xfId="0" applyAlignment="1" applyFont="1">
      <alignment horizontal="left" readingOrder="0"/>
    </xf>
    <xf quotePrefix="1" borderId="0" fillId="0" fontId="6" numFmtId="0" xfId="0" applyAlignment="1" applyFont="1">
      <alignment horizontal="left" readingOrder="0" vertical="center"/>
    </xf>
    <xf borderId="0" fillId="0" fontId="45" numFmtId="0" xfId="0" applyAlignment="1" applyFont="1">
      <alignment horizontal="left" vertical="center"/>
    </xf>
    <xf borderId="0" fillId="0" fontId="46" numFmtId="0" xfId="0" applyAlignment="1" applyFont="1">
      <alignment horizontal="left" readingOrder="0" vertical="center"/>
    </xf>
    <xf borderId="0" fillId="0" fontId="47" numFmtId="0" xfId="0" applyAlignment="1" applyFont="1">
      <alignment readingOrder="0"/>
    </xf>
    <xf borderId="0" fillId="0" fontId="48" numFmtId="0" xfId="0" applyAlignment="1" applyFont="1">
      <alignment horizontal="left" vertical="center"/>
    </xf>
    <xf borderId="0" fillId="0" fontId="49" numFmtId="0" xfId="0" applyAlignment="1" applyFont="1">
      <alignment horizontal="left" readingOrder="0" vertical="center"/>
    </xf>
    <xf borderId="0" fillId="0" fontId="50" numFmtId="0" xfId="0" applyFont="1"/>
    <xf borderId="0" fillId="0" fontId="6" numFmtId="0" xfId="0" applyFont="1"/>
    <xf borderId="0" fillId="0" fontId="51" numFmtId="0" xfId="0" applyAlignment="1" applyFont="1">
      <alignment readingOrder="0"/>
    </xf>
    <xf borderId="0" fillId="0" fontId="52" numFmtId="0" xfId="0" applyAlignment="1" applyFont="1">
      <alignment horizontal="left" vertical="center"/>
    </xf>
    <xf borderId="0" fillId="0" fontId="53" numFmtId="0" xfId="0" applyAlignment="1" applyFont="1">
      <alignment horizontal="left" vertical="center"/>
    </xf>
    <xf borderId="0" fillId="0" fontId="54" numFmtId="0" xfId="0" applyAlignment="1" applyFont="1">
      <alignment horizontal="left" vertical="center"/>
    </xf>
    <xf borderId="0" fillId="0" fontId="55" numFmtId="0" xfId="0" applyAlignment="1" applyFont="1">
      <alignment horizontal="left" vertical="center"/>
    </xf>
    <xf borderId="0" fillId="3" fontId="56" numFmtId="0" xfId="0" applyAlignment="1" applyFont="1">
      <alignment horizontal="left" readingOrder="0"/>
    </xf>
    <xf borderId="0" fillId="0" fontId="5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cy.capital/" TargetMode="External"/><Relationship Id="rId194" Type="http://schemas.openxmlformats.org/officeDocument/2006/relationships/hyperlink" Target="https://www.instagram.com/dauercapital" TargetMode="External"/><Relationship Id="rId193" Type="http://schemas.openxmlformats.org/officeDocument/2006/relationships/hyperlink" Target="https://dauer.com.br/" TargetMode="External"/><Relationship Id="rId192" Type="http://schemas.openxmlformats.org/officeDocument/2006/relationships/hyperlink" Target="https://www.instagram.com/d3capital" TargetMode="External"/><Relationship Id="rId191" Type="http://schemas.openxmlformats.org/officeDocument/2006/relationships/hyperlink" Target="https://www.d3capital.com.br/" TargetMode="External"/><Relationship Id="rId187" Type="http://schemas.openxmlformats.org/officeDocument/2006/relationships/hyperlink" Target="https://www.facebook.com/Sicredi" TargetMode="External"/><Relationship Id="rId186" Type="http://schemas.openxmlformats.org/officeDocument/2006/relationships/hyperlink" Target="https://www.instagram.com/sicredi" TargetMode="External"/><Relationship Id="rId185" Type="http://schemas.openxmlformats.org/officeDocument/2006/relationships/hyperlink" Target="https://twitter.com/sicredi" TargetMode="External"/><Relationship Id="rId184" Type="http://schemas.openxmlformats.org/officeDocument/2006/relationships/hyperlink" Target="https://www.youtube.com/user/sicredioficial" TargetMode="External"/><Relationship Id="rId189" Type="http://schemas.openxmlformats.org/officeDocument/2006/relationships/hyperlink" Target="https://www.facebook.com/ctminvestimentos" TargetMode="External"/><Relationship Id="rId188" Type="http://schemas.openxmlformats.org/officeDocument/2006/relationships/hyperlink" Target="https://www.instagram.com/ctminvestimentos" TargetMode="External"/><Relationship Id="rId183" Type="http://schemas.openxmlformats.org/officeDocument/2006/relationships/hyperlink" Target="http://www.sicredi.com.br" TargetMode="External"/><Relationship Id="rId182" Type="http://schemas.openxmlformats.org/officeDocument/2006/relationships/hyperlink" Target="https://compostelacapital.com.br/" TargetMode="External"/><Relationship Id="rId181" Type="http://schemas.openxmlformats.org/officeDocument/2006/relationships/hyperlink" Target="https://www.facebook.com/ciano.investimentos" TargetMode="External"/><Relationship Id="rId180" Type="http://schemas.openxmlformats.org/officeDocument/2006/relationships/hyperlink" Target="https://www.instagram.com/ciano.invest" TargetMode="External"/><Relationship Id="rId176" Type="http://schemas.openxmlformats.org/officeDocument/2006/relationships/hyperlink" Target="https://cgcompass.com/pt/" TargetMode="External"/><Relationship Id="rId297" Type="http://schemas.openxmlformats.org/officeDocument/2006/relationships/hyperlink" Target="https://www.youtube.com/channel/UCIX4qg83wz9P-UM2GpM85Cg" TargetMode="External"/><Relationship Id="rId175" Type="http://schemas.openxmlformats.org/officeDocument/2006/relationships/hyperlink" Target="https://centuriainvest.com.br/" TargetMode="External"/><Relationship Id="rId296" Type="http://schemas.openxmlformats.org/officeDocument/2006/relationships/hyperlink" Target="https://www.facebook.com/lifetimeinvestimentos" TargetMode="External"/><Relationship Id="rId174" Type="http://schemas.openxmlformats.org/officeDocument/2006/relationships/hyperlink" Target="https://www.facebook.com/CatarinaCapital" TargetMode="External"/><Relationship Id="rId295" Type="http://schemas.openxmlformats.org/officeDocument/2006/relationships/hyperlink" Target="https://www.instagram.com/lifetimeinvestimentos" TargetMode="External"/><Relationship Id="rId173" Type="http://schemas.openxmlformats.org/officeDocument/2006/relationships/hyperlink" Target="https://www.instagram.com/catarina_capital" TargetMode="External"/><Relationship Id="rId294" Type="http://schemas.openxmlformats.org/officeDocument/2006/relationships/hyperlink" Target="https://www.instagram.com/legadoasset" TargetMode="External"/><Relationship Id="rId179" Type="http://schemas.openxmlformats.org/officeDocument/2006/relationships/hyperlink" Target="https://www.cianoinvestimentos.com/" TargetMode="External"/><Relationship Id="rId178" Type="http://schemas.openxmlformats.org/officeDocument/2006/relationships/hyperlink" Target="https://www.instagram.com/compassgroupbr" TargetMode="External"/><Relationship Id="rId299" Type="http://schemas.openxmlformats.org/officeDocument/2006/relationships/hyperlink" Target="https://www.youtube.com/channel/UCW29uJtzkg1cI2ZcTFRz0hg" TargetMode="External"/><Relationship Id="rId177" Type="http://schemas.openxmlformats.org/officeDocument/2006/relationships/hyperlink" Target="https://www.youtube.com/channel/UCLP0_z2S-owR0uHpZhHy4tQ" TargetMode="External"/><Relationship Id="rId298" Type="http://schemas.openxmlformats.org/officeDocument/2006/relationships/hyperlink" Target="https://www.instagram.com/liscapital" TargetMode="External"/><Relationship Id="rId198" Type="http://schemas.openxmlformats.org/officeDocument/2006/relationships/hyperlink" Target="https://dojoinvest.com.br" TargetMode="External"/><Relationship Id="rId197" Type="http://schemas.openxmlformats.org/officeDocument/2006/relationships/hyperlink" Target="https://www.instagram.com/dhamacapital" TargetMode="External"/><Relationship Id="rId196" Type="http://schemas.openxmlformats.org/officeDocument/2006/relationships/hyperlink" Target="http://www.dhamacapital.com.br/" TargetMode="External"/><Relationship Id="rId195" Type="http://schemas.openxmlformats.org/officeDocument/2006/relationships/hyperlink" Target="https://www.1618investimentos.com/" TargetMode="External"/><Relationship Id="rId199" Type="http://schemas.openxmlformats.org/officeDocument/2006/relationships/hyperlink" Target="https://www.dxainvest.com/" TargetMode="External"/><Relationship Id="rId150" Type="http://schemas.openxmlformats.org/officeDocument/2006/relationships/hyperlink" Target="https://twitter.com/brl_trust" TargetMode="External"/><Relationship Id="rId271" Type="http://schemas.openxmlformats.org/officeDocument/2006/relationships/hyperlink" Target="https://www.instagram.com/investmentone" TargetMode="External"/><Relationship Id="rId392" Type="http://schemas.openxmlformats.org/officeDocument/2006/relationships/hyperlink" Target="https://pilotage.com.br/" TargetMode="External"/><Relationship Id="rId270" Type="http://schemas.openxmlformats.org/officeDocument/2006/relationships/hyperlink" Target="https://onepartners.com.br/" TargetMode="External"/><Relationship Id="rId391" Type="http://schemas.openxmlformats.org/officeDocument/2006/relationships/hyperlink" Target="https://www.instagram.com/perfinasset" TargetMode="External"/><Relationship Id="rId390" Type="http://schemas.openxmlformats.org/officeDocument/2006/relationships/hyperlink" Target="https://www.youtube.com/channel/UC245ATQxSFIdfo7xCBx_BHA" TargetMode="External"/><Relationship Id="rId1" Type="http://schemas.openxmlformats.org/officeDocument/2006/relationships/hyperlink" Target="https://10b.com.br/" TargetMode="External"/><Relationship Id="rId2" Type="http://schemas.openxmlformats.org/officeDocument/2006/relationships/hyperlink" Target="https://www.2bcapital.com.br" TargetMode="External"/><Relationship Id="rId3" Type="http://schemas.openxmlformats.org/officeDocument/2006/relationships/hyperlink" Target="https://3g-radar.com/pt/home-pt/" TargetMode="External"/><Relationship Id="rId149" Type="http://schemas.openxmlformats.org/officeDocument/2006/relationships/hyperlink" Target="https://www.youtube.com/channel/UCq0qOr5Sz6LDukwE7wY7iBQ" TargetMode="External"/><Relationship Id="rId4" Type="http://schemas.openxmlformats.org/officeDocument/2006/relationships/hyperlink" Target="https://www.3jcapital.com.br" TargetMode="External"/><Relationship Id="rId148" Type="http://schemas.openxmlformats.org/officeDocument/2006/relationships/hyperlink" Target="https://www.brltrust.com.br/" TargetMode="External"/><Relationship Id="rId269" Type="http://schemas.openxmlformats.org/officeDocument/2006/relationships/hyperlink" Target="https://www.instagram.com/intraderdtvm" TargetMode="External"/><Relationship Id="rId9" Type="http://schemas.openxmlformats.org/officeDocument/2006/relationships/hyperlink" Target="http://www.a3performance.com.br" TargetMode="External"/><Relationship Id="rId143" Type="http://schemas.openxmlformats.org/officeDocument/2006/relationships/hyperlink" Target="https://twitter.com/bnymellon" TargetMode="External"/><Relationship Id="rId264" Type="http://schemas.openxmlformats.org/officeDocument/2006/relationships/hyperlink" Target="https://www.youtube.com/c/intrabank1" TargetMode="External"/><Relationship Id="rId385" Type="http://schemas.openxmlformats.org/officeDocument/2006/relationships/hyperlink" Target="https://www.patagoniacapital.com.br/" TargetMode="External"/><Relationship Id="rId142" Type="http://schemas.openxmlformats.org/officeDocument/2006/relationships/hyperlink" Target="https://www.youtube.com/c/bnymellon" TargetMode="External"/><Relationship Id="rId263" Type="http://schemas.openxmlformats.org/officeDocument/2006/relationships/hyperlink" Target="https://www.intrabank.com.br/" TargetMode="External"/><Relationship Id="rId384" Type="http://schemas.openxmlformats.org/officeDocument/2006/relationships/hyperlink" Target="http://www.padm.com.br/" TargetMode="External"/><Relationship Id="rId141" Type="http://schemas.openxmlformats.org/officeDocument/2006/relationships/hyperlink" Target="https://www.bnymellon.com/br/pt" TargetMode="External"/><Relationship Id="rId262" Type="http://schemas.openxmlformats.org/officeDocument/2006/relationships/hyperlink" Target="https://www.instagram.com/impactoinvestimentos" TargetMode="External"/><Relationship Id="rId383" Type="http://schemas.openxmlformats.org/officeDocument/2006/relationships/hyperlink" Target="https://www.facebook.com/oramainvest" TargetMode="External"/><Relationship Id="rId140" Type="http://schemas.openxmlformats.org/officeDocument/2006/relationships/hyperlink" Target="https://www.facebook.com/bnppam" TargetMode="External"/><Relationship Id="rId261" Type="http://schemas.openxmlformats.org/officeDocument/2006/relationships/hyperlink" Target="https://www.instagram.com/iguanainvestimentos" TargetMode="External"/><Relationship Id="rId382" Type="http://schemas.openxmlformats.org/officeDocument/2006/relationships/hyperlink" Target="https://www.instagram.com/oramainvestimentos" TargetMode="External"/><Relationship Id="rId5" Type="http://schemas.openxmlformats.org/officeDocument/2006/relationships/hyperlink" Target="https://3r-invest.com.br/" TargetMode="External"/><Relationship Id="rId147" Type="http://schemas.openxmlformats.org/officeDocument/2006/relationships/hyperlink" Target="https://www.instagram.com/brdrasset" TargetMode="External"/><Relationship Id="rId268" Type="http://schemas.openxmlformats.org/officeDocument/2006/relationships/hyperlink" Target="https://www.intrader.com.br/" TargetMode="External"/><Relationship Id="rId389" Type="http://schemas.openxmlformats.org/officeDocument/2006/relationships/hyperlink" Target="https://perfin.com.br/" TargetMode="External"/><Relationship Id="rId6" Type="http://schemas.openxmlformats.org/officeDocument/2006/relationships/hyperlink" Target="http://www.4kinvest.com.br/" TargetMode="External"/><Relationship Id="rId146" Type="http://schemas.openxmlformats.org/officeDocument/2006/relationships/hyperlink" Target="https://www.youtube.com/channel/UCxudP80tiStxG0bLiBTDADA" TargetMode="External"/><Relationship Id="rId267" Type="http://schemas.openxmlformats.org/officeDocument/2006/relationships/hyperlink" Target="https://www.facebook.com/intrabank" TargetMode="External"/><Relationship Id="rId388" Type="http://schemas.openxmlformats.org/officeDocument/2006/relationships/hyperlink" Target="https://www.instagram.com/somospeninsula" TargetMode="External"/><Relationship Id="rId7" Type="http://schemas.openxmlformats.org/officeDocument/2006/relationships/hyperlink" Target="https://www.4um.com.br" TargetMode="External"/><Relationship Id="rId145" Type="http://schemas.openxmlformats.org/officeDocument/2006/relationships/hyperlink" Target="https://www.facebook.com/bnymellon" TargetMode="External"/><Relationship Id="rId266" Type="http://schemas.openxmlformats.org/officeDocument/2006/relationships/hyperlink" Target="https://www.instagram.com/intrabank" TargetMode="External"/><Relationship Id="rId387" Type="http://schemas.openxmlformats.org/officeDocument/2006/relationships/hyperlink" Target="http://www.peninsulapart.com.br/" TargetMode="External"/><Relationship Id="rId8" Type="http://schemas.openxmlformats.org/officeDocument/2006/relationships/hyperlink" Target="http://www.a10investimentos.com" TargetMode="External"/><Relationship Id="rId144" Type="http://schemas.openxmlformats.org/officeDocument/2006/relationships/hyperlink" Target="https://www.instagram.com/bnymellon" TargetMode="External"/><Relationship Id="rId265" Type="http://schemas.openxmlformats.org/officeDocument/2006/relationships/hyperlink" Target="https://twitter.com/intrabank_" TargetMode="External"/><Relationship Id="rId386" Type="http://schemas.openxmlformats.org/officeDocument/2006/relationships/hyperlink" Target="https://www.instagram.com/patagonia_capital" TargetMode="External"/><Relationship Id="rId260" Type="http://schemas.openxmlformats.org/officeDocument/2006/relationships/hyperlink" Target="https://www.instagram.com/icatuseguros" TargetMode="External"/><Relationship Id="rId381" Type="http://schemas.openxmlformats.org/officeDocument/2006/relationships/hyperlink" Target="https://twitter.com/oramainvest" TargetMode="External"/><Relationship Id="rId380" Type="http://schemas.openxmlformats.org/officeDocument/2006/relationships/hyperlink" Target="https://www.youtube.com/c/%C3%93ramaTV" TargetMode="External"/><Relationship Id="rId139" Type="http://schemas.openxmlformats.org/officeDocument/2006/relationships/hyperlink" Target="https://www.youtube.com/c/BNPPAM" TargetMode="External"/><Relationship Id="rId138" Type="http://schemas.openxmlformats.org/officeDocument/2006/relationships/hyperlink" Target="https://brasil.bnpparibas/" TargetMode="External"/><Relationship Id="rId259" Type="http://schemas.openxmlformats.org/officeDocument/2006/relationships/hyperlink" Target="https://www.instagram.com/ibbra.ffo" TargetMode="External"/><Relationship Id="rId137" Type="http://schemas.openxmlformats.org/officeDocument/2006/relationships/hyperlink" Target="https://www.instagram.com/bma_fidc" TargetMode="External"/><Relationship Id="rId258" Type="http://schemas.openxmlformats.org/officeDocument/2006/relationships/hyperlink" Target="https://www.youtube.com/channel/UC4gfZjVIwK9Pn6m5L4aRdCQ" TargetMode="External"/><Relationship Id="rId379" Type="http://schemas.openxmlformats.org/officeDocument/2006/relationships/hyperlink" Target="https://oramagestao.com.br/" TargetMode="External"/><Relationship Id="rId132" Type="http://schemas.openxmlformats.org/officeDocument/2006/relationships/hyperlink" Target="https://www.instagram.com/blp.crypto" TargetMode="External"/><Relationship Id="rId253" Type="http://schemas.openxmlformats.org/officeDocument/2006/relationships/hyperlink" Target="https://hofa.com.br/" TargetMode="External"/><Relationship Id="rId374" Type="http://schemas.openxmlformats.org/officeDocument/2006/relationships/hyperlink" Target="https://oikoswm.com/" TargetMode="External"/><Relationship Id="rId495" Type="http://schemas.openxmlformats.org/officeDocument/2006/relationships/hyperlink" Target="https://www.instagram.com/terrainvestimentosoficial" TargetMode="External"/><Relationship Id="rId131" Type="http://schemas.openxmlformats.org/officeDocument/2006/relationships/hyperlink" Target="https://twitter.com/BlpCrypto" TargetMode="External"/><Relationship Id="rId252" Type="http://schemas.openxmlformats.org/officeDocument/2006/relationships/hyperlink" Target="https://www.facebook.com/HGICapitalGoiania" TargetMode="External"/><Relationship Id="rId373" Type="http://schemas.openxmlformats.org/officeDocument/2006/relationships/hyperlink" Target="https://www.instagram.com/obycapital" TargetMode="External"/><Relationship Id="rId494" Type="http://schemas.openxmlformats.org/officeDocument/2006/relationships/hyperlink" Target="https://twitter.com/terradtvm" TargetMode="External"/><Relationship Id="rId130" Type="http://schemas.openxmlformats.org/officeDocument/2006/relationships/hyperlink" Target="https://www.youtube.com/channel/UC9yVab5wUdUDEFGP2LzL1qA" TargetMode="External"/><Relationship Id="rId251" Type="http://schemas.openxmlformats.org/officeDocument/2006/relationships/hyperlink" Target="https://www.instagram.com/hgicapital" TargetMode="External"/><Relationship Id="rId372" Type="http://schemas.openxmlformats.org/officeDocument/2006/relationships/hyperlink" Target="https://twitter.com/obycapital" TargetMode="External"/><Relationship Id="rId493" Type="http://schemas.openxmlformats.org/officeDocument/2006/relationships/hyperlink" Target="https://www.youtube.com/channel/UCgTE8szqCEtlOZ-eYJNcxvg" TargetMode="External"/><Relationship Id="rId250" Type="http://schemas.openxmlformats.org/officeDocument/2006/relationships/hyperlink" Target="https://hgicapital.com.br/" TargetMode="External"/><Relationship Id="rId371" Type="http://schemas.openxmlformats.org/officeDocument/2006/relationships/hyperlink" Target="https://www.obycapital.com.br/" TargetMode="External"/><Relationship Id="rId492" Type="http://schemas.openxmlformats.org/officeDocument/2006/relationships/hyperlink" Target="https://www.terrainvestimentos.com.br/" TargetMode="External"/><Relationship Id="rId136" Type="http://schemas.openxmlformats.org/officeDocument/2006/relationships/hyperlink" Target="https://twitter.com/BMAFidc" TargetMode="External"/><Relationship Id="rId257" Type="http://schemas.openxmlformats.org/officeDocument/2006/relationships/hyperlink" Target="https://ibbra.com.br/" TargetMode="External"/><Relationship Id="rId378" Type="http://schemas.openxmlformats.org/officeDocument/2006/relationships/hyperlink" Target="https://www.instagram.com/opportunitygestora" TargetMode="External"/><Relationship Id="rId499" Type="http://schemas.openxmlformats.org/officeDocument/2006/relationships/hyperlink" Target="https://www.instagram.com/tresor_investimentos" TargetMode="External"/><Relationship Id="rId135" Type="http://schemas.openxmlformats.org/officeDocument/2006/relationships/hyperlink" Target="https://bmacapital.com.br/" TargetMode="External"/><Relationship Id="rId256" Type="http://schemas.openxmlformats.org/officeDocument/2006/relationships/hyperlink" Target="https://www.instagram.com/hortocapital" TargetMode="External"/><Relationship Id="rId377" Type="http://schemas.openxmlformats.org/officeDocument/2006/relationships/hyperlink" Target="https://www.youtube.com/channel/UChqjOBQFwfQzSdNrxXU_sjQ" TargetMode="External"/><Relationship Id="rId498" Type="http://schemas.openxmlformats.org/officeDocument/2006/relationships/hyperlink" Target="https://tresorinvest.com.br/" TargetMode="External"/><Relationship Id="rId134" Type="http://schemas.openxmlformats.org/officeDocument/2006/relationships/hyperlink" Target="https://www.instagram.com/bluemacawgestora" TargetMode="External"/><Relationship Id="rId255" Type="http://schemas.openxmlformats.org/officeDocument/2006/relationships/hyperlink" Target="https://hortocapital.com.br/" TargetMode="External"/><Relationship Id="rId376" Type="http://schemas.openxmlformats.org/officeDocument/2006/relationships/hyperlink" Target="https://www.opportunity.com.br/" TargetMode="External"/><Relationship Id="rId497" Type="http://schemas.openxmlformats.org/officeDocument/2006/relationships/hyperlink" Target="https://www.instagram.com/trafalgarinvest" TargetMode="External"/><Relationship Id="rId133" Type="http://schemas.openxmlformats.org/officeDocument/2006/relationships/hyperlink" Target="https://www.youtube.com/channel/UCY7RG5cquwlB1JB446Gbnqw" TargetMode="External"/><Relationship Id="rId254" Type="http://schemas.openxmlformats.org/officeDocument/2006/relationships/hyperlink" Target="https://www.instagram.com/hofacapital" TargetMode="External"/><Relationship Id="rId375" Type="http://schemas.openxmlformats.org/officeDocument/2006/relationships/hyperlink" Target="https://onewm.com.br/" TargetMode="External"/><Relationship Id="rId496" Type="http://schemas.openxmlformats.org/officeDocument/2006/relationships/hyperlink" Target="https://www.facebook.com/TerraInvestimentos" TargetMode="External"/><Relationship Id="rId172" Type="http://schemas.openxmlformats.org/officeDocument/2006/relationships/hyperlink" Target="https://www.youtube.com/channel/UCZ95sGQXnodnkHzo6xT1zcQ" TargetMode="External"/><Relationship Id="rId293" Type="http://schemas.openxmlformats.org/officeDocument/2006/relationships/hyperlink" Target="https://www.instagram.com/lav.capital" TargetMode="External"/><Relationship Id="rId171" Type="http://schemas.openxmlformats.org/officeDocument/2006/relationships/hyperlink" Target="https://catarinacapital.com/" TargetMode="External"/><Relationship Id="rId292" Type="http://schemas.openxmlformats.org/officeDocument/2006/relationships/hyperlink" Target="https://twitter.com/LAVCapital" TargetMode="External"/><Relationship Id="rId170" Type="http://schemas.openxmlformats.org/officeDocument/2006/relationships/hyperlink" Target="https://www.catalunyacapital.com.br" TargetMode="External"/><Relationship Id="rId291" Type="http://schemas.openxmlformats.org/officeDocument/2006/relationships/hyperlink" Target="https://www.lavcapital.com.br/" TargetMode="External"/><Relationship Id="rId290" Type="http://schemas.openxmlformats.org/officeDocument/2006/relationships/hyperlink" Target="https://lass.capital/" TargetMode="External"/><Relationship Id="rId165" Type="http://schemas.openxmlformats.org/officeDocument/2006/relationships/hyperlink" Target="https://capitaniainvestimentos.com.br/" TargetMode="External"/><Relationship Id="rId286" Type="http://schemas.openxmlformats.org/officeDocument/2006/relationships/hyperlink" Target="https://twitter.com/komatu_gestora" TargetMode="External"/><Relationship Id="rId164" Type="http://schemas.openxmlformats.org/officeDocument/2006/relationships/hyperlink" Target="https://www.instagram.com/capitaniainvestimentos" TargetMode="External"/><Relationship Id="rId285" Type="http://schemas.openxmlformats.org/officeDocument/2006/relationships/hyperlink" Target="https://www.youtube.com/channel/UCwr0E5mwVIJom9USI10uwxQ" TargetMode="External"/><Relationship Id="rId163" Type="http://schemas.openxmlformats.org/officeDocument/2006/relationships/hyperlink" Target="https://twitter.com/capitaniainvest" TargetMode="External"/><Relationship Id="rId284" Type="http://schemas.openxmlformats.org/officeDocument/2006/relationships/hyperlink" Target="https://komatu.com.br/" TargetMode="External"/><Relationship Id="rId162" Type="http://schemas.openxmlformats.org/officeDocument/2006/relationships/hyperlink" Target="https://www.youtube.com/channel/UCiFNRuqgidGiJKZv6mt6JsQ" TargetMode="External"/><Relationship Id="rId283" Type="http://schemas.openxmlformats.org/officeDocument/2006/relationships/hyperlink" Target="https://www.instagram.com/kolicapital" TargetMode="External"/><Relationship Id="rId169" Type="http://schemas.openxmlformats.org/officeDocument/2006/relationships/hyperlink" Target="https://c6gestoraderecursos.com.br" TargetMode="External"/><Relationship Id="rId168" Type="http://schemas.openxmlformats.org/officeDocument/2006/relationships/hyperlink" Target="https://www.instagram.com/capitaniainvestimentos" TargetMode="External"/><Relationship Id="rId289" Type="http://schemas.openxmlformats.org/officeDocument/2006/relationships/hyperlink" Target="https://www.instagram.com/kp.wm" TargetMode="External"/><Relationship Id="rId167" Type="http://schemas.openxmlformats.org/officeDocument/2006/relationships/hyperlink" Target="https://twitter.com/capitaniainvest" TargetMode="External"/><Relationship Id="rId288" Type="http://schemas.openxmlformats.org/officeDocument/2006/relationships/hyperlink" Target="https://www.facebook.com/komatu.gestora" TargetMode="External"/><Relationship Id="rId166" Type="http://schemas.openxmlformats.org/officeDocument/2006/relationships/hyperlink" Target="https://www.youtube.com/channel/UCiFNRuqgidGiJKZv6mt6JsQ" TargetMode="External"/><Relationship Id="rId287" Type="http://schemas.openxmlformats.org/officeDocument/2006/relationships/hyperlink" Target="https://www.instagram.com/komatu.gestora" TargetMode="External"/><Relationship Id="rId161" Type="http://schemas.openxmlformats.org/officeDocument/2006/relationships/hyperlink" Target="https://capitaniainvestimentos.com.br" TargetMode="External"/><Relationship Id="rId282" Type="http://schemas.openxmlformats.org/officeDocument/2006/relationships/hyperlink" Target="https://www.facebook.com/kijanibr" TargetMode="External"/><Relationship Id="rId160" Type="http://schemas.openxmlformats.org/officeDocument/2006/relationships/hyperlink" Target="https://www.facebook.com/caixa" TargetMode="External"/><Relationship Id="rId281" Type="http://schemas.openxmlformats.org/officeDocument/2006/relationships/hyperlink" Target="https://www.instagram.com/kijanibr" TargetMode="External"/><Relationship Id="rId280" Type="http://schemas.openxmlformats.org/officeDocument/2006/relationships/hyperlink" Target="https://twitter.com/KijaniBR" TargetMode="External"/><Relationship Id="rId159" Type="http://schemas.openxmlformats.org/officeDocument/2006/relationships/hyperlink" Target="https://www.instagram.com/caixa" TargetMode="External"/><Relationship Id="rId154" Type="http://schemas.openxmlformats.org/officeDocument/2006/relationships/hyperlink" Target="https://www.instagram.com/btgpactual" TargetMode="External"/><Relationship Id="rId275" Type="http://schemas.openxmlformats.org/officeDocument/2006/relationships/hyperlink" Target="https://jeracapital.com.br/" TargetMode="External"/><Relationship Id="rId396" Type="http://schemas.openxmlformats.org/officeDocument/2006/relationships/hyperlink" Target="https://www.instagram.com/genialinvestimentos" TargetMode="External"/><Relationship Id="rId153" Type="http://schemas.openxmlformats.org/officeDocument/2006/relationships/hyperlink" Target="https://twitter.com/BTGPactual" TargetMode="External"/><Relationship Id="rId274" Type="http://schemas.openxmlformats.org/officeDocument/2006/relationships/hyperlink" Target="http://jatai-investimentos.com/" TargetMode="External"/><Relationship Id="rId395" Type="http://schemas.openxmlformats.org/officeDocument/2006/relationships/hyperlink" Target="https://twitter.com/genialinveste" TargetMode="External"/><Relationship Id="rId152" Type="http://schemas.openxmlformats.org/officeDocument/2006/relationships/hyperlink" Target="https://www.youtube.com/btgpactual_latam" TargetMode="External"/><Relationship Id="rId273" Type="http://schemas.openxmlformats.org/officeDocument/2006/relationships/hyperlink" Target="https://itajui.com/" TargetMode="External"/><Relationship Id="rId394" Type="http://schemas.openxmlformats.org/officeDocument/2006/relationships/hyperlink" Target="https://www.youtube.com/genialinvestimentos" TargetMode="External"/><Relationship Id="rId151" Type="http://schemas.openxmlformats.org/officeDocument/2006/relationships/hyperlink" Target="https://www.btgpactual.com/wealth-management" TargetMode="External"/><Relationship Id="rId272" Type="http://schemas.openxmlformats.org/officeDocument/2006/relationships/hyperlink" Target="https://invistagestora.com.br/" TargetMode="External"/><Relationship Id="rId393" Type="http://schemas.openxmlformats.org/officeDocument/2006/relationships/hyperlink" Target="http://www.genial.com.vc/" TargetMode="External"/><Relationship Id="rId158" Type="http://schemas.openxmlformats.org/officeDocument/2006/relationships/hyperlink" Target="https://twitter.com/caixa_brasil" TargetMode="External"/><Relationship Id="rId279" Type="http://schemas.openxmlformats.org/officeDocument/2006/relationships/hyperlink" Target="https://kijani.com.br/" TargetMode="External"/><Relationship Id="rId157" Type="http://schemas.openxmlformats.org/officeDocument/2006/relationships/hyperlink" Target="https://www.youtube.com/user/canalcaixa" TargetMode="External"/><Relationship Id="rId278" Type="http://schemas.openxmlformats.org/officeDocument/2006/relationships/hyperlink" Target="https://www.instagram.com/jppcapital" TargetMode="External"/><Relationship Id="rId399" Type="http://schemas.openxmlformats.org/officeDocument/2006/relationships/hyperlink" Target="https://www.facebook.com/porto" TargetMode="External"/><Relationship Id="rId156" Type="http://schemas.openxmlformats.org/officeDocument/2006/relationships/hyperlink" Target="https://www.caixa.gov.br/" TargetMode="External"/><Relationship Id="rId277" Type="http://schemas.openxmlformats.org/officeDocument/2006/relationships/hyperlink" Target="https://www.instagram.com/jouleinvest" TargetMode="External"/><Relationship Id="rId398" Type="http://schemas.openxmlformats.org/officeDocument/2006/relationships/hyperlink" Target="https://www.instagram.com/porto" TargetMode="External"/><Relationship Id="rId155" Type="http://schemas.openxmlformats.org/officeDocument/2006/relationships/hyperlink" Target="https://www.facebook.com/BTGPactual" TargetMode="External"/><Relationship Id="rId276" Type="http://schemas.openxmlformats.org/officeDocument/2006/relationships/hyperlink" Target="https://www.youtube.com/channel/UC01J83w-Yx8Pkdsohb0GEhQ" TargetMode="External"/><Relationship Id="rId397" Type="http://schemas.openxmlformats.org/officeDocument/2006/relationships/hyperlink" Target="https://www.facebook.com/genialinvestimentos" TargetMode="External"/><Relationship Id="rId40" Type="http://schemas.openxmlformats.org/officeDocument/2006/relationships/hyperlink" Target="https://alamosgestao.com.br/" TargetMode="External"/><Relationship Id="rId42" Type="http://schemas.openxmlformats.org/officeDocument/2006/relationships/hyperlink" Target="https://www.instagram.com/alamosgestao/" TargetMode="External"/><Relationship Id="rId41" Type="http://schemas.openxmlformats.org/officeDocument/2006/relationships/hyperlink" Target="https://twitter.com/AlamosMarketing" TargetMode="External"/><Relationship Id="rId44" Type="http://schemas.openxmlformats.org/officeDocument/2006/relationships/hyperlink" Target="https://twitter.com/AlgAlgarve" TargetMode="External"/><Relationship Id="rId43" Type="http://schemas.openxmlformats.org/officeDocument/2006/relationships/hyperlink" Target="https://algin.com.br/" TargetMode="External"/><Relationship Id="rId46" Type="http://schemas.openxmlformats.org/officeDocument/2006/relationships/hyperlink" Target="https://www.facebook.com/ALG-IN-Algarve-Investimentos-106309604694848" TargetMode="External"/><Relationship Id="rId45" Type="http://schemas.openxmlformats.org/officeDocument/2006/relationships/hyperlink" Target="https://www.instagram.com/alg.invest" TargetMode="External"/><Relationship Id="rId509" Type="http://schemas.openxmlformats.org/officeDocument/2006/relationships/hyperlink" Target="https://www.vert-capital.com/" TargetMode="External"/><Relationship Id="rId508" Type="http://schemas.openxmlformats.org/officeDocument/2006/relationships/hyperlink" Target="https://www.instagram.com/v8_capital" TargetMode="External"/><Relationship Id="rId503" Type="http://schemas.openxmlformats.org/officeDocument/2006/relationships/hyperlink" Target="https://www.facebook.com/Triestor" TargetMode="External"/><Relationship Id="rId502" Type="http://schemas.openxmlformats.org/officeDocument/2006/relationships/hyperlink" Target="https://www.instagram.com/triestor_investimentos" TargetMode="External"/><Relationship Id="rId501" Type="http://schemas.openxmlformats.org/officeDocument/2006/relationships/hyperlink" Target="https://www.youtube.com/channel/UCjB_9Vly4ZZOB6vU2S3efaQ" TargetMode="External"/><Relationship Id="rId500" Type="http://schemas.openxmlformats.org/officeDocument/2006/relationships/hyperlink" Target="https://triestor.com/" TargetMode="External"/><Relationship Id="rId507" Type="http://schemas.openxmlformats.org/officeDocument/2006/relationships/hyperlink" Target="https://www.youtube.com/channel/UCUkqMpg5glWwDrcESJbtmFQ" TargetMode="External"/><Relationship Id="rId506" Type="http://schemas.openxmlformats.org/officeDocument/2006/relationships/hyperlink" Target="https://unacapital.com.br/" TargetMode="External"/><Relationship Id="rId505" Type="http://schemas.openxmlformats.org/officeDocument/2006/relationships/hyperlink" Target="https://www.instagram.com/ujaycapital" TargetMode="External"/><Relationship Id="rId504" Type="http://schemas.openxmlformats.org/officeDocument/2006/relationships/hyperlink" Target="https://twitter.com/UjayCapital" TargetMode="External"/><Relationship Id="rId48" Type="http://schemas.openxmlformats.org/officeDocument/2006/relationships/hyperlink" Target="https://twitter.com/AlgAlgarve" TargetMode="External"/><Relationship Id="rId47" Type="http://schemas.openxmlformats.org/officeDocument/2006/relationships/hyperlink" Target="https://algin.com.br/" TargetMode="External"/><Relationship Id="rId49" Type="http://schemas.openxmlformats.org/officeDocument/2006/relationships/hyperlink" Target="https://www.instagram.com/alg.invest" TargetMode="External"/><Relationship Id="rId31" Type="http://schemas.openxmlformats.org/officeDocument/2006/relationships/hyperlink" Target="https://www.afirainvestimentos.com/" TargetMode="External"/><Relationship Id="rId30" Type="http://schemas.openxmlformats.org/officeDocument/2006/relationships/hyperlink" Target="https://www.actumcapital.com.br/" TargetMode="External"/><Relationship Id="rId33" Type="http://schemas.openxmlformats.org/officeDocument/2006/relationships/hyperlink" Target="https://www.facebook.com/afirainvestimentos" TargetMode="External"/><Relationship Id="rId32" Type="http://schemas.openxmlformats.org/officeDocument/2006/relationships/hyperlink" Target="https://www.instagram.com/afirainvestimentos/" TargetMode="External"/><Relationship Id="rId35" Type="http://schemas.openxmlformats.org/officeDocument/2006/relationships/hyperlink" Target="https://www.youtube.com/c/%C3%81goraInvestimentos" TargetMode="External"/><Relationship Id="rId34" Type="http://schemas.openxmlformats.org/officeDocument/2006/relationships/hyperlink" Target="https://www.agorainvestimentos.com.br/" TargetMode="External"/><Relationship Id="rId37" Type="http://schemas.openxmlformats.org/officeDocument/2006/relationships/hyperlink" Target="https://www.instagram.com/agorainvestimentos" TargetMode="External"/><Relationship Id="rId36" Type="http://schemas.openxmlformats.org/officeDocument/2006/relationships/hyperlink" Target="https://twitter.com/agoracorretora" TargetMode="External"/><Relationship Id="rId39" Type="http://schemas.openxmlformats.org/officeDocument/2006/relationships/hyperlink" Target="http://www.aguila.com.br/" TargetMode="External"/><Relationship Id="rId38" Type="http://schemas.openxmlformats.org/officeDocument/2006/relationships/hyperlink" Target="https://www.facebook.com/agorainvestimentos" TargetMode="External"/><Relationship Id="rId20" Type="http://schemas.openxmlformats.org/officeDocument/2006/relationships/hyperlink" Target="https://4icapital.com.br" TargetMode="External"/><Relationship Id="rId22" Type="http://schemas.openxmlformats.org/officeDocument/2006/relationships/hyperlink" Target="https://www.instagram.com/abccapitalmfo" TargetMode="External"/><Relationship Id="rId21" Type="http://schemas.openxmlformats.org/officeDocument/2006/relationships/hyperlink" Target="https://abccapitalmfo.com.br/" TargetMode="External"/><Relationship Id="rId24" Type="http://schemas.openxmlformats.org/officeDocument/2006/relationships/hyperlink" Target="https://www.absoluteinvestimentos.com.br/" TargetMode="External"/><Relationship Id="rId23" Type="http://schemas.openxmlformats.org/officeDocument/2006/relationships/hyperlink" Target="https://www.facebook.com/AbcCapitalMFO/" TargetMode="External"/><Relationship Id="rId409" Type="http://schemas.openxmlformats.org/officeDocument/2006/relationships/hyperlink" Target="http://quantm3.com/" TargetMode="External"/><Relationship Id="rId404" Type="http://schemas.openxmlformats.org/officeDocument/2006/relationships/hyperlink" Target="https://www.instagram.com/prinzcapital" TargetMode="External"/><Relationship Id="rId525" Type="http://schemas.openxmlformats.org/officeDocument/2006/relationships/hyperlink" Target="https://www.facebook.com/vlginvestimentos" TargetMode="External"/><Relationship Id="rId403" Type="http://schemas.openxmlformats.org/officeDocument/2006/relationships/hyperlink" Target="https://www.prinzcapital.com.br/" TargetMode="External"/><Relationship Id="rId524" Type="http://schemas.openxmlformats.org/officeDocument/2006/relationships/hyperlink" Target="https://www.instagram.com/vlginvestimentos" TargetMode="External"/><Relationship Id="rId402" Type="http://schemas.openxmlformats.org/officeDocument/2006/relationships/hyperlink" Target="https://www.instagram.com/creditopravaler" TargetMode="External"/><Relationship Id="rId523" Type="http://schemas.openxmlformats.org/officeDocument/2006/relationships/hyperlink" Target="https://www.youtube.com/channel/UC5msraE2sjRY-0umFOFX4Wg" TargetMode="External"/><Relationship Id="rId401" Type="http://schemas.openxmlformats.org/officeDocument/2006/relationships/hyperlink" Target="https://www.facebook.com/portofinomultifamilyoffice" TargetMode="External"/><Relationship Id="rId522" Type="http://schemas.openxmlformats.org/officeDocument/2006/relationships/hyperlink" Target="https://vlginvestimentos.com.br/" TargetMode="External"/><Relationship Id="rId408" Type="http://schemas.openxmlformats.org/officeDocument/2006/relationships/hyperlink" Target="https://www.youtube.com/channel/UC4KFq_NZOI23_5OMIhTbdhA" TargetMode="External"/><Relationship Id="rId529" Type="http://schemas.openxmlformats.org/officeDocument/2006/relationships/hyperlink" Target="https://www.instagram.com/warrenbrasil" TargetMode="External"/><Relationship Id="rId407" Type="http://schemas.openxmlformats.org/officeDocument/2006/relationships/hyperlink" Target="https://www.instagram.com/prismainvest" TargetMode="External"/><Relationship Id="rId528" Type="http://schemas.openxmlformats.org/officeDocument/2006/relationships/hyperlink" Target="https://twitter.com/warrenbrasil" TargetMode="External"/><Relationship Id="rId406" Type="http://schemas.openxmlformats.org/officeDocument/2006/relationships/hyperlink" Target="https://www.youtube.com/channel/UCG6qXC9RkhyGu5B2kL48Nkw" TargetMode="External"/><Relationship Id="rId527" Type="http://schemas.openxmlformats.org/officeDocument/2006/relationships/hyperlink" Target="https://www.youtube.com/channel/UCqIO5twa50iGz2wT5cGS-XQ" TargetMode="External"/><Relationship Id="rId405" Type="http://schemas.openxmlformats.org/officeDocument/2006/relationships/hyperlink" Target="https://www.facebook.com/prinzcapital" TargetMode="External"/><Relationship Id="rId526" Type="http://schemas.openxmlformats.org/officeDocument/2006/relationships/hyperlink" Target="https://warren.com.br/" TargetMode="External"/><Relationship Id="rId26" Type="http://schemas.openxmlformats.org/officeDocument/2006/relationships/hyperlink" Target="https://www.instagram.com/absoluteinvestimentos" TargetMode="External"/><Relationship Id="rId25" Type="http://schemas.openxmlformats.org/officeDocument/2006/relationships/hyperlink" Target="https://www.youtube.com/channel/UC9oFHikRTubfiKE5gZMHWgA/featured" TargetMode="External"/><Relationship Id="rId28" Type="http://schemas.openxmlformats.org/officeDocument/2006/relationships/hyperlink" Target="https://www.facebook.com/AC2investimentos" TargetMode="External"/><Relationship Id="rId27" Type="http://schemas.openxmlformats.org/officeDocument/2006/relationships/hyperlink" Target="http://www.ac2i.com.br/" TargetMode="External"/><Relationship Id="rId400" Type="http://schemas.openxmlformats.org/officeDocument/2006/relationships/hyperlink" Target="https://www.youtube.com/channel/UC6bfQ6YRID0xEw1h9M9Abmg" TargetMode="External"/><Relationship Id="rId521" Type="http://schemas.openxmlformats.org/officeDocument/2006/relationships/hyperlink" Target="https://capitalvix.com.br/" TargetMode="External"/><Relationship Id="rId29" Type="http://schemas.openxmlformats.org/officeDocument/2006/relationships/hyperlink" Target="https://www.actb6.com/" TargetMode="External"/><Relationship Id="rId520" Type="http://schemas.openxmlformats.org/officeDocument/2006/relationships/hyperlink" Target="https://www.facebook.com/vitiscapitalasset" TargetMode="External"/><Relationship Id="rId11" Type="http://schemas.openxmlformats.org/officeDocument/2006/relationships/hyperlink" Target="https://www.abrdn.com/pt-br/institutional" TargetMode="External"/><Relationship Id="rId10" Type="http://schemas.openxmlformats.org/officeDocument/2006/relationships/hyperlink" Target="https://www.kptl.com.br/" TargetMode="External"/><Relationship Id="rId13" Type="http://schemas.openxmlformats.org/officeDocument/2006/relationships/hyperlink" Target="https://www.asqcapital.com.br/" TargetMode="External"/><Relationship Id="rId12" Type="http://schemas.openxmlformats.org/officeDocument/2006/relationships/hyperlink" Target="http://adamcapital.com.br/" TargetMode="External"/><Relationship Id="rId519" Type="http://schemas.openxmlformats.org/officeDocument/2006/relationships/hyperlink" Target="https://www.instagram.com/vitiscapitalasset" TargetMode="External"/><Relationship Id="rId514" Type="http://schemas.openxmlformats.org/officeDocument/2006/relationships/hyperlink" Target="https://www.youtube.com/channel/UCo0fB4bbGcJ-uoK1MqTHpTg" TargetMode="External"/><Relationship Id="rId513" Type="http://schemas.openxmlformats.org/officeDocument/2006/relationships/hyperlink" Target="https://vitainvestimentos.com/" TargetMode="External"/><Relationship Id="rId512" Type="http://schemas.openxmlformats.org/officeDocument/2006/relationships/hyperlink" Target="https://www.instagram.com/vertcapital_br" TargetMode="External"/><Relationship Id="rId511" Type="http://schemas.openxmlformats.org/officeDocument/2006/relationships/hyperlink" Target="https://twitter.com/vertcapital_br" TargetMode="External"/><Relationship Id="rId518" Type="http://schemas.openxmlformats.org/officeDocument/2006/relationships/hyperlink" Target="https://vitiscapital.com.br/" TargetMode="External"/><Relationship Id="rId517" Type="http://schemas.openxmlformats.org/officeDocument/2006/relationships/hyperlink" Target="https://www.facebook.com/vitainvestimentos" TargetMode="External"/><Relationship Id="rId516" Type="http://schemas.openxmlformats.org/officeDocument/2006/relationships/hyperlink" Target="https://www.instagram.com/vitainvestimentos" TargetMode="External"/><Relationship Id="rId515" Type="http://schemas.openxmlformats.org/officeDocument/2006/relationships/hyperlink" Target="https://twitter.com/vitainves" TargetMode="External"/><Relationship Id="rId15" Type="http://schemas.openxmlformats.org/officeDocument/2006/relationships/hyperlink" Target="https://www.nordasset.com.br/" TargetMode="External"/><Relationship Id="rId14" Type="http://schemas.openxmlformats.org/officeDocument/2006/relationships/hyperlink" Target="https://galop.capital" TargetMode="External"/><Relationship Id="rId17" Type="http://schemas.openxmlformats.org/officeDocument/2006/relationships/hyperlink" Target="https://www.singulareinvest.com.br/" TargetMode="External"/><Relationship Id="rId16" Type="http://schemas.openxmlformats.org/officeDocument/2006/relationships/hyperlink" Target="https://www.qam.com.br/" TargetMode="External"/><Relationship Id="rId19" Type="http://schemas.openxmlformats.org/officeDocument/2006/relationships/hyperlink" Target="https://3vcapital.com.br/" TargetMode="External"/><Relationship Id="rId510" Type="http://schemas.openxmlformats.org/officeDocument/2006/relationships/hyperlink" Target="https://www.youtube.com/channel/UCl0yNxA2Lp7AKB9PZc0oevA" TargetMode="External"/><Relationship Id="rId18" Type="http://schemas.openxmlformats.org/officeDocument/2006/relationships/hyperlink" Target="https://mgnpartners.com.br/" TargetMode="External"/><Relationship Id="rId84" Type="http://schemas.openxmlformats.org/officeDocument/2006/relationships/hyperlink" Target="https://twitter.com/armadaasset" TargetMode="External"/><Relationship Id="rId83" Type="http://schemas.openxmlformats.org/officeDocument/2006/relationships/hyperlink" Target="https://armada-asset.com/" TargetMode="External"/><Relationship Id="rId86" Type="http://schemas.openxmlformats.org/officeDocument/2006/relationships/hyperlink" Target="https://www.youtube.com/channel/UCdE_vpt7pLlARl7U09Jp_jw" TargetMode="External"/><Relationship Id="rId85" Type="http://schemas.openxmlformats.org/officeDocument/2006/relationships/hyperlink" Target="https://www.astellainvest.com/" TargetMode="External"/><Relationship Id="rId88" Type="http://schemas.openxmlformats.org/officeDocument/2006/relationships/hyperlink" Target="https://www.instagram.com/astella.vc/" TargetMode="External"/><Relationship Id="rId87" Type="http://schemas.openxmlformats.org/officeDocument/2006/relationships/hyperlink" Target="https://twitter.com/astellainvest" TargetMode="External"/><Relationship Id="rId89" Type="http://schemas.openxmlformats.org/officeDocument/2006/relationships/hyperlink" Target="https://www.facebook.com/astellainvest" TargetMode="External"/><Relationship Id="rId80" Type="http://schemas.openxmlformats.org/officeDocument/2006/relationships/hyperlink" Target="https://twitter.com/ArgumentoInvest" TargetMode="External"/><Relationship Id="rId82" Type="http://schemas.openxmlformats.org/officeDocument/2006/relationships/hyperlink" Target="https://www.facebook.com/argumentoinvest" TargetMode="External"/><Relationship Id="rId81" Type="http://schemas.openxmlformats.org/officeDocument/2006/relationships/hyperlink" Target="https://www.instagram.com/argumentoinvest/" TargetMode="External"/><Relationship Id="rId73" Type="http://schemas.openxmlformats.org/officeDocument/2006/relationships/hyperlink" Target="http://aramus.com.br/" TargetMode="External"/><Relationship Id="rId72" Type="http://schemas.openxmlformats.org/officeDocument/2006/relationships/hyperlink" Target="https://www.facebook.com/arinvestimentosasset" TargetMode="External"/><Relationship Id="rId75" Type="http://schemas.openxmlformats.org/officeDocument/2006/relationships/hyperlink" Target="https://www.youtube.com/c/ArazulResearch" TargetMode="External"/><Relationship Id="rId74" Type="http://schemas.openxmlformats.org/officeDocument/2006/relationships/hyperlink" Target="https://www.arazulcapital.com.br/" TargetMode="External"/><Relationship Id="rId77" Type="http://schemas.openxmlformats.org/officeDocument/2006/relationships/hyperlink" Target="https://www.instagram.com/arazul.capital" TargetMode="External"/><Relationship Id="rId76" Type="http://schemas.openxmlformats.org/officeDocument/2006/relationships/hyperlink" Target="https://twitter.com/arazulr" TargetMode="External"/><Relationship Id="rId79" Type="http://schemas.openxmlformats.org/officeDocument/2006/relationships/hyperlink" Target="http://www.arbitralgestao.com.br/" TargetMode="External"/><Relationship Id="rId78" Type="http://schemas.openxmlformats.org/officeDocument/2006/relationships/hyperlink" Target="https://www.facebook.com/arazul.capital" TargetMode="External"/><Relationship Id="rId71" Type="http://schemas.openxmlformats.org/officeDocument/2006/relationships/hyperlink" Target="https://www.instagram.com/arinvestimentos/" TargetMode="External"/><Relationship Id="rId70" Type="http://schemas.openxmlformats.org/officeDocument/2006/relationships/hyperlink" Target="https://www.youtube.com/channel/UCRWNQKZ4_S3P6uB5dceMsGw" TargetMode="External"/><Relationship Id="rId62" Type="http://schemas.openxmlformats.org/officeDocument/2006/relationships/hyperlink" Target="https://www.instagram.com/andbank_and" TargetMode="External"/><Relationship Id="rId61" Type="http://schemas.openxmlformats.org/officeDocument/2006/relationships/hyperlink" Target="https://www.youtube.com/channel/UCsBILRnKx0T5KAiGQQA0_zg" TargetMode="External"/><Relationship Id="rId64" Type="http://schemas.openxmlformats.org/officeDocument/2006/relationships/hyperlink" Target="https://www.apoloinvestimentos.com/" TargetMode="External"/><Relationship Id="rId63" Type="http://schemas.openxmlformats.org/officeDocument/2006/relationships/hyperlink" Target="https://www.facebook.com/people/Andbank-Brasil/100079456251546/" TargetMode="External"/><Relationship Id="rId66" Type="http://schemas.openxmlformats.org/officeDocument/2006/relationships/hyperlink" Target="https://www.youtube.com/channel/UC7UIrXwKD_mHcnoQZLd2Arg" TargetMode="External"/><Relationship Id="rId65" Type="http://schemas.openxmlformats.org/officeDocument/2006/relationships/hyperlink" Target="https://www.aquawm.com" TargetMode="External"/><Relationship Id="rId68" Type="http://schemas.openxmlformats.org/officeDocument/2006/relationships/hyperlink" Target="https://www.facebook.com/aqvawm" TargetMode="External"/><Relationship Id="rId67" Type="http://schemas.openxmlformats.org/officeDocument/2006/relationships/hyperlink" Target="https://www.instagram.com/aqvawm" TargetMode="External"/><Relationship Id="rId60" Type="http://schemas.openxmlformats.org/officeDocument/2006/relationships/hyperlink" Target="https://www.andbank.com/brasil/" TargetMode="External"/><Relationship Id="rId69" Type="http://schemas.openxmlformats.org/officeDocument/2006/relationships/hyperlink" Target="https://www.arinvestimentos.com.br/" TargetMode="External"/><Relationship Id="rId51" Type="http://schemas.openxmlformats.org/officeDocument/2006/relationships/hyperlink" Target="https://www.youtube.com/channel/UC68ZZD9OFD5UqBkKsJyMfzg" TargetMode="External"/><Relationship Id="rId50" Type="http://schemas.openxmlformats.org/officeDocument/2006/relationships/hyperlink" Target="https://alocc.com.br/" TargetMode="External"/><Relationship Id="rId53" Type="http://schemas.openxmlformats.org/officeDocument/2006/relationships/hyperlink" Target="https://www.instagram.com/aloccgestao/" TargetMode="External"/><Relationship Id="rId52" Type="http://schemas.openxmlformats.org/officeDocument/2006/relationships/hyperlink" Target="https://twitter.com/aloccgestao" TargetMode="External"/><Relationship Id="rId55" Type="http://schemas.openxmlformats.org/officeDocument/2006/relationships/hyperlink" Target="https://www.youtube.com/channel/UC_P6npB0MdqwqWvr6rWmFdg" TargetMode="External"/><Relationship Id="rId54" Type="http://schemas.openxmlformats.org/officeDocument/2006/relationships/hyperlink" Target="https://www.alphamarinvest.com/" TargetMode="External"/><Relationship Id="rId57" Type="http://schemas.openxmlformats.org/officeDocument/2006/relationships/hyperlink" Target="https://www.instagram.com/alphamar" TargetMode="External"/><Relationship Id="rId56" Type="http://schemas.openxmlformats.org/officeDocument/2006/relationships/hyperlink" Target="https://twitter.com/AlphamarInvest" TargetMode="External"/><Relationship Id="rId59" Type="http://schemas.openxmlformats.org/officeDocument/2006/relationships/hyperlink" Target="https://www.amazoniacapital.com/" TargetMode="External"/><Relationship Id="rId58" Type="http://schemas.openxmlformats.org/officeDocument/2006/relationships/hyperlink" Target="https://www.facebook.com/alphamarinvestimentos" TargetMode="External"/><Relationship Id="rId107" Type="http://schemas.openxmlformats.org/officeDocument/2006/relationships/hyperlink" Target="https://www.instagram.com/azimut_brasil_wealth" TargetMode="External"/><Relationship Id="rId228" Type="http://schemas.openxmlformats.org/officeDocument/2006/relationships/hyperlink" Target="https://www.instagram.com/garin.investimentos" TargetMode="External"/><Relationship Id="rId349" Type="http://schemas.openxmlformats.org/officeDocument/2006/relationships/hyperlink" Target="https://www.facebook.com/moreinvestgestora" TargetMode="External"/><Relationship Id="rId106" Type="http://schemas.openxmlformats.org/officeDocument/2006/relationships/hyperlink" Target="https://www.instagram.com/aurumwm/" TargetMode="External"/><Relationship Id="rId227" Type="http://schemas.openxmlformats.org/officeDocument/2006/relationships/hyperlink" Target="https://www.youtube.com/channel/UCwNsh0devXmMKKSNauk0HeA" TargetMode="External"/><Relationship Id="rId348" Type="http://schemas.openxmlformats.org/officeDocument/2006/relationships/hyperlink" Target="https://www.instagram.com/more.invest" TargetMode="External"/><Relationship Id="rId469" Type="http://schemas.openxmlformats.org/officeDocument/2006/relationships/hyperlink" Target="https://struttura.capital/" TargetMode="External"/><Relationship Id="rId105" Type="http://schemas.openxmlformats.org/officeDocument/2006/relationships/hyperlink" Target="https://www.youtube.com/channel/UC_DNwqi9qCxuUlZFa3RNaKg/featured" TargetMode="External"/><Relationship Id="rId226" Type="http://schemas.openxmlformats.org/officeDocument/2006/relationships/hyperlink" Target="https://www.facebook.com/galapagoscapital" TargetMode="External"/><Relationship Id="rId347" Type="http://schemas.openxmlformats.org/officeDocument/2006/relationships/hyperlink" Target="https://www.instagram.com/montcapital" TargetMode="External"/><Relationship Id="rId468" Type="http://schemas.openxmlformats.org/officeDocument/2006/relationships/hyperlink" Target="https://strivo.com.br/" TargetMode="External"/><Relationship Id="rId104" Type="http://schemas.openxmlformats.org/officeDocument/2006/relationships/hyperlink" Target="https://aurumwm.com.br/" TargetMode="External"/><Relationship Id="rId225" Type="http://schemas.openxmlformats.org/officeDocument/2006/relationships/hyperlink" Target="https://www.instagram.com/galapagoscapital" TargetMode="External"/><Relationship Id="rId346" Type="http://schemas.openxmlformats.org/officeDocument/2006/relationships/hyperlink" Target="https://twitter.com/montcapital" TargetMode="External"/><Relationship Id="rId467" Type="http://schemas.openxmlformats.org/officeDocument/2006/relationships/hyperlink" Target="https://www.strategicapital.com.br/" TargetMode="External"/><Relationship Id="rId109" Type="http://schemas.openxmlformats.org/officeDocument/2006/relationships/hyperlink" Target="https://azulwm.com.br/" TargetMode="External"/><Relationship Id="rId108" Type="http://schemas.openxmlformats.org/officeDocument/2006/relationships/hyperlink" Target="https://www.facebook.com/azimutbrasilwealth" TargetMode="External"/><Relationship Id="rId229" Type="http://schemas.openxmlformats.org/officeDocument/2006/relationships/hyperlink" Target="https://gcscapital.com.br" TargetMode="External"/><Relationship Id="rId220" Type="http://schemas.openxmlformats.org/officeDocument/2006/relationships/hyperlink" Target="https://twitter.com/FRAMCapital" TargetMode="External"/><Relationship Id="rId341" Type="http://schemas.openxmlformats.org/officeDocument/2006/relationships/hyperlink" Target="https://www.youtube.com/c/MobillsBr" TargetMode="External"/><Relationship Id="rId462" Type="http://schemas.openxmlformats.org/officeDocument/2006/relationships/hyperlink" Target="https://www.vincipartners.com/negocios/vincisps" TargetMode="External"/><Relationship Id="rId340" Type="http://schemas.openxmlformats.org/officeDocument/2006/relationships/hyperlink" Target="http://www.monetus.com.br/" TargetMode="External"/><Relationship Id="rId461" Type="http://schemas.openxmlformats.org/officeDocument/2006/relationships/hyperlink" Target="https://sow.capital/" TargetMode="External"/><Relationship Id="rId460" Type="http://schemas.openxmlformats.org/officeDocument/2006/relationships/hyperlink" Target="https://www.instagram.com/solecapital_investimentos" TargetMode="External"/><Relationship Id="rId103" Type="http://schemas.openxmlformats.org/officeDocument/2006/relationships/hyperlink" Target="https://www.facebook.com/aurocapital" TargetMode="External"/><Relationship Id="rId224" Type="http://schemas.openxmlformats.org/officeDocument/2006/relationships/hyperlink" Target="https://twitter.com/glpgcapital" TargetMode="External"/><Relationship Id="rId345" Type="http://schemas.openxmlformats.org/officeDocument/2006/relationships/hyperlink" Target="https://www.youtube.com/channel/UCWIwF66SgU3kMA5ssb1d0yQ" TargetMode="External"/><Relationship Id="rId466" Type="http://schemas.openxmlformats.org/officeDocument/2006/relationships/hyperlink" Target="https://www.instagram.com/spxcapital" TargetMode="External"/><Relationship Id="rId102" Type="http://schemas.openxmlformats.org/officeDocument/2006/relationships/hyperlink" Target="https://twitter.com/CapitalAuro" TargetMode="External"/><Relationship Id="rId223" Type="http://schemas.openxmlformats.org/officeDocument/2006/relationships/hyperlink" Target="https://www.youtube.com/channel/UCv-qCbCp0Z-PggAOWbpbGEQ" TargetMode="External"/><Relationship Id="rId344" Type="http://schemas.openxmlformats.org/officeDocument/2006/relationships/hyperlink" Target="https://www.facebook.com/mobills.investimentos" TargetMode="External"/><Relationship Id="rId465" Type="http://schemas.openxmlformats.org/officeDocument/2006/relationships/hyperlink" Target="https://twitter.com/CapitalSpx" TargetMode="External"/><Relationship Id="rId101" Type="http://schemas.openxmlformats.org/officeDocument/2006/relationships/hyperlink" Target="https://www.aurocapital.com.br/" TargetMode="External"/><Relationship Id="rId222" Type="http://schemas.openxmlformats.org/officeDocument/2006/relationships/hyperlink" Target="https://galapagoscapital.com/" TargetMode="External"/><Relationship Id="rId343" Type="http://schemas.openxmlformats.org/officeDocument/2006/relationships/hyperlink" Target="https://www.instagram.com/mobills_investimentos" TargetMode="External"/><Relationship Id="rId464" Type="http://schemas.openxmlformats.org/officeDocument/2006/relationships/hyperlink" Target="https://www.youtube.com/channel/UC-b_1h6ki5zqn8v5d6aBbmg" TargetMode="External"/><Relationship Id="rId100" Type="http://schemas.openxmlformats.org/officeDocument/2006/relationships/hyperlink" Target="https://www.facebook.com/www.auricapital.com.br" TargetMode="External"/><Relationship Id="rId221" Type="http://schemas.openxmlformats.org/officeDocument/2006/relationships/hyperlink" Target="http://www.g10fundos.com.br/" TargetMode="External"/><Relationship Id="rId342" Type="http://schemas.openxmlformats.org/officeDocument/2006/relationships/hyperlink" Target="https://twitter.com/mobillsinveste" TargetMode="External"/><Relationship Id="rId463" Type="http://schemas.openxmlformats.org/officeDocument/2006/relationships/hyperlink" Target="https://www.spxcapital.com/" TargetMode="External"/><Relationship Id="rId217" Type="http://schemas.openxmlformats.org/officeDocument/2006/relationships/hyperlink" Target="https://www.instagram.com/finacap" TargetMode="External"/><Relationship Id="rId338" Type="http://schemas.openxmlformats.org/officeDocument/2006/relationships/hyperlink" Target="https://www.youtube.com/channel/UCqb7LOZQN-q2njJ1m_iEPMg" TargetMode="External"/><Relationship Id="rId459" Type="http://schemas.openxmlformats.org/officeDocument/2006/relationships/hyperlink" Target="https://www.youtube.com/channel/UCXUb_2AOnu4khRpVUqcqCpw" TargetMode="External"/><Relationship Id="rId216" Type="http://schemas.openxmlformats.org/officeDocument/2006/relationships/hyperlink" Target="https://twitter.com/FinacapInvest" TargetMode="External"/><Relationship Id="rId337" Type="http://schemas.openxmlformats.org/officeDocument/2006/relationships/hyperlink" Target="https://www.youtube.com/user/MonetarBrasil" TargetMode="External"/><Relationship Id="rId458" Type="http://schemas.openxmlformats.org/officeDocument/2006/relationships/hyperlink" Target="https://solecapital.com.br/" TargetMode="External"/><Relationship Id="rId215" Type="http://schemas.openxmlformats.org/officeDocument/2006/relationships/hyperlink" Target="https://www.youtube.com/c/FinacapInvestimentos" TargetMode="External"/><Relationship Id="rId336" Type="http://schemas.openxmlformats.org/officeDocument/2006/relationships/hyperlink" Target="https://www.monetar.com.br/" TargetMode="External"/><Relationship Id="rId457" Type="http://schemas.openxmlformats.org/officeDocument/2006/relationships/hyperlink" Target="https://twitter.com/smartquant1" TargetMode="External"/><Relationship Id="rId214" Type="http://schemas.openxmlformats.org/officeDocument/2006/relationships/hyperlink" Target="https://www.finacap.com.br/" TargetMode="External"/><Relationship Id="rId335" Type="http://schemas.openxmlformats.org/officeDocument/2006/relationships/hyperlink" Target="https://www.modenaasset.com.br/" TargetMode="External"/><Relationship Id="rId456" Type="http://schemas.openxmlformats.org/officeDocument/2006/relationships/hyperlink" Target="https://twitter.com/SkoposInvest" TargetMode="External"/><Relationship Id="rId219" Type="http://schemas.openxmlformats.org/officeDocument/2006/relationships/hyperlink" Target="https://www.framcapital.com/" TargetMode="External"/><Relationship Id="rId218" Type="http://schemas.openxmlformats.org/officeDocument/2006/relationships/hyperlink" Target="https://fortunewm.com.br/" TargetMode="External"/><Relationship Id="rId339" Type="http://schemas.openxmlformats.org/officeDocument/2006/relationships/hyperlink" Target="https://www.instagram.com/monetizainvestimentos" TargetMode="External"/><Relationship Id="rId330" Type="http://schemas.openxmlformats.org/officeDocument/2006/relationships/hyperlink" Target="https://modal.com.br/real-estate/" TargetMode="External"/><Relationship Id="rId451" Type="http://schemas.openxmlformats.org/officeDocument/2006/relationships/hyperlink" Target="https://twitter.com/SICOOB_oficial" TargetMode="External"/><Relationship Id="rId450" Type="http://schemas.openxmlformats.org/officeDocument/2006/relationships/hyperlink" Target="https://www.youtube.com/user/sicooboficial" TargetMode="External"/><Relationship Id="rId213" Type="http://schemas.openxmlformats.org/officeDocument/2006/relationships/hyperlink" Target="https://www.instagram.com/fiereinvestimentos" TargetMode="External"/><Relationship Id="rId334" Type="http://schemas.openxmlformats.org/officeDocument/2006/relationships/hyperlink" Target="https://www.facebook.com/modalmais" TargetMode="External"/><Relationship Id="rId455" Type="http://schemas.openxmlformats.org/officeDocument/2006/relationships/hyperlink" Target="https://www.youtube.com/c/simpaulInvestimentos" TargetMode="External"/><Relationship Id="rId212" Type="http://schemas.openxmlformats.org/officeDocument/2006/relationships/hyperlink" Target="https://fibraasset.com.br/" TargetMode="External"/><Relationship Id="rId333" Type="http://schemas.openxmlformats.org/officeDocument/2006/relationships/hyperlink" Target="https://www.instagram.com/modalmais" TargetMode="External"/><Relationship Id="rId454" Type="http://schemas.openxmlformats.org/officeDocument/2006/relationships/hyperlink" Target="https://solidus.com.br/" TargetMode="External"/><Relationship Id="rId211" Type="http://schemas.openxmlformats.org/officeDocument/2006/relationships/hyperlink" Target="https://www.farviewinvest.com/" TargetMode="External"/><Relationship Id="rId332" Type="http://schemas.openxmlformats.org/officeDocument/2006/relationships/hyperlink" Target="https://twitter.com/modalmais" TargetMode="External"/><Relationship Id="rId453" Type="http://schemas.openxmlformats.org/officeDocument/2006/relationships/hyperlink" Target="https://www.facebook.com/sicooboficial" TargetMode="External"/><Relationship Id="rId210" Type="http://schemas.openxmlformats.org/officeDocument/2006/relationships/hyperlink" Target="https://falconicapital.com/" TargetMode="External"/><Relationship Id="rId331" Type="http://schemas.openxmlformats.org/officeDocument/2006/relationships/hyperlink" Target="https://www.youtube.com/user/modalmais" TargetMode="External"/><Relationship Id="rId452" Type="http://schemas.openxmlformats.org/officeDocument/2006/relationships/hyperlink" Target="https://www.instagram.com/sicoob" TargetMode="External"/><Relationship Id="rId370" Type="http://schemas.openxmlformats.org/officeDocument/2006/relationships/hyperlink" Target="http://www.noadinvest.com.br/" TargetMode="External"/><Relationship Id="rId491" Type="http://schemas.openxmlformats.org/officeDocument/2006/relationships/hyperlink" Target="https://www.facebook.com/tradersclubbr" TargetMode="External"/><Relationship Id="rId490" Type="http://schemas.openxmlformats.org/officeDocument/2006/relationships/hyperlink" Target="https://www.instagram.com/tcinvestimentos" TargetMode="External"/><Relationship Id="rId129" Type="http://schemas.openxmlformats.org/officeDocument/2006/relationships/hyperlink" Target="https://blpcrypto.com.br/" TargetMode="External"/><Relationship Id="rId128" Type="http://schemas.openxmlformats.org/officeDocument/2006/relationships/hyperlink" Target="https://www.instagram.com/bertha.capital" TargetMode="External"/><Relationship Id="rId249" Type="http://schemas.openxmlformats.org/officeDocument/2006/relationships/hyperlink" Target="https://www.instagram.com/harbourcapital" TargetMode="External"/><Relationship Id="rId127" Type="http://schemas.openxmlformats.org/officeDocument/2006/relationships/hyperlink" Target="http://www.berthacapital.com/" TargetMode="External"/><Relationship Id="rId248" Type="http://schemas.openxmlformats.org/officeDocument/2006/relationships/hyperlink" Target="https://harbourcapital.com.br/" TargetMode="External"/><Relationship Id="rId369" Type="http://schemas.openxmlformats.org/officeDocument/2006/relationships/hyperlink" Target="https://www.facebook.com/newfcap.br" TargetMode="External"/><Relationship Id="rId126" Type="http://schemas.openxmlformats.org/officeDocument/2006/relationships/hyperlink" Target="https://www.instagram.com/berkanapatrimonio" TargetMode="External"/><Relationship Id="rId247" Type="http://schemas.openxmlformats.org/officeDocument/2006/relationships/hyperlink" Target="https://www.instagram.com/h2asset" TargetMode="External"/><Relationship Id="rId368" Type="http://schemas.openxmlformats.org/officeDocument/2006/relationships/hyperlink" Target="https://www.instagram.com/newfcap.br" TargetMode="External"/><Relationship Id="rId489" Type="http://schemas.openxmlformats.org/officeDocument/2006/relationships/hyperlink" Target="https://twitter.com/tcinvestimentos" TargetMode="External"/><Relationship Id="rId121" Type="http://schemas.openxmlformats.org/officeDocument/2006/relationships/hyperlink" Target="https://www.instagram.com/banestes_sa" TargetMode="External"/><Relationship Id="rId242" Type="http://schemas.openxmlformats.org/officeDocument/2006/relationships/hyperlink" Target="https://www.youtube.com/channel/UCQ84BesUmjPn44iwiMwUA3g" TargetMode="External"/><Relationship Id="rId363" Type="http://schemas.openxmlformats.org/officeDocument/2006/relationships/hyperlink" Target="https://www.nerocapital.com.br/" TargetMode="External"/><Relationship Id="rId484" Type="http://schemas.openxmlformats.org/officeDocument/2006/relationships/hyperlink" Target="http://www.terinvestimentos.com.br/" TargetMode="External"/><Relationship Id="rId120" Type="http://schemas.openxmlformats.org/officeDocument/2006/relationships/hyperlink" Target="https://twitter.com/banestes_sa" TargetMode="External"/><Relationship Id="rId241" Type="http://schemas.openxmlformats.org/officeDocument/2006/relationships/hyperlink" Target="https://www.guide.com.br/" TargetMode="External"/><Relationship Id="rId362" Type="http://schemas.openxmlformats.org/officeDocument/2006/relationships/hyperlink" Target="https://www.instagram.com/neitinvest" TargetMode="External"/><Relationship Id="rId483" Type="http://schemas.openxmlformats.org/officeDocument/2006/relationships/hyperlink" Target="https://spminvestimentos.com.br/" TargetMode="External"/><Relationship Id="rId240" Type="http://schemas.openxmlformats.org/officeDocument/2006/relationships/hyperlink" Target="http://www.grifocapital.com.br/" TargetMode="External"/><Relationship Id="rId361" Type="http://schemas.openxmlformats.org/officeDocument/2006/relationships/hyperlink" Target="https://twitter.com/InvestNeit" TargetMode="External"/><Relationship Id="rId482" Type="http://schemas.openxmlformats.org/officeDocument/2006/relationships/hyperlink" Target="https://www.facebook.com/Suno-Asset-113442970834042" TargetMode="External"/><Relationship Id="rId360" Type="http://schemas.openxmlformats.org/officeDocument/2006/relationships/hyperlink" Target="https://www.youtube.com/channel/UCYJ-qKGmKmSCWzPXd5jyyMA" TargetMode="External"/><Relationship Id="rId481" Type="http://schemas.openxmlformats.org/officeDocument/2006/relationships/hyperlink" Target="https://www.instagram.com/sunoasset" TargetMode="External"/><Relationship Id="rId125" Type="http://schemas.openxmlformats.org/officeDocument/2006/relationships/hyperlink" Target="https://twitter.com/BerkanaPatrimn1" TargetMode="External"/><Relationship Id="rId246" Type="http://schemas.openxmlformats.org/officeDocument/2006/relationships/hyperlink" Target="https://h2-asset.com.br/" TargetMode="External"/><Relationship Id="rId367" Type="http://schemas.openxmlformats.org/officeDocument/2006/relationships/hyperlink" Target="https://twitter.com/newfcap_br" TargetMode="External"/><Relationship Id="rId488" Type="http://schemas.openxmlformats.org/officeDocument/2006/relationships/hyperlink" Target="https://www.youtube.com/channel/UCWwZ0vM0qnr3vPHh2lgqH_w" TargetMode="External"/><Relationship Id="rId124" Type="http://schemas.openxmlformats.org/officeDocument/2006/relationships/hyperlink" Target="https://berkanapatrimonio.com.br/" TargetMode="External"/><Relationship Id="rId245" Type="http://schemas.openxmlformats.org/officeDocument/2006/relationships/hyperlink" Target="https://www.facebook.com/guideinvestimentos" TargetMode="External"/><Relationship Id="rId366" Type="http://schemas.openxmlformats.org/officeDocument/2006/relationships/hyperlink" Target="https://www.newfcap.com/" TargetMode="External"/><Relationship Id="rId487" Type="http://schemas.openxmlformats.org/officeDocument/2006/relationships/hyperlink" Target="https://tc.com.br/tc-gestao" TargetMode="External"/><Relationship Id="rId123" Type="http://schemas.openxmlformats.org/officeDocument/2006/relationships/hyperlink" Target="https://basilicapartners.com/" TargetMode="External"/><Relationship Id="rId244" Type="http://schemas.openxmlformats.org/officeDocument/2006/relationships/hyperlink" Target="https://www.instagram.com/guideinvestimentos" TargetMode="External"/><Relationship Id="rId365" Type="http://schemas.openxmlformats.org/officeDocument/2006/relationships/hyperlink" Target="https://newavecapital.com.br/" TargetMode="External"/><Relationship Id="rId486" Type="http://schemas.openxmlformats.org/officeDocument/2006/relationships/hyperlink" Target="https://tbcapital.com.br/" TargetMode="External"/><Relationship Id="rId122" Type="http://schemas.openxmlformats.org/officeDocument/2006/relationships/hyperlink" Target="https://www.facebook.com/Banestes" TargetMode="External"/><Relationship Id="rId243" Type="http://schemas.openxmlformats.org/officeDocument/2006/relationships/hyperlink" Target="https://twitter.com/guideinvest" TargetMode="External"/><Relationship Id="rId364" Type="http://schemas.openxmlformats.org/officeDocument/2006/relationships/hyperlink" Target="http://www.neulercapital.com.br/" TargetMode="External"/><Relationship Id="rId485" Type="http://schemas.openxmlformats.org/officeDocument/2006/relationships/hyperlink" Target="https://www.instagram.com/terinvestimentos" TargetMode="External"/><Relationship Id="rId95" Type="http://schemas.openxmlformats.org/officeDocument/2006/relationships/hyperlink" Target="https://atrgestao.com/" TargetMode="External"/><Relationship Id="rId94" Type="http://schemas.openxmlformats.org/officeDocument/2006/relationships/hyperlink" Target="https://www.ativaasset.com.br/" TargetMode="External"/><Relationship Id="rId97" Type="http://schemas.openxmlformats.org/officeDocument/2006/relationships/hyperlink" Target="https://www.facebook.com/atrgestao" TargetMode="External"/><Relationship Id="rId96" Type="http://schemas.openxmlformats.org/officeDocument/2006/relationships/hyperlink" Target="https://www.instagram.com/atr.gestao/" TargetMode="External"/><Relationship Id="rId99" Type="http://schemas.openxmlformats.org/officeDocument/2006/relationships/hyperlink" Target="https://www.instagram.com/auricapital" TargetMode="External"/><Relationship Id="rId480" Type="http://schemas.openxmlformats.org/officeDocument/2006/relationships/hyperlink" Target="https://twitter.com/sunoasset" TargetMode="External"/><Relationship Id="rId98" Type="http://schemas.openxmlformats.org/officeDocument/2006/relationships/hyperlink" Target="https://www.auricapital.com.br/" TargetMode="External"/><Relationship Id="rId91" Type="http://schemas.openxmlformats.org/officeDocument/2006/relationships/hyperlink" Target="https://www.youtube.com/user/franciscomorel" TargetMode="External"/><Relationship Id="rId90" Type="http://schemas.openxmlformats.org/officeDocument/2006/relationships/hyperlink" Target="https://www.astor.capital/asset-management" TargetMode="External"/><Relationship Id="rId93" Type="http://schemas.openxmlformats.org/officeDocument/2006/relationships/hyperlink" Target="https://atf.credit/" TargetMode="External"/><Relationship Id="rId92" Type="http://schemas.openxmlformats.org/officeDocument/2006/relationships/hyperlink" Target="https://www.instagram.com/astorcapital/" TargetMode="External"/><Relationship Id="rId118" Type="http://schemas.openxmlformats.org/officeDocument/2006/relationships/hyperlink" Target="https://www.banestes.com.br/" TargetMode="External"/><Relationship Id="rId239" Type="http://schemas.openxmlformats.org/officeDocument/2006/relationships/hyperlink" Target="http://www.grifcapital.com.br/" TargetMode="External"/><Relationship Id="rId117" Type="http://schemas.openxmlformats.org/officeDocument/2006/relationships/hyperlink" Target="https://www.facebook.com/SomosB3" TargetMode="External"/><Relationship Id="rId238" Type="http://schemas.openxmlformats.org/officeDocument/2006/relationships/hyperlink" Target="https://www.facebook.com/giantsteps.oficial" TargetMode="External"/><Relationship Id="rId359" Type="http://schemas.openxmlformats.org/officeDocument/2006/relationships/hyperlink" Target="https://www.neitasset.com.br/" TargetMode="External"/><Relationship Id="rId116" Type="http://schemas.openxmlformats.org/officeDocument/2006/relationships/hyperlink" Target="https://www.instagram.com/b3_oficial/" TargetMode="External"/><Relationship Id="rId237" Type="http://schemas.openxmlformats.org/officeDocument/2006/relationships/hyperlink" Target="https://www.instagram.com/giantsteps.oficial" TargetMode="External"/><Relationship Id="rId358" Type="http://schemas.openxmlformats.org/officeDocument/2006/relationships/hyperlink" Target="http://www.naboagestora.com.br/" TargetMode="External"/><Relationship Id="rId479" Type="http://schemas.openxmlformats.org/officeDocument/2006/relationships/hyperlink" Target="https://www.youtube.com/c/SunoResearch" TargetMode="External"/><Relationship Id="rId115" Type="http://schemas.openxmlformats.org/officeDocument/2006/relationships/hyperlink" Target="https://twitter.com/b3_oficial" TargetMode="External"/><Relationship Id="rId236" Type="http://schemas.openxmlformats.org/officeDocument/2006/relationships/hyperlink" Target="https://www.youtube.com/channel/UCTQF2oirPHIWO2WQl9ZqTgQ" TargetMode="External"/><Relationship Id="rId357" Type="http://schemas.openxmlformats.org/officeDocument/2006/relationships/hyperlink" Target="https://www.facebook.com/multiplicacapitaloficial" TargetMode="External"/><Relationship Id="rId478" Type="http://schemas.openxmlformats.org/officeDocument/2006/relationships/hyperlink" Target="https://www.suno.com.br/asset/" TargetMode="External"/><Relationship Id="rId119" Type="http://schemas.openxmlformats.org/officeDocument/2006/relationships/hyperlink" Target="https://www.youtube.com/BanestesTV" TargetMode="External"/><Relationship Id="rId110" Type="http://schemas.openxmlformats.org/officeDocument/2006/relationships/hyperlink" Target="https://www.instagram.com/azul.wm" TargetMode="External"/><Relationship Id="rId231" Type="http://schemas.openxmlformats.org/officeDocument/2006/relationships/hyperlink" Target="https://www.instagram.com/gcscapital" TargetMode="External"/><Relationship Id="rId352" Type="http://schemas.openxmlformats.org/officeDocument/2006/relationships/hyperlink" Target="https://www.instagram.com/multinvestcapital" TargetMode="External"/><Relationship Id="rId473" Type="http://schemas.openxmlformats.org/officeDocument/2006/relationships/hyperlink" Target="https://www.sulamericainvestimentos.com.br/" TargetMode="External"/><Relationship Id="rId230" Type="http://schemas.openxmlformats.org/officeDocument/2006/relationships/hyperlink" Target="https://www.youtube.com/channel/UCVL0Splgy1AM6M7Cb8xpGhg" TargetMode="External"/><Relationship Id="rId351" Type="http://schemas.openxmlformats.org/officeDocument/2006/relationships/hyperlink" Target="https://twitter.com/multinvestcapit" TargetMode="External"/><Relationship Id="rId472" Type="http://schemas.openxmlformats.org/officeDocument/2006/relationships/hyperlink" Target="https://suestecapital.com.br/" TargetMode="External"/><Relationship Id="rId350" Type="http://schemas.openxmlformats.org/officeDocument/2006/relationships/hyperlink" Target="http://mrbcapital.com.br/" TargetMode="External"/><Relationship Id="rId471" Type="http://schemas.openxmlformats.org/officeDocument/2006/relationships/hyperlink" Target="https://www.facebook.com/strutturacapital" TargetMode="External"/><Relationship Id="rId470" Type="http://schemas.openxmlformats.org/officeDocument/2006/relationships/hyperlink" Target="https://www.instagram.com/strutturacapital" TargetMode="External"/><Relationship Id="rId114" Type="http://schemas.openxmlformats.org/officeDocument/2006/relationships/hyperlink" Target="https://twitter.com/b3_oficial" TargetMode="External"/><Relationship Id="rId235" Type="http://schemas.openxmlformats.org/officeDocument/2006/relationships/hyperlink" Target="https://gscap.com.br/" TargetMode="External"/><Relationship Id="rId356" Type="http://schemas.openxmlformats.org/officeDocument/2006/relationships/hyperlink" Target="https://www.instagram.com/multiplicacapitaloficial" TargetMode="External"/><Relationship Id="rId477" Type="http://schemas.openxmlformats.org/officeDocument/2006/relationships/hyperlink" Target="https://www.facebook.com/SulAmerica" TargetMode="External"/><Relationship Id="rId113" Type="http://schemas.openxmlformats.org/officeDocument/2006/relationships/hyperlink" Target="https://www.youtube.com/user/bmfbovespa" TargetMode="External"/><Relationship Id="rId234" Type="http://schemas.openxmlformats.org/officeDocument/2006/relationships/hyperlink" Target="https://www.kardinal.com.br/" TargetMode="External"/><Relationship Id="rId355" Type="http://schemas.openxmlformats.org/officeDocument/2006/relationships/hyperlink" Target="https://twitter.com/MultiplicaCapi1" TargetMode="External"/><Relationship Id="rId476" Type="http://schemas.openxmlformats.org/officeDocument/2006/relationships/hyperlink" Target="https://www.instagram.com/sulamericainvestimentos" TargetMode="External"/><Relationship Id="rId112" Type="http://schemas.openxmlformats.org/officeDocument/2006/relationships/hyperlink" Target="https://www.b3.com.br/pt_br/" TargetMode="External"/><Relationship Id="rId233" Type="http://schemas.openxmlformats.org/officeDocument/2006/relationships/hyperlink" Target="https://www.ggp.com.br/" TargetMode="External"/><Relationship Id="rId354" Type="http://schemas.openxmlformats.org/officeDocument/2006/relationships/hyperlink" Target="https://www.youtube.com/channel/UCi89rOZTI8O6R6p48ihYtoQ" TargetMode="External"/><Relationship Id="rId475" Type="http://schemas.openxmlformats.org/officeDocument/2006/relationships/hyperlink" Target="https://twitter.com/Sulamerica" TargetMode="External"/><Relationship Id="rId111" Type="http://schemas.openxmlformats.org/officeDocument/2006/relationships/hyperlink" Target="https://www.bfouryou.com.br/" TargetMode="External"/><Relationship Id="rId232" Type="http://schemas.openxmlformats.org/officeDocument/2006/relationships/hyperlink" Target="https://www.facebook.com/gcscapital" TargetMode="External"/><Relationship Id="rId353" Type="http://schemas.openxmlformats.org/officeDocument/2006/relationships/hyperlink" Target="https://multiplicacapital.com.br/" TargetMode="External"/><Relationship Id="rId474" Type="http://schemas.openxmlformats.org/officeDocument/2006/relationships/hyperlink" Target="https://www.youtube.com/c/sulamerica" TargetMode="External"/><Relationship Id="rId305" Type="http://schemas.openxmlformats.org/officeDocument/2006/relationships/hyperlink" Target="https://www.instagram.com/lotusinvestimentos" TargetMode="External"/><Relationship Id="rId426" Type="http://schemas.openxmlformats.org/officeDocument/2006/relationships/hyperlink" Target="https://www.facebook.com/REAGInvestimentos" TargetMode="External"/><Relationship Id="rId547" Type="http://schemas.openxmlformats.org/officeDocument/2006/relationships/hyperlink" Target="https://www.instagram.com/zenithasset" TargetMode="External"/><Relationship Id="rId304" Type="http://schemas.openxmlformats.org/officeDocument/2006/relationships/hyperlink" Target="https://twitter.com/InvestnaLotus" TargetMode="External"/><Relationship Id="rId425" Type="http://schemas.openxmlformats.org/officeDocument/2006/relationships/hyperlink" Target="https://www.instagram.com/reaginvestimentos" TargetMode="External"/><Relationship Id="rId546" Type="http://schemas.openxmlformats.org/officeDocument/2006/relationships/hyperlink" Target="http://www.zenithasset.com.br/" TargetMode="External"/><Relationship Id="rId303" Type="http://schemas.openxmlformats.org/officeDocument/2006/relationships/hyperlink" Target="https://www.youtube.com/c/LotusInvestimentos" TargetMode="External"/><Relationship Id="rId424" Type="http://schemas.openxmlformats.org/officeDocument/2006/relationships/hyperlink" Target="https://twitter.com/reag_invest" TargetMode="External"/><Relationship Id="rId545" Type="http://schemas.openxmlformats.org/officeDocument/2006/relationships/hyperlink" Target="https://www.facebook.com/zagroscapital" TargetMode="External"/><Relationship Id="rId302" Type="http://schemas.openxmlformats.org/officeDocument/2006/relationships/hyperlink" Target="https://www.investimentoslotus.com.br/" TargetMode="External"/><Relationship Id="rId423" Type="http://schemas.openxmlformats.org/officeDocument/2006/relationships/hyperlink" Target="https://reag.com.br/" TargetMode="External"/><Relationship Id="rId544" Type="http://schemas.openxmlformats.org/officeDocument/2006/relationships/hyperlink" Target="https://www.instagram.com/zagroscapital" TargetMode="External"/><Relationship Id="rId309" Type="http://schemas.openxmlformats.org/officeDocument/2006/relationships/hyperlink" Target="https://www.marauinvestimentos.com.br/" TargetMode="External"/><Relationship Id="rId308" Type="http://schemas.openxmlformats.org/officeDocument/2006/relationships/hyperlink" Target="https://www.instagram.com/magnetisinvestimentos" TargetMode="External"/><Relationship Id="rId429" Type="http://schemas.openxmlformats.org/officeDocument/2006/relationships/hyperlink" Target="https://www.instagram.com/reaginvestimentos" TargetMode="External"/><Relationship Id="rId307" Type="http://schemas.openxmlformats.org/officeDocument/2006/relationships/hyperlink" Target="https://sites.google.com/lumeinvestimentos.com.br/lumeinvestimentos/home?authuser=0" TargetMode="External"/><Relationship Id="rId428" Type="http://schemas.openxmlformats.org/officeDocument/2006/relationships/hyperlink" Target="https://twitter.com/reag_invest" TargetMode="External"/><Relationship Id="rId549" Type="http://schemas.openxmlformats.org/officeDocument/2006/relationships/hyperlink" Target="https://www.youtube.com/channel/UCel1RjoZDnQST6F6iH5qPQw" TargetMode="External"/><Relationship Id="rId306" Type="http://schemas.openxmlformats.org/officeDocument/2006/relationships/hyperlink" Target="https://www.facebook.com/lotusinvestimentosbr" TargetMode="External"/><Relationship Id="rId427" Type="http://schemas.openxmlformats.org/officeDocument/2006/relationships/hyperlink" Target="https://reag.com.br/" TargetMode="External"/><Relationship Id="rId548" Type="http://schemas.openxmlformats.org/officeDocument/2006/relationships/hyperlink" Target="https://www.facebook.com/ZenithAsset" TargetMode="External"/><Relationship Id="rId301" Type="http://schemas.openxmlformats.org/officeDocument/2006/relationships/hyperlink" Target="https://lodgeasset.com.br/" TargetMode="External"/><Relationship Id="rId422" Type="http://schemas.openxmlformats.org/officeDocument/2006/relationships/hyperlink" Target="https://www.facebook.com/bbtasset" TargetMode="External"/><Relationship Id="rId543" Type="http://schemas.openxmlformats.org/officeDocument/2006/relationships/hyperlink" Target="https://twitter.com/zagroscapital" TargetMode="External"/><Relationship Id="rId300" Type="http://schemas.openxmlformats.org/officeDocument/2006/relationships/hyperlink" Target="https://www.instagram.com/litus.asset" TargetMode="External"/><Relationship Id="rId421" Type="http://schemas.openxmlformats.org/officeDocument/2006/relationships/hyperlink" Target="https://www.instagram.com/bbtasset" TargetMode="External"/><Relationship Id="rId542" Type="http://schemas.openxmlformats.org/officeDocument/2006/relationships/hyperlink" Target="https://www.youtube.com/channel/UCGJ3r_xmSI1s3m8Nj1YhQNg" TargetMode="External"/><Relationship Id="rId420" Type="http://schemas.openxmlformats.org/officeDocument/2006/relationships/hyperlink" Target="https://www.youtube.com/channel/UCvzy1vBKuISH6Ol7i4RcuFw" TargetMode="External"/><Relationship Id="rId541" Type="http://schemas.openxmlformats.org/officeDocument/2006/relationships/hyperlink" Target="https://www.zagroscapital.com.br/" TargetMode="External"/><Relationship Id="rId540" Type="http://schemas.openxmlformats.org/officeDocument/2006/relationships/hyperlink" Target="https://www.youtube.com/c/XPAssetManagement" TargetMode="External"/><Relationship Id="rId415" Type="http://schemas.openxmlformats.org/officeDocument/2006/relationships/hyperlink" Target="https://twitter.com/RamAssessoria" TargetMode="External"/><Relationship Id="rId536" Type="http://schemas.openxmlformats.org/officeDocument/2006/relationships/hyperlink" Target="https://www.instagram.com/witinvest.oficial" TargetMode="External"/><Relationship Id="rId414" Type="http://schemas.openxmlformats.org/officeDocument/2006/relationships/hyperlink" Target="https://www.youtube.com/channel/UCzDoi0TjR4Z8y4cWI5oop4A" TargetMode="External"/><Relationship Id="rId535" Type="http://schemas.openxmlformats.org/officeDocument/2006/relationships/hyperlink" Target="https://twitter.com/wit_asset" TargetMode="External"/><Relationship Id="rId413" Type="http://schemas.openxmlformats.org/officeDocument/2006/relationships/hyperlink" Target="https://www.ramgestao.com/" TargetMode="External"/><Relationship Id="rId534" Type="http://schemas.openxmlformats.org/officeDocument/2006/relationships/hyperlink" Target="https://www.youtube.com/channel/UCDyOhEWtBmgqrlBYLFEOaRQ/about" TargetMode="External"/><Relationship Id="rId412" Type="http://schemas.openxmlformats.org/officeDocument/2006/relationships/hyperlink" Target="http://www.r6capital.com.br/" TargetMode="External"/><Relationship Id="rId533" Type="http://schemas.openxmlformats.org/officeDocument/2006/relationships/hyperlink" Target="https://www.witasset.com.br" TargetMode="External"/><Relationship Id="rId419" Type="http://schemas.openxmlformats.org/officeDocument/2006/relationships/hyperlink" Target="http://www.bbtasset.com.br" TargetMode="External"/><Relationship Id="rId418" Type="http://schemas.openxmlformats.org/officeDocument/2006/relationships/hyperlink" Target="http://www.ravinia.com.br/" TargetMode="External"/><Relationship Id="rId539" Type="http://schemas.openxmlformats.org/officeDocument/2006/relationships/hyperlink" Target="https://www.xpasset.com.br" TargetMode="External"/><Relationship Id="rId417" Type="http://schemas.openxmlformats.org/officeDocument/2006/relationships/hyperlink" Target="https://www.rapier.com.br/" TargetMode="External"/><Relationship Id="rId538" Type="http://schemas.openxmlformats.org/officeDocument/2006/relationships/hyperlink" Target="https://www.youtube.com/channel/UCD5lV476_aEEnICFiDGYsVg" TargetMode="External"/><Relationship Id="rId416" Type="http://schemas.openxmlformats.org/officeDocument/2006/relationships/hyperlink" Target="https://www.facebook.com/ramgestaocontabil" TargetMode="External"/><Relationship Id="rId537" Type="http://schemas.openxmlformats.org/officeDocument/2006/relationships/hyperlink" Target="http://www.wright.capital/" TargetMode="External"/><Relationship Id="rId411" Type="http://schemas.openxmlformats.org/officeDocument/2006/relationships/hyperlink" Target="https://www.instagram.com/quarterinvestimentos" TargetMode="External"/><Relationship Id="rId532" Type="http://schemas.openxmlformats.org/officeDocument/2006/relationships/hyperlink" Target="https://www.instagram.com/samesidegp" TargetMode="External"/><Relationship Id="rId410" Type="http://schemas.openxmlformats.org/officeDocument/2006/relationships/hyperlink" Target="https://quarterinvestimentos.com.br/" TargetMode="External"/><Relationship Id="rId531" Type="http://schemas.openxmlformats.org/officeDocument/2006/relationships/hyperlink" Target="https://www.youtube.com/channel/UC7xLTiTkDyyVcOSR1cHTpcQ" TargetMode="External"/><Relationship Id="rId530" Type="http://schemas.openxmlformats.org/officeDocument/2006/relationships/hyperlink" Target="https://www.facebook.com/warrenbrasil" TargetMode="External"/><Relationship Id="rId206" Type="http://schemas.openxmlformats.org/officeDocument/2006/relationships/hyperlink" Target="https://estgp.com.br/" TargetMode="External"/><Relationship Id="rId327" Type="http://schemas.openxmlformats.org/officeDocument/2006/relationships/hyperlink" Target="https://twitter.com/modalmais" TargetMode="External"/><Relationship Id="rId448" Type="http://schemas.openxmlformats.org/officeDocument/2006/relationships/hyperlink" Target="https://www.sjasset.com.br/" TargetMode="External"/><Relationship Id="rId205" Type="http://schemas.openxmlformats.org/officeDocument/2006/relationships/hyperlink" Target="https://www.instagram.com/eaglecapitalbr" TargetMode="External"/><Relationship Id="rId326" Type="http://schemas.openxmlformats.org/officeDocument/2006/relationships/hyperlink" Target="https://www.youtube.com/c/ModalmaisBr-home-broker-cdb-lci-investimentos" TargetMode="External"/><Relationship Id="rId447" Type="http://schemas.openxmlformats.org/officeDocument/2006/relationships/hyperlink" Target="https://www.youtube.com/channel/UCTggUlWQdU-5IKq8per6Z1g" TargetMode="External"/><Relationship Id="rId204" Type="http://schemas.openxmlformats.org/officeDocument/2006/relationships/hyperlink" Target="https://www.e3cap.com/" TargetMode="External"/><Relationship Id="rId325" Type="http://schemas.openxmlformats.org/officeDocument/2006/relationships/hyperlink" Target="https://www.instagram.com/mmzrfo" TargetMode="External"/><Relationship Id="rId446" Type="http://schemas.openxmlformats.org/officeDocument/2006/relationships/hyperlink" Target="https://www.instagram.com/santafe.investimentos" TargetMode="External"/><Relationship Id="rId203" Type="http://schemas.openxmlformats.org/officeDocument/2006/relationships/hyperlink" Target="https://www.facebook.com/triaxiscapital" TargetMode="External"/><Relationship Id="rId324" Type="http://schemas.openxmlformats.org/officeDocument/2006/relationships/hyperlink" Target="https://www.youtube.com/channel/UCsiZJk0VjU30F5Z-rlbADeA" TargetMode="External"/><Relationship Id="rId445" Type="http://schemas.openxmlformats.org/officeDocument/2006/relationships/hyperlink" Target="https://saksasset.com/" TargetMode="External"/><Relationship Id="rId209" Type="http://schemas.openxmlformats.org/officeDocument/2006/relationships/hyperlink" Target="https://exponentialinvestments.com.au/" TargetMode="External"/><Relationship Id="rId208" Type="http://schemas.openxmlformats.org/officeDocument/2006/relationships/hyperlink" Target="https://www.exante.com.br/" TargetMode="External"/><Relationship Id="rId329" Type="http://schemas.openxmlformats.org/officeDocument/2006/relationships/hyperlink" Target="https://www.facebook.com/modalmais" TargetMode="External"/><Relationship Id="rId207" Type="http://schemas.openxmlformats.org/officeDocument/2006/relationships/hyperlink" Target="https://www.instagram.com/eu.queroinvestir" TargetMode="External"/><Relationship Id="rId328" Type="http://schemas.openxmlformats.org/officeDocument/2006/relationships/hyperlink" Target="https://www.instagram.com/modalmais" TargetMode="External"/><Relationship Id="rId449" Type="http://schemas.openxmlformats.org/officeDocument/2006/relationships/hyperlink" Target="https://www.scalarecapital.com.br/" TargetMode="External"/><Relationship Id="rId440" Type="http://schemas.openxmlformats.org/officeDocument/2006/relationships/hyperlink" Target="https://www.safra.com.br/safra-asset/" TargetMode="External"/><Relationship Id="rId202" Type="http://schemas.openxmlformats.org/officeDocument/2006/relationships/hyperlink" Target="https://twitter.com/triaxiscapital" TargetMode="External"/><Relationship Id="rId323" Type="http://schemas.openxmlformats.org/officeDocument/2006/relationships/hyperlink" Target="https://www.mmzrfo.com.br/" TargetMode="External"/><Relationship Id="rId444" Type="http://schemas.openxmlformats.org/officeDocument/2006/relationships/hyperlink" Target="https://www.facebook.com/safrainvestimentos" TargetMode="External"/><Relationship Id="rId201" Type="http://schemas.openxmlformats.org/officeDocument/2006/relationships/hyperlink" Target="https://www.youtube.com/channel/UCqz_javxWw2QOO8TZRsVoVQ" TargetMode="External"/><Relationship Id="rId322" Type="http://schemas.openxmlformats.org/officeDocument/2006/relationships/hyperlink" Target="https://twitter.com/MirantePar" TargetMode="External"/><Relationship Id="rId443" Type="http://schemas.openxmlformats.org/officeDocument/2006/relationships/hyperlink" Target="https://www.instagram.com/bancosafra" TargetMode="External"/><Relationship Id="rId200" Type="http://schemas.openxmlformats.org/officeDocument/2006/relationships/hyperlink" Target="https://www.triaxiscapital.com" TargetMode="External"/><Relationship Id="rId321" Type="http://schemas.openxmlformats.org/officeDocument/2006/relationships/hyperlink" Target="https://www.facebook.com/MirabaudGroup" TargetMode="External"/><Relationship Id="rId442" Type="http://schemas.openxmlformats.org/officeDocument/2006/relationships/hyperlink" Target="https://twitter.com/bancosafra" TargetMode="External"/><Relationship Id="rId320" Type="http://schemas.openxmlformats.org/officeDocument/2006/relationships/hyperlink" Target="https://www.instagram.com/mirabaudgroup" TargetMode="External"/><Relationship Id="rId441" Type="http://schemas.openxmlformats.org/officeDocument/2006/relationships/hyperlink" Target="https://www.youtube.com/channel/UC_eA5WnJz2rQ2iJ9cF97adw" TargetMode="External"/><Relationship Id="rId316" Type="http://schemas.openxmlformats.org/officeDocument/2006/relationships/hyperlink" Target="https://www.instagram.com/mercuriusasset" TargetMode="External"/><Relationship Id="rId437" Type="http://schemas.openxmlformats.org/officeDocument/2006/relationships/hyperlink" Target="https://twitter.com/RubikCap" TargetMode="External"/><Relationship Id="rId315" Type="http://schemas.openxmlformats.org/officeDocument/2006/relationships/hyperlink" Target="https://twitter.com/mercuriusasset" TargetMode="External"/><Relationship Id="rId436" Type="http://schemas.openxmlformats.org/officeDocument/2006/relationships/hyperlink" Target="https://www.rubikcapital.com/" TargetMode="External"/><Relationship Id="rId314" Type="http://schemas.openxmlformats.org/officeDocument/2006/relationships/hyperlink" Target="https://www.youtube.com/channel/UCmMixSuktgLI9PS1d6EDLnQ" TargetMode="External"/><Relationship Id="rId435" Type="http://schemas.openxmlformats.org/officeDocument/2006/relationships/hyperlink" Target="https://www.instagram.com/quadranteinvestimentos" TargetMode="External"/><Relationship Id="rId556" Type="http://schemas.openxmlformats.org/officeDocument/2006/relationships/drawing" Target="../drawings/drawing1.xml"/><Relationship Id="rId313" Type="http://schemas.openxmlformats.org/officeDocument/2006/relationships/hyperlink" Target="https://holdmerc.com.br/asset" TargetMode="External"/><Relationship Id="rId434" Type="http://schemas.openxmlformats.org/officeDocument/2006/relationships/hyperlink" Target="https://www.facebook.com/rjigestaoeinvestimentos" TargetMode="External"/><Relationship Id="rId555" Type="http://schemas.openxmlformats.org/officeDocument/2006/relationships/hyperlink" Target="https://www.instagram.com/zeuscapitalbr" TargetMode="External"/><Relationship Id="rId319" Type="http://schemas.openxmlformats.org/officeDocument/2006/relationships/hyperlink" Target="https://twitter.com/Mirabaud_AM" TargetMode="External"/><Relationship Id="rId318" Type="http://schemas.openxmlformats.org/officeDocument/2006/relationships/hyperlink" Target="https://www.youtube.com/channel/UCXpIOLenvoRyd11FT47d00g" TargetMode="External"/><Relationship Id="rId439" Type="http://schemas.openxmlformats.org/officeDocument/2006/relationships/hyperlink" Target="https://www.facebook.com/rubikcapital" TargetMode="External"/><Relationship Id="rId317" Type="http://schemas.openxmlformats.org/officeDocument/2006/relationships/hyperlink" Target="https://www.mirabaud.com.br/pt/" TargetMode="External"/><Relationship Id="rId438" Type="http://schemas.openxmlformats.org/officeDocument/2006/relationships/hyperlink" Target="https://www.instagram.com/rubikcapital" TargetMode="External"/><Relationship Id="rId550" Type="http://schemas.openxmlformats.org/officeDocument/2006/relationships/hyperlink" Target="https://twitter.com/051capital" TargetMode="External"/><Relationship Id="rId312" Type="http://schemas.openxmlformats.org/officeDocument/2006/relationships/hyperlink" Target="http://www.melgestora.com.br/" TargetMode="External"/><Relationship Id="rId433" Type="http://schemas.openxmlformats.org/officeDocument/2006/relationships/hyperlink" Target="https://www.instagram.com/rjigestaoeinvestimentos" TargetMode="External"/><Relationship Id="rId554" Type="http://schemas.openxmlformats.org/officeDocument/2006/relationships/hyperlink" Target="https://www.youtube.com/channel/UCn6ptdGWHNPVurm5laiASQw" TargetMode="External"/><Relationship Id="rId311" Type="http://schemas.openxmlformats.org/officeDocument/2006/relationships/hyperlink" Target="https://www.instagram.com/mav.capital" TargetMode="External"/><Relationship Id="rId432" Type="http://schemas.openxmlformats.org/officeDocument/2006/relationships/hyperlink" Target="https://twitter.com/GestaoRji" TargetMode="External"/><Relationship Id="rId553" Type="http://schemas.openxmlformats.org/officeDocument/2006/relationships/hyperlink" Target="https://zeuscapital.com.br/" TargetMode="External"/><Relationship Id="rId310" Type="http://schemas.openxmlformats.org/officeDocument/2006/relationships/hyperlink" Target="https://mavcapital.com.br/" TargetMode="External"/><Relationship Id="rId431" Type="http://schemas.openxmlformats.org/officeDocument/2006/relationships/hyperlink" Target="https://rentainvestimentos.com.br/" TargetMode="External"/><Relationship Id="rId552" Type="http://schemas.openxmlformats.org/officeDocument/2006/relationships/hyperlink" Target="https://www.zeroconflict.com/" TargetMode="External"/><Relationship Id="rId430" Type="http://schemas.openxmlformats.org/officeDocument/2006/relationships/hyperlink" Target="https://www.facebook.com/REAGInvestimentos" TargetMode="External"/><Relationship Id="rId551" Type="http://schemas.openxmlformats.org/officeDocument/2006/relationships/hyperlink" Target="https://www.instagram.com/051capita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vincipartners.com/" TargetMode="External"/><Relationship Id="rId2" Type="http://schemas.openxmlformats.org/officeDocument/2006/relationships/hyperlink" Target="http://www.svngestao.com.br/" TargetMode="External"/><Relationship Id="rId3" Type="http://schemas.openxmlformats.org/officeDocument/2006/relationships/hyperlink" Target="http://www.reagdtvm.com.br/" TargetMode="External"/><Relationship Id="rId4" Type="http://schemas.openxmlformats.org/officeDocument/2006/relationships/hyperlink" Target="http://www.queluzasset.com.br/" TargetMode="External"/><Relationship Id="rId9" Type="http://schemas.openxmlformats.org/officeDocument/2006/relationships/hyperlink" Target="http://www.openkapital.com.br/" TargetMode="External"/><Relationship Id="rId5" Type="http://schemas.openxmlformats.org/officeDocument/2006/relationships/hyperlink" Target="http://www.primoasset.com.br/" TargetMode="External"/><Relationship Id="rId6" Type="http://schemas.openxmlformats.org/officeDocument/2006/relationships/hyperlink" Target="http://www.polyface.com.br/" TargetMode="External"/><Relationship Id="rId7" Type="http://schemas.openxmlformats.org/officeDocument/2006/relationships/hyperlink" Target="http://www.pandhora.com/" TargetMode="External"/><Relationship Id="rId8" Type="http://schemas.openxmlformats.org/officeDocument/2006/relationships/hyperlink" Target="http://www.opportunity.com.br/" TargetMode="External"/><Relationship Id="rId20" Type="http://schemas.openxmlformats.org/officeDocument/2006/relationships/hyperlink" Target="https://www.qam.com.br/" TargetMode="External"/><Relationship Id="rId22" Type="http://schemas.openxmlformats.org/officeDocument/2006/relationships/hyperlink" Target="http://adamcapital.com.br/" TargetMode="External"/><Relationship Id="rId21" Type="http://schemas.openxmlformats.org/officeDocument/2006/relationships/hyperlink" Target="https://www.asqcapital.com.br/" TargetMode="External"/><Relationship Id="rId24" Type="http://schemas.openxmlformats.org/officeDocument/2006/relationships/drawing" Target="../drawings/drawing2.xml"/><Relationship Id="rId23" Type="http://schemas.openxmlformats.org/officeDocument/2006/relationships/hyperlink" Target="https://galop.capital/" TargetMode="External"/><Relationship Id="rId11" Type="http://schemas.openxmlformats.org/officeDocument/2006/relationships/hyperlink" Target="http://www.mericapital.com.br/" TargetMode="External"/><Relationship Id="rId10" Type="http://schemas.openxmlformats.org/officeDocument/2006/relationships/hyperlink" Target="http://www.multiplicacapital.com.br/" TargetMode="External"/><Relationship Id="rId13" Type="http://schemas.openxmlformats.org/officeDocument/2006/relationships/hyperlink" Target="http://www.latocapital.com.br/" TargetMode="External"/><Relationship Id="rId12" Type="http://schemas.openxmlformats.org/officeDocument/2006/relationships/hyperlink" Target="http://www.lightrock.com/" TargetMode="External"/><Relationship Id="rId15" Type="http://schemas.openxmlformats.org/officeDocument/2006/relationships/hyperlink" Target="http://www.juliusbaerfamilyoffice.com/" TargetMode="External"/><Relationship Id="rId14" Type="http://schemas.openxmlformats.org/officeDocument/2006/relationships/hyperlink" Target="http://www.kapitalo.com.br/" TargetMode="External"/><Relationship Id="rId17" Type="http://schemas.openxmlformats.org/officeDocument/2006/relationships/hyperlink" Target="http://www.ivitec.com.br/" TargetMode="External"/><Relationship Id="rId16" Type="http://schemas.openxmlformats.org/officeDocument/2006/relationships/hyperlink" Target="http://www.johndeere.com.br/" TargetMode="External"/><Relationship Id="rId19" Type="http://schemas.openxmlformats.org/officeDocument/2006/relationships/hyperlink" Target="https://www.singulareinvest.com.br/invista/fundos-de-investimento/" TargetMode="External"/><Relationship Id="rId18" Type="http://schemas.openxmlformats.org/officeDocument/2006/relationships/hyperlink" Target="http://www.investtech.com.br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youtube.com/channel/UC0yw39DOcCOwyUj2uY8vbuA" TargetMode="External"/><Relationship Id="rId391" Type="http://schemas.openxmlformats.org/officeDocument/2006/relationships/hyperlink" Target="https://www.itau.com.br/" TargetMode="External"/><Relationship Id="rId390" Type="http://schemas.openxmlformats.org/officeDocument/2006/relationships/hyperlink" Target="https://www.facebook.com/infinityasset/" TargetMode="External"/><Relationship Id="rId1" Type="http://schemas.openxmlformats.org/officeDocument/2006/relationships/hyperlink" Target="http://www.angrapartners.com.br/" TargetMode="External"/><Relationship Id="rId2" Type="http://schemas.openxmlformats.org/officeDocument/2006/relationships/hyperlink" Target="https://www.asqcapital.com.br/" TargetMode="External"/><Relationship Id="rId3" Type="http://schemas.openxmlformats.org/officeDocument/2006/relationships/hyperlink" Target="https://avenue.us/" TargetMode="External"/><Relationship Id="rId4" Type="http://schemas.openxmlformats.org/officeDocument/2006/relationships/hyperlink" Target="https://www.youtube.com/c/AvenueSecurities" TargetMode="External"/><Relationship Id="rId9" Type="http://schemas.openxmlformats.org/officeDocument/2006/relationships/hyperlink" Target="https://corretora.clear.com.br/" TargetMode="External"/><Relationship Id="rId385" Type="http://schemas.openxmlformats.org/officeDocument/2006/relationships/hyperlink" Target="https://www.indigodtvm.com.br/" TargetMode="External"/><Relationship Id="rId384" Type="http://schemas.openxmlformats.org/officeDocument/2006/relationships/hyperlink" Target="https://www.facebook.com/mycapinvestimentos/" TargetMode="External"/><Relationship Id="rId383" Type="http://schemas.openxmlformats.org/officeDocument/2006/relationships/hyperlink" Target="https://www.instagram.com/mycapinvestimentos/" TargetMode="External"/><Relationship Id="rId382" Type="http://schemas.openxmlformats.org/officeDocument/2006/relationships/hyperlink" Target="https://twitter.com/mycapinvest" TargetMode="External"/><Relationship Id="rId5" Type="http://schemas.openxmlformats.org/officeDocument/2006/relationships/hyperlink" Target="https://twitter.com/avenuesec" TargetMode="External"/><Relationship Id="rId389" Type="http://schemas.openxmlformats.org/officeDocument/2006/relationships/hyperlink" Target="https://www.instagram.com/infinityasset/" TargetMode="External"/><Relationship Id="rId6" Type="http://schemas.openxmlformats.org/officeDocument/2006/relationships/hyperlink" Target="https://www.instagram.com/Avenuesecurities" TargetMode="External"/><Relationship Id="rId388" Type="http://schemas.openxmlformats.org/officeDocument/2006/relationships/hyperlink" Target="https://twitter.com/InfinityAsset" TargetMode="External"/><Relationship Id="rId7" Type="http://schemas.openxmlformats.org/officeDocument/2006/relationships/hyperlink" Target="https://www.facebook.com/avenuesecurities" TargetMode="External"/><Relationship Id="rId387" Type="http://schemas.openxmlformats.org/officeDocument/2006/relationships/hyperlink" Target="https://www.youtube.com/channel/UCGjqNuHZnOnadg_ZlpOGX_A" TargetMode="External"/><Relationship Id="rId8" Type="http://schemas.openxmlformats.org/officeDocument/2006/relationships/hyperlink" Target="https://www.ladcapital.com.br/" TargetMode="External"/><Relationship Id="rId386" Type="http://schemas.openxmlformats.org/officeDocument/2006/relationships/hyperlink" Target="http://www.infinitycorretora.com.br/" TargetMode="External"/><Relationship Id="rId381" Type="http://schemas.openxmlformats.org/officeDocument/2006/relationships/hyperlink" Target="https://www.youtube.com/channel/UC2j6a_METC5GvcdAHs7LSJw" TargetMode="External"/><Relationship Id="rId380" Type="http://schemas.openxmlformats.org/officeDocument/2006/relationships/hyperlink" Target="https://www.mycap.com.br/" TargetMode="External"/><Relationship Id="rId379" Type="http://schemas.openxmlformats.org/officeDocument/2006/relationships/hyperlink" Target="https://www.youtube.com/channel/UCmfq7zAaLlXfp27WQJX31iA" TargetMode="External"/><Relationship Id="rId374" Type="http://schemas.openxmlformats.org/officeDocument/2006/relationships/hyperlink" Target="https://twitter.com/guideinvest" TargetMode="External"/><Relationship Id="rId373" Type="http://schemas.openxmlformats.org/officeDocument/2006/relationships/hyperlink" Target="https://www.youtube.com/channel/UCQ84BesUmjPn44iwiMwUA3g" TargetMode="External"/><Relationship Id="rId372" Type="http://schemas.openxmlformats.org/officeDocument/2006/relationships/hyperlink" Target="https://www.guide.com.br/" TargetMode="External"/><Relationship Id="rId371" Type="http://schemas.openxmlformats.org/officeDocument/2006/relationships/hyperlink" Target="https://www.genialinvestimentos.com.br/" TargetMode="External"/><Relationship Id="rId378" Type="http://schemas.openxmlformats.org/officeDocument/2006/relationships/hyperlink" Target="https://www.instagram.com/instacommcor/" TargetMode="External"/><Relationship Id="rId377" Type="http://schemas.openxmlformats.org/officeDocument/2006/relationships/hyperlink" Target="https://www.commcor.com.br/" TargetMode="External"/><Relationship Id="rId376" Type="http://schemas.openxmlformats.org/officeDocument/2006/relationships/hyperlink" Target="https://www.facebook.com/guideinvestimentos" TargetMode="External"/><Relationship Id="rId375" Type="http://schemas.openxmlformats.org/officeDocument/2006/relationships/hyperlink" Target="https://www.instagram.com/guideinvestimentos/" TargetMode="External"/><Relationship Id="rId396" Type="http://schemas.openxmlformats.org/officeDocument/2006/relationships/hyperlink" Target="https://www.jgp.com.br/" TargetMode="External"/><Relationship Id="rId395" Type="http://schemas.openxmlformats.org/officeDocument/2006/relationships/hyperlink" Target="https://www.facebook.com/itau" TargetMode="External"/><Relationship Id="rId394" Type="http://schemas.openxmlformats.org/officeDocument/2006/relationships/hyperlink" Target="https://www.instagram.com/itau/" TargetMode="External"/><Relationship Id="rId393" Type="http://schemas.openxmlformats.org/officeDocument/2006/relationships/hyperlink" Target="https://twitter.com/itau" TargetMode="External"/><Relationship Id="rId399" Type="http://schemas.openxmlformats.org/officeDocument/2006/relationships/hyperlink" Target="https://www.youtube.com/channel/UCuP3yzTmY6AWjIljW0GPuPg" TargetMode="External"/><Relationship Id="rId398" Type="http://schemas.openxmlformats.org/officeDocument/2006/relationships/hyperlink" Target="https://www.kinea.com.br/" TargetMode="External"/><Relationship Id="rId397" Type="http://schemas.openxmlformats.org/officeDocument/2006/relationships/hyperlink" Target="https://www.youtube.com/channel/UCqBZRb3969b4ZzxHfWQ12cg" TargetMode="External"/><Relationship Id="rId1730" Type="http://schemas.openxmlformats.org/officeDocument/2006/relationships/hyperlink" Target="https://www.facebook.com/capitaniaSA/" TargetMode="External"/><Relationship Id="rId1731" Type="http://schemas.openxmlformats.org/officeDocument/2006/relationships/hyperlink" Target="https://www.framcapital.com/" TargetMode="External"/><Relationship Id="rId1732" Type="http://schemas.openxmlformats.org/officeDocument/2006/relationships/hyperlink" Target="https://twitter.com/framcapital" TargetMode="External"/><Relationship Id="rId1733" Type="http://schemas.openxmlformats.org/officeDocument/2006/relationships/hyperlink" Target="https://onepartners.com.br/" TargetMode="External"/><Relationship Id="rId1734" Type="http://schemas.openxmlformats.org/officeDocument/2006/relationships/hyperlink" Target="https://www.instagram.com/investmentone/" TargetMode="External"/><Relationship Id="rId1735" Type="http://schemas.openxmlformats.org/officeDocument/2006/relationships/hyperlink" Target="https://slw.com.br/" TargetMode="External"/><Relationship Id="rId1736" Type="http://schemas.openxmlformats.org/officeDocument/2006/relationships/hyperlink" Target="https://twitter.com/slwcorretora" TargetMode="External"/><Relationship Id="rId1737" Type="http://schemas.openxmlformats.org/officeDocument/2006/relationships/hyperlink" Target="https://www.facebook.com/slwcorretora/" TargetMode="External"/><Relationship Id="rId1738" Type="http://schemas.openxmlformats.org/officeDocument/2006/relationships/hyperlink" Target="http://www.wright.capital/" TargetMode="External"/><Relationship Id="rId1739" Type="http://schemas.openxmlformats.org/officeDocument/2006/relationships/hyperlink" Target="http://www.kardinal.com.br/" TargetMode="External"/><Relationship Id="rId1720" Type="http://schemas.openxmlformats.org/officeDocument/2006/relationships/hyperlink" Target="https://twitter.com/argumentoinvest" TargetMode="External"/><Relationship Id="rId1721" Type="http://schemas.openxmlformats.org/officeDocument/2006/relationships/hyperlink" Target="http://www.bancobmf.com.br/" TargetMode="External"/><Relationship Id="rId1722" Type="http://schemas.openxmlformats.org/officeDocument/2006/relationships/hyperlink" Target="https://berkanapatrimonio.com.br/" TargetMode="External"/><Relationship Id="rId1723" Type="http://schemas.openxmlformats.org/officeDocument/2006/relationships/hyperlink" Target="https://twitter.com/BerkanaPatrimn1" TargetMode="External"/><Relationship Id="rId1724" Type="http://schemas.openxmlformats.org/officeDocument/2006/relationships/hyperlink" Target="https://www.instagram.com/berkanapatrimonio/" TargetMode="External"/><Relationship Id="rId1725" Type="http://schemas.openxmlformats.org/officeDocument/2006/relationships/hyperlink" Target="https://www.facebook.com/berkanapatrimonio/" TargetMode="External"/><Relationship Id="rId1726" Type="http://schemas.openxmlformats.org/officeDocument/2006/relationships/hyperlink" Target="https://capitania.net/" TargetMode="External"/><Relationship Id="rId1727" Type="http://schemas.openxmlformats.org/officeDocument/2006/relationships/hyperlink" Target="https://www.youtube.com/channel/UCiFNRuqgidGiJKZv6mt6JsQ" TargetMode="External"/><Relationship Id="rId1728" Type="http://schemas.openxmlformats.org/officeDocument/2006/relationships/hyperlink" Target="https://twitter.com/capitaniainvest" TargetMode="External"/><Relationship Id="rId1729" Type="http://schemas.openxmlformats.org/officeDocument/2006/relationships/hyperlink" Target="https://www.instagram.com/capitaniainvestimentos/" TargetMode="External"/><Relationship Id="rId1752" Type="http://schemas.openxmlformats.org/officeDocument/2006/relationships/hyperlink" Target="https://www.instagram.com/alg.invest" TargetMode="External"/><Relationship Id="rId1753" Type="http://schemas.openxmlformats.org/officeDocument/2006/relationships/hyperlink" Target="http://algarveinvestimentos.com.br/" TargetMode="External"/><Relationship Id="rId1754" Type="http://schemas.openxmlformats.org/officeDocument/2006/relationships/hyperlink" Target="https://alocc.com.br/" TargetMode="External"/><Relationship Id="rId1755" Type="http://schemas.openxmlformats.org/officeDocument/2006/relationships/hyperlink" Target="http://alphamarinvest.com.br/" TargetMode="External"/><Relationship Id="rId1756" Type="http://schemas.openxmlformats.org/officeDocument/2006/relationships/hyperlink" Target="https://www.youtube.com/channel/UC_P6npB0MdqwqWvr6rWmFdg" TargetMode="External"/><Relationship Id="rId1757" Type="http://schemas.openxmlformats.org/officeDocument/2006/relationships/hyperlink" Target="https://twitter.com/AlphamarInvest" TargetMode="External"/><Relationship Id="rId1758" Type="http://schemas.openxmlformats.org/officeDocument/2006/relationships/hyperlink" Target="https://www.instagram.com/alphamar/" TargetMode="External"/><Relationship Id="rId1759" Type="http://schemas.openxmlformats.org/officeDocument/2006/relationships/hyperlink" Target="https://www.facebook.com/alphamarinvestimentos/" TargetMode="External"/><Relationship Id="rId808" Type="http://schemas.openxmlformats.org/officeDocument/2006/relationships/hyperlink" Target="https://twitter.com/capital_dao" TargetMode="External"/><Relationship Id="rId807" Type="http://schemas.openxmlformats.org/officeDocument/2006/relationships/hyperlink" Target="https://daocapital.com.br/" TargetMode="External"/><Relationship Id="rId806" Type="http://schemas.openxmlformats.org/officeDocument/2006/relationships/hyperlink" Target="https://www.instagram.com/dahliacapital/" TargetMode="External"/><Relationship Id="rId805" Type="http://schemas.openxmlformats.org/officeDocument/2006/relationships/hyperlink" Target="https://www.dahliacapital.com.br/" TargetMode="External"/><Relationship Id="rId809" Type="http://schemas.openxmlformats.org/officeDocument/2006/relationships/hyperlink" Target="https://www.daycoval.com.br/Asset/?lang=ptbr" TargetMode="External"/><Relationship Id="rId800" Type="http://schemas.openxmlformats.org/officeDocument/2006/relationships/hyperlink" Target="https://www.youtube.com/channel/UCdsJMm2Pd3r5FJQoXIcZgDA" TargetMode="External"/><Relationship Id="rId804" Type="http://schemas.openxmlformats.org/officeDocument/2006/relationships/hyperlink" Target="https://daemoninvestimentos.com.br/" TargetMode="External"/><Relationship Id="rId803" Type="http://schemas.openxmlformats.org/officeDocument/2006/relationships/hyperlink" Target="https://cypress.com.br/" TargetMode="External"/><Relationship Id="rId802" Type="http://schemas.openxmlformats.org/officeDocument/2006/relationships/hyperlink" Target="https://www.facebook.com/cvparbusiness" TargetMode="External"/><Relationship Id="rId801" Type="http://schemas.openxmlformats.org/officeDocument/2006/relationships/hyperlink" Target="https://www.instagram.com/cvparbusiness/" TargetMode="External"/><Relationship Id="rId1750" Type="http://schemas.openxmlformats.org/officeDocument/2006/relationships/hyperlink" Target="https://www.facebook.com/alamosgestao" TargetMode="External"/><Relationship Id="rId1751" Type="http://schemas.openxmlformats.org/officeDocument/2006/relationships/hyperlink" Target="https://algin.com.br/" TargetMode="External"/><Relationship Id="rId1741" Type="http://schemas.openxmlformats.org/officeDocument/2006/relationships/hyperlink" Target="https://www.facebook.com/AC2investimentos" TargetMode="External"/><Relationship Id="rId1742" Type="http://schemas.openxmlformats.org/officeDocument/2006/relationships/hyperlink" Target="https://www.actb6.com/" TargetMode="External"/><Relationship Id="rId1743" Type="http://schemas.openxmlformats.org/officeDocument/2006/relationships/hyperlink" Target="https://www.actumcapital.com.br/" TargetMode="External"/><Relationship Id="rId1744" Type="http://schemas.openxmlformats.org/officeDocument/2006/relationships/hyperlink" Target="https://www.afirainvestimentos.com/" TargetMode="External"/><Relationship Id="rId1745" Type="http://schemas.openxmlformats.org/officeDocument/2006/relationships/hyperlink" Target="https://www.instagram.com/afirainvestimentos/" TargetMode="External"/><Relationship Id="rId1746" Type="http://schemas.openxmlformats.org/officeDocument/2006/relationships/hyperlink" Target="https://www.facebook.com/afirainvestimentos" TargetMode="External"/><Relationship Id="rId1747" Type="http://schemas.openxmlformats.org/officeDocument/2006/relationships/hyperlink" Target="https://paratusinvestments.com.br/" TargetMode="External"/><Relationship Id="rId1748" Type="http://schemas.openxmlformats.org/officeDocument/2006/relationships/hyperlink" Target="http://www.alamosgestao.com.br/" TargetMode="External"/><Relationship Id="rId1749" Type="http://schemas.openxmlformats.org/officeDocument/2006/relationships/hyperlink" Target="https://www.instagram.com/alamosgestao/" TargetMode="External"/><Relationship Id="rId1740" Type="http://schemas.openxmlformats.org/officeDocument/2006/relationships/hyperlink" Target="http://www.ac2i.com.br/" TargetMode="External"/><Relationship Id="rId1710" Type="http://schemas.openxmlformats.org/officeDocument/2006/relationships/hyperlink" Target="http://www.confrapar.com.br/" TargetMode="External"/><Relationship Id="rId1711" Type="http://schemas.openxmlformats.org/officeDocument/2006/relationships/hyperlink" Target="http://www.spxcapital.com/pt/" TargetMode="External"/><Relationship Id="rId1712" Type="http://schemas.openxmlformats.org/officeDocument/2006/relationships/hyperlink" Target="https://www.youtube.com/channel/UC-b_1h6ki5zqn8v5d6aBbmg" TargetMode="External"/><Relationship Id="rId1713" Type="http://schemas.openxmlformats.org/officeDocument/2006/relationships/hyperlink" Target="https://twitter.com/CapitalSpx" TargetMode="External"/><Relationship Id="rId1714" Type="http://schemas.openxmlformats.org/officeDocument/2006/relationships/hyperlink" Target="https://www.instagram.com/spxcapital/" TargetMode="External"/><Relationship Id="rId1715" Type="http://schemas.openxmlformats.org/officeDocument/2006/relationships/hyperlink" Target="http://gscap.com.br/" TargetMode="External"/><Relationship Id="rId1716" Type="http://schemas.openxmlformats.org/officeDocument/2006/relationships/hyperlink" Target="https://www.youtube.com/channel/UCTQF2oirPHIWO2WQl9ZqTgQ" TargetMode="External"/><Relationship Id="rId1717" Type="http://schemas.openxmlformats.org/officeDocument/2006/relationships/hyperlink" Target="https://www.instagram.com/giantsteps.oficial/" TargetMode="External"/><Relationship Id="rId1718" Type="http://schemas.openxmlformats.org/officeDocument/2006/relationships/hyperlink" Target="https://www.facebook.com/giantsteps.oficial" TargetMode="External"/><Relationship Id="rId1719" Type="http://schemas.openxmlformats.org/officeDocument/2006/relationships/hyperlink" Target="http://www.arg.com.br/" TargetMode="External"/><Relationship Id="rId1700" Type="http://schemas.openxmlformats.org/officeDocument/2006/relationships/hyperlink" Target="https://twitter.com/hashdex" TargetMode="External"/><Relationship Id="rId1701" Type="http://schemas.openxmlformats.org/officeDocument/2006/relationships/hyperlink" Target="https://www.instagram.com/hashdex.cripto/" TargetMode="External"/><Relationship Id="rId1702" Type="http://schemas.openxmlformats.org/officeDocument/2006/relationships/hyperlink" Target="https://www.facebook.com/hashdex" TargetMode="External"/><Relationship Id="rId1703" Type="http://schemas.openxmlformats.org/officeDocument/2006/relationships/hyperlink" Target="http://www.investtech.com.br/" TargetMode="External"/><Relationship Id="rId1704" Type="http://schemas.openxmlformats.org/officeDocument/2006/relationships/hyperlink" Target="http://www.multiplicacapital.com.br/" TargetMode="External"/><Relationship Id="rId1705" Type="http://schemas.openxmlformats.org/officeDocument/2006/relationships/hyperlink" Target="https://www.youtube.com/channel/UCi89rOZTI8O6R6p48ihYtoQ" TargetMode="External"/><Relationship Id="rId1706" Type="http://schemas.openxmlformats.org/officeDocument/2006/relationships/hyperlink" Target="https://twitter.com/MultiplicaCapi1" TargetMode="External"/><Relationship Id="rId1707" Type="http://schemas.openxmlformats.org/officeDocument/2006/relationships/hyperlink" Target="https://www.instagram.com/multiplicacapitaloficial/" TargetMode="External"/><Relationship Id="rId1708" Type="http://schemas.openxmlformats.org/officeDocument/2006/relationships/hyperlink" Target="https://www.facebook.com/multiplicaCapitalOFC/" TargetMode="External"/><Relationship Id="rId1709" Type="http://schemas.openxmlformats.org/officeDocument/2006/relationships/hyperlink" Target="http://www.reditusinvestimentos.com.br/" TargetMode="External"/><Relationship Id="rId40" Type="http://schemas.openxmlformats.org/officeDocument/2006/relationships/hyperlink" Target="https://www.instagram.com/domo_invest" TargetMode="External"/><Relationship Id="rId1334" Type="http://schemas.openxmlformats.org/officeDocument/2006/relationships/hyperlink" Target="https://www.facebook.com/Platinum-Exocortex-365362087218080/" TargetMode="External"/><Relationship Id="rId1335" Type="http://schemas.openxmlformats.org/officeDocument/2006/relationships/hyperlink" Target="https://www.bancoplural.com/" TargetMode="External"/><Relationship Id="rId42" Type="http://schemas.openxmlformats.org/officeDocument/2006/relationships/hyperlink" Target="https://f3rock.com.br/" TargetMode="External"/><Relationship Id="rId1336" Type="http://schemas.openxmlformats.org/officeDocument/2006/relationships/hyperlink" Target="https://www.facebook.com/Banco-Plural-466893406663879" TargetMode="External"/><Relationship Id="rId41" Type="http://schemas.openxmlformats.org/officeDocument/2006/relationships/hyperlink" Target="https://www.facebook.com/domoinvest" TargetMode="External"/><Relationship Id="rId1337" Type="http://schemas.openxmlformats.org/officeDocument/2006/relationships/hyperlink" Target="http://www.polocapital.com/" TargetMode="External"/><Relationship Id="rId44" Type="http://schemas.openxmlformats.org/officeDocument/2006/relationships/hyperlink" Target="https://www.facebook.com/floridainvestimentos" TargetMode="External"/><Relationship Id="rId1338" Type="http://schemas.openxmlformats.org/officeDocument/2006/relationships/hyperlink" Target="https://www.pontasulinvestimentos.com.br/" TargetMode="External"/><Relationship Id="rId43" Type="http://schemas.openxmlformats.org/officeDocument/2006/relationships/hyperlink" Target="https://www.floridainvestimentos.com.br/" TargetMode="External"/><Relationship Id="rId1339" Type="http://schemas.openxmlformats.org/officeDocument/2006/relationships/hyperlink" Target="https://www.portcapitalllc.com/" TargetMode="External"/><Relationship Id="rId46" Type="http://schemas.openxmlformats.org/officeDocument/2006/relationships/hyperlink" Target="http://hannahventures.com.br/" TargetMode="External"/><Relationship Id="rId45" Type="http://schemas.openxmlformats.org/officeDocument/2006/relationships/hyperlink" Target="http://www.guidance.com.br/" TargetMode="External"/><Relationship Id="rId745" Type="http://schemas.openxmlformats.org/officeDocument/2006/relationships/hyperlink" Target="https://twitter.com/CapitalCanvas" TargetMode="External"/><Relationship Id="rId744" Type="http://schemas.openxmlformats.org/officeDocument/2006/relationships/hyperlink" Target="https://canvascapital.com.br/open/" TargetMode="External"/><Relationship Id="rId743" Type="http://schemas.openxmlformats.org/officeDocument/2006/relationships/hyperlink" Target="http://cadnc.com.br/" TargetMode="External"/><Relationship Id="rId742" Type="http://schemas.openxmlformats.org/officeDocument/2006/relationships/hyperlink" Target="http://www.bwgi.com.br/" TargetMode="External"/><Relationship Id="rId749" Type="http://schemas.openxmlformats.org/officeDocument/2006/relationships/hyperlink" Target="https://caravela.capital/" TargetMode="External"/><Relationship Id="rId748" Type="http://schemas.openxmlformats.org/officeDocument/2006/relationships/hyperlink" Target="https://www.captalys.com.br/" TargetMode="External"/><Relationship Id="rId747" Type="http://schemas.openxmlformats.org/officeDocument/2006/relationships/hyperlink" Target="http://www.capsurcapital.com/" TargetMode="External"/><Relationship Id="rId746" Type="http://schemas.openxmlformats.org/officeDocument/2006/relationships/hyperlink" Target="https://capstone.com.br/" TargetMode="External"/><Relationship Id="rId48" Type="http://schemas.openxmlformats.org/officeDocument/2006/relationships/hyperlink" Target="http://www.idltrust.com.br/" TargetMode="External"/><Relationship Id="rId47" Type="http://schemas.openxmlformats.org/officeDocument/2006/relationships/hyperlink" Target="http://www.hopeasset.com.br/" TargetMode="External"/><Relationship Id="rId49" Type="http://schemas.openxmlformats.org/officeDocument/2006/relationships/hyperlink" Target="https://ig4capital.com/" TargetMode="External"/><Relationship Id="rId741" Type="http://schemas.openxmlformats.org/officeDocument/2006/relationships/hyperlink" Target="https://www.facebook.com/butiainvestimentos" TargetMode="External"/><Relationship Id="rId1330" Type="http://schemas.openxmlformats.org/officeDocument/2006/relationships/hyperlink" Target="https://www.planner.com.br/" TargetMode="External"/><Relationship Id="rId740" Type="http://schemas.openxmlformats.org/officeDocument/2006/relationships/hyperlink" Target="https://www.instagram.com/butiainvest/" TargetMode="External"/><Relationship Id="rId1331" Type="http://schemas.openxmlformats.org/officeDocument/2006/relationships/hyperlink" Target="https://www.planner.com.br/" TargetMode="External"/><Relationship Id="rId1332" Type="http://schemas.openxmlformats.org/officeDocument/2006/relationships/hyperlink" Target="https://www.platinumcapital.com.br/site/" TargetMode="External"/><Relationship Id="rId1333" Type="http://schemas.openxmlformats.org/officeDocument/2006/relationships/hyperlink" Target="https://www.instagram.com/platinumexocortex/" TargetMode="External"/><Relationship Id="rId1323" Type="http://schemas.openxmlformats.org/officeDocument/2006/relationships/hyperlink" Target="https://www.youtube.com/channel/UCOq2KWxDR-FVaAKijIexVIQ/" TargetMode="External"/><Relationship Id="rId1324" Type="http://schemas.openxmlformats.org/officeDocument/2006/relationships/hyperlink" Target="https://twitter.com/somospi" TargetMode="External"/><Relationship Id="rId31" Type="http://schemas.openxmlformats.org/officeDocument/2006/relationships/hyperlink" Target="https://www.bfladministradora.com.br/" TargetMode="External"/><Relationship Id="rId1325" Type="http://schemas.openxmlformats.org/officeDocument/2006/relationships/hyperlink" Target="https://www.instagram.com/somospi/" TargetMode="External"/><Relationship Id="rId30" Type="http://schemas.openxmlformats.org/officeDocument/2006/relationships/hyperlink" Target="https://www.facebook.com/BancoPan" TargetMode="External"/><Relationship Id="rId1326" Type="http://schemas.openxmlformats.org/officeDocument/2006/relationships/hyperlink" Target="https://www.facebook.com/somospi/" TargetMode="External"/><Relationship Id="rId33" Type="http://schemas.openxmlformats.org/officeDocument/2006/relationships/hyperlink" Target="https://crescera.com/" TargetMode="External"/><Relationship Id="rId1327" Type="http://schemas.openxmlformats.org/officeDocument/2006/relationships/hyperlink" Target="https://www.pimco.com.br/pt-br" TargetMode="External"/><Relationship Id="rId32" Type="http://schemas.openxmlformats.org/officeDocument/2006/relationships/hyperlink" Target="http://www.crdcapital.com.br/" TargetMode="External"/><Relationship Id="rId1328" Type="http://schemas.openxmlformats.org/officeDocument/2006/relationships/hyperlink" Target="https://pipo.capital/" TargetMode="External"/><Relationship Id="rId35" Type="http://schemas.openxmlformats.org/officeDocument/2006/relationships/hyperlink" Target="https://crescera.com/" TargetMode="External"/><Relationship Id="rId1329" Type="http://schemas.openxmlformats.org/officeDocument/2006/relationships/hyperlink" Target="https://planaltocapital.com.br/" TargetMode="External"/><Relationship Id="rId34" Type="http://schemas.openxmlformats.org/officeDocument/2006/relationships/hyperlink" Target="https://crescera.com/" TargetMode="External"/><Relationship Id="rId739" Type="http://schemas.openxmlformats.org/officeDocument/2006/relationships/hyperlink" Target="https://twitter.com/butiainvest" TargetMode="External"/><Relationship Id="rId734" Type="http://schemas.openxmlformats.org/officeDocument/2006/relationships/hyperlink" Target="https://www.btgpactual.com/asset-management/sobre-asset-do-btg-pactual" TargetMode="External"/><Relationship Id="rId733" Type="http://schemas.openxmlformats.org/officeDocument/2006/relationships/hyperlink" Target="https://www.bancobs2.com.br/bs2-asset/" TargetMode="External"/><Relationship Id="rId732" Type="http://schemas.openxmlformats.org/officeDocument/2006/relationships/hyperlink" Target="http://www.brppgestao.com/" TargetMode="External"/><Relationship Id="rId731" Type="http://schemas.openxmlformats.org/officeDocument/2006/relationships/hyperlink" Target="http://www.brkbdtvm.com.br/" TargetMode="External"/><Relationship Id="rId738" Type="http://schemas.openxmlformats.org/officeDocument/2006/relationships/hyperlink" Target="https://www.youtube.com/channel/UCng3BUt1Pbl-YZg-P_IPeKg" TargetMode="External"/><Relationship Id="rId737" Type="http://schemas.openxmlformats.org/officeDocument/2006/relationships/hyperlink" Target="https://www.butiainvestimentos.com.br/" TargetMode="External"/><Relationship Id="rId736" Type="http://schemas.openxmlformats.org/officeDocument/2006/relationships/hyperlink" Target="https://www.buenavista.capital/" TargetMode="External"/><Relationship Id="rId735" Type="http://schemas.openxmlformats.org/officeDocument/2006/relationships/hyperlink" Target="https://www.youtube.com/channel/UC3F7xGujyP59SsrzhdO9aAA" TargetMode="External"/><Relationship Id="rId37" Type="http://schemas.openxmlformats.org/officeDocument/2006/relationships/hyperlink" Target="https://www.domoinvest.com.br/" TargetMode="External"/><Relationship Id="rId36" Type="http://schemas.openxmlformats.org/officeDocument/2006/relationships/hyperlink" Target="https://www.youtube.com/channel/UCrA3gwXKS-gahTaKDCx0cYg" TargetMode="External"/><Relationship Id="rId39" Type="http://schemas.openxmlformats.org/officeDocument/2006/relationships/hyperlink" Target="https://twitter.com/DOMOInvestbr" TargetMode="External"/><Relationship Id="rId38" Type="http://schemas.openxmlformats.org/officeDocument/2006/relationships/hyperlink" Target="https://www.youtube.com/channel/UCU6PSA8izJb6MBUNl_IVhzQ" TargetMode="External"/><Relationship Id="rId730" Type="http://schemas.openxmlformats.org/officeDocument/2006/relationships/hyperlink" Target="http://brioinvestimentos.com.br/" TargetMode="External"/><Relationship Id="rId1320" Type="http://schemas.openxmlformats.org/officeDocument/2006/relationships/hyperlink" Target="https://www.phenomcapital.com.br/" TargetMode="External"/><Relationship Id="rId1321" Type="http://schemas.openxmlformats.org/officeDocument/2006/relationships/hyperlink" Target="http://www.phronesisinvestimentos.com.br/" TargetMode="External"/><Relationship Id="rId1322" Type="http://schemas.openxmlformats.org/officeDocument/2006/relationships/hyperlink" Target="https://somospi.com.br/" TargetMode="External"/><Relationship Id="rId1356" Type="http://schemas.openxmlformats.org/officeDocument/2006/relationships/hyperlink" Target="https://www.facebook.com/Proprio-Capital-Gestao-de-Recursos-832417773489443/" TargetMode="External"/><Relationship Id="rId1357" Type="http://schemas.openxmlformats.org/officeDocument/2006/relationships/hyperlink" Target="https://proteusinvestimentos.com/" TargetMode="External"/><Relationship Id="rId20" Type="http://schemas.openxmlformats.org/officeDocument/2006/relationships/hyperlink" Target="https://www.youtube.com/user/itaupersonnalite" TargetMode="External"/><Relationship Id="rId1358" Type="http://schemas.openxmlformats.org/officeDocument/2006/relationships/hyperlink" Target="https://www.prumocapital.com/" TargetMode="External"/><Relationship Id="rId1359" Type="http://schemas.openxmlformats.org/officeDocument/2006/relationships/hyperlink" Target="https://twitter.com/CapitalPrumo" TargetMode="External"/><Relationship Id="rId22" Type="http://schemas.openxmlformats.org/officeDocument/2006/relationships/hyperlink" Target="https://www.instagram.com/itaupersonnalite/" TargetMode="External"/><Relationship Id="rId21" Type="http://schemas.openxmlformats.org/officeDocument/2006/relationships/hyperlink" Target="https://twitter.com/personnalite" TargetMode="External"/><Relationship Id="rId24" Type="http://schemas.openxmlformats.org/officeDocument/2006/relationships/hyperlink" Target="http://www.americape.com.br/" TargetMode="External"/><Relationship Id="rId23" Type="http://schemas.openxmlformats.org/officeDocument/2006/relationships/hyperlink" Target="https://www.facebook.com/itaupersonnalite" TargetMode="External"/><Relationship Id="rId767" Type="http://schemas.openxmlformats.org/officeDocument/2006/relationships/hyperlink" Target="https://twitter.com/Chess_Capital" TargetMode="External"/><Relationship Id="rId766" Type="http://schemas.openxmlformats.org/officeDocument/2006/relationships/hyperlink" Target="http://chess.capital/" TargetMode="External"/><Relationship Id="rId765" Type="http://schemas.openxmlformats.org/officeDocument/2006/relationships/hyperlink" Target="https://charlesriver.com.br/fundos/charles-river-fia" TargetMode="External"/><Relationship Id="rId764" Type="http://schemas.openxmlformats.org/officeDocument/2006/relationships/hyperlink" Target="http://www.cedrocapital.com/pt/" TargetMode="External"/><Relationship Id="rId769" Type="http://schemas.openxmlformats.org/officeDocument/2006/relationships/hyperlink" Target="http://chromoinvest.com/" TargetMode="External"/><Relationship Id="rId768" Type="http://schemas.openxmlformats.org/officeDocument/2006/relationships/hyperlink" Target="http://www.br.ccb.com/" TargetMode="External"/><Relationship Id="rId26" Type="http://schemas.openxmlformats.org/officeDocument/2006/relationships/hyperlink" Target="https://www.bancopan.com.br/" TargetMode="External"/><Relationship Id="rId25" Type="http://schemas.openxmlformats.org/officeDocument/2006/relationships/hyperlink" Target="https://apoloasset.com.br/" TargetMode="External"/><Relationship Id="rId28" Type="http://schemas.openxmlformats.org/officeDocument/2006/relationships/hyperlink" Target="https://twitter.com/bancopan" TargetMode="External"/><Relationship Id="rId1350" Type="http://schemas.openxmlformats.org/officeDocument/2006/relationships/hyperlink" Target="http://privatto.com.br/" TargetMode="External"/><Relationship Id="rId27" Type="http://schemas.openxmlformats.org/officeDocument/2006/relationships/hyperlink" Target="https://www.youtube.com/channel/UCkMZOtP7ecO0lZ1o9TPhYzA" TargetMode="External"/><Relationship Id="rId1351" Type="http://schemas.openxmlformats.org/officeDocument/2006/relationships/hyperlink" Target="https://www.instagram.com/privatto_multifamilyoffice/" TargetMode="External"/><Relationship Id="rId763" Type="http://schemas.openxmlformats.org/officeDocument/2006/relationships/hyperlink" Target="http://www.ccfinvestimentos.com.br/" TargetMode="External"/><Relationship Id="rId1352" Type="http://schemas.openxmlformats.org/officeDocument/2006/relationships/hyperlink" Target="https://www.facebook.com/privattomultifamilyoffice/" TargetMode="External"/><Relationship Id="rId29" Type="http://schemas.openxmlformats.org/officeDocument/2006/relationships/hyperlink" Target="https://www.instagram.com/bancopan" TargetMode="External"/><Relationship Id="rId762" Type="http://schemas.openxmlformats.org/officeDocument/2006/relationships/hyperlink" Target="https://www.facebook.com/CB.Patners" TargetMode="External"/><Relationship Id="rId1353" Type="http://schemas.openxmlformats.org/officeDocument/2006/relationships/hyperlink" Target="https://www.propelinvest.com.br/" TargetMode="External"/><Relationship Id="rId761" Type="http://schemas.openxmlformats.org/officeDocument/2006/relationships/hyperlink" Target="https://www.instagram.com/cb.partners" TargetMode="External"/><Relationship Id="rId1354" Type="http://schemas.openxmlformats.org/officeDocument/2006/relationships/hyperlink" Target="https://propriocapital.com.br/" TargetMode="External"/><Relationship Id="rId760" Type="http://schemas.openxmlformats.org/officeDocument/2006/relationships/hyperlink" Target="https://solucoes.creditbr.com.br/cbpartners" TargetMode="External"/><Relationship Id="rId1355" Type="http://schemas.openxmlformats.org/officeDocument/2006/relationships/hyperlink" Target="https://www.youtube.com/channel/UCeJN3Npc6eHQJ3BsS0JzyPg" TargetMode="External"/><Relationship Id="rId1345" Type="http://schemas.openxmlformats.org/officeDocument/2006/relationships/hyperlink" Target="https://www.pragmabr.com/" TargetMode="External"/><Relationship Id="rId1346" Type="http://schemas.openxmlformats.org/officeDocument/2006/relationships/hyperlink" Target="http://www.principiacp.com/" TargetMode="External"/><Relationship Id="rId1347" Type="http://schemas.openxmlformats.org/officeDocument/2006/relationships/hyperlink" Target="https://www.prismacapital.com.br/" TargetMode="External"/><Relationship Id="rId1348" Type="http://schemas.openxmlformats.org/officeDocument/2006/relationships/hyperlink" Target="https://www.prismacapital.com.br/" TargetMode="External"/><Relationship Id="rId11" Type="http://schemas.openxmlformats.org/officeDocument/2006/relationships/hyperlink" Target="https://twitter.com/clear_corretora" TargetMode="External"/><Relationship Id="rId1349" Type="http://schemas.openxmlformats.org/officeDocument/2006/relationships/hyperlink" Target="https://www.prismacapital.com.br/" TargetMode="External"/><Relationship Id="rId10" Type="http://schemas.openxmlformats.org/officeDocument/2006/relationships/hyperlink" Target="https://www.youtube.com/channel/UCMbapR21Ll3KsjYFWDKloHA" TargetMode="External"/><Relationship Id="rId13" Type="http://schemas.openxmlformats.org/officeDocument/2006/relationships/hyperlink" Target="https://www.facebook.com/ClearCorretora" TargetMode="External"/><Relationship Id="rId12" Type="http://schemas.openxmlformats.org/officeDocument/2006/relationships/hyperlink" Target="https://www.instagram.com/clearcorretora/" TargetMode="External"/><Relationship Id="rId756" Type="http://schemas.openxmlformats.org/officeDocument/2006/relationships/hyperlink" Target="https://www.facebook.com/cardinalpartners/" TargetMode="External"/><Relationship Id="rId755" Type="http://schemas.openxmlformats.org/officeDocument/2006/relationships/hyperlink" Target="https://www.instagram.com/cardinalpartners/" TargetMode="External"/><Relationship Id="rId754" Type="http://schemas.openxmlformats.org/officeDocument/2006/relationships/hyperlink" Target="https://cardinalpartners.com.br/" TargetMode="External"/><Relationship Id="rId753" Type="http://schemas.openxmlformats.org/officeDocument/2006/relationships/hyperlink" Target="https://www.carcaracapital.com.br/" TargetMode="External"/><Relationship Id="rId759" Type="http://schemas.openxmlformats.org/officeDocument/2006/relationships/hyperlink" Target="http://www.catuaiasset.com.br/" TargetMode="External"/><Relationship Id="rId758" Type="http://schemas.openxmlformats.org/officeDocument/2006/relationships/hyperlink" Target="http://cataliseinvestimentos.com/" TargetMode="External"/><Relationship Id="rId757" Type="http://schemas.openxmlformats.org/officeDocument/2006/relationships/hyperlink" Target="http://casaforteinvestimentos.com.br/" TargetMode="External"/><Relationship Id="rId15" Type="http://schemas.openxmlformats.org/officeDocument/2006/relationships/hyperlink" Target="https://www.youtube.com/channel/UCMxHrjxWWWJ9_i8y9Qm6qmA" TargetMode="External"/><Relationship Id="rId14" Type="http://schemas.openxmlformats.org/officeDocument/2006/relationships/hyperlink" Target="https://www.rico.com.vc/" TargetMode="External"/><Relationship Id="rId17" Type="http://schemas.openxmlformats.org/officeDocument/2006/relationships/hyperlink" Target="https://www.instagram.com/ricocomvc/" TargetMode="External"/><Relationship Id="rId16" Type="http://schemas.openxmlformats.org/officeDocument/2006/relationships/hyperlink" Target="https://twitter.com/ricocomvc" TargetMode="External"/><Relationship Id="rId1340" Type="http://schemas.openxmlformats.org/officeDocument/2006/relationships/hyperlink" Target="https://portogalloinvestimentos.com.br/" TargetMode="External"/><Relationship Id="rId19" Type="http://schemas.openxmlformats.org/officeDocument/2006/relationships/hyperlink" Target="https://www.itau.com.br/personnalite" TargetMode="External"/><Relationship Id="rId752" Type="http://schemas.openxmlformats.org/officeDocument/2006/relationships/hyperlink" Target="https://www.carbyneinvestimentos.com/" TargetMode="External"/><Relationship Id="rId1341" Type="http://schemas.openxmlformats.org/officeDocument/2006/relationships/hyperlink" Target="https://www.youtube.com/channel/UCYgfo7ER22vlIukbk-LWCtA" TargetMode="External"/><Relationship Id="rId18" Type="http://schemas.openxmlformats.org/officeDocument/2006/relationships/hyperlink" Target="https://www.facebook.com/Ricocomvc" TargetMode="External"/><Relationship Id="rId751" Type="http://schemas.openxmlformats.org/officeDocument/2006/relationships/hyperlink" Target="https://www.instagram.com/caravelacapital/" TargetMode="External"/><Relationship Id="rId1342" Type="http://schemas.openxmlformats.org/officeDocument/2006/relationships/hyperlink" Target="https://www.instagram.com/portogallo.investimentos/" TargetMode="External"/><Relationship Id="rId750" Type="http://schemas.openxmlformats.org/officeDocument/2006/relationships/hyperlink" Target="https://twitter.com/caravelacapital" TargetMode="External"/><Relationship Id="rId1343" Type="http://schemas.openxmlformats.org/officeDocument/2006/relationships/hyperlink" Target="http://www.pradabr.com.br/" TargetMode="External"/><Relationship Id="rId1344" Type="http://schemas.openxmlformats.org/officeDocument/2006/relationships/hyperlink" Target="http://prado.capital/" TargetMode="External"/><Relationship Id="rId84" Type="http://schemas.openxmlformats.org/officeDocument/2006/relationships/hyperlink" Target="https://vortx.com.br/" TargetMode="External"/><Relationship Id="rId1774" Type="http://schemas.openxmlformats.org/officeDocument/2006/relationships/hyperlink" Target="https://atf.credit/" TargetMode="External"/><Relationship Id="rId83" Type="http://schemas.openxmlformats.org/officeDocument/2006/relationships/hyperlink" Target="https://www.youtube.com/c/VinciPartnersInvest" TargetMode="External"/><Relationship Id="rId1775" Type="http://schemas.openxmlformats.org/officeDocument/2006/relationships/hyperlink" Target="https://www.auricapital.com.br/" TargetMode="External"/><Relationship Id="rId86" Type="http://schemas.openxmlformats.org/officeDocument/2006/relationships/hyperlink" Target="https://www.instagram.com/vortxbr" TargetMode="External"/><Relationship Id="rId1776" Type="http://schemas.openxmlformats.org/officeDocument/2006/relationships/hyperlink" Target="https://www.instagram.com/auricapital/" TargetMode="External"/><Relationship Id="rId85" Type="http://schemas.openxmlformats.org/officeDocument/2006/relationships/hyperlink" Target="https://www.youtube.com/channel/UC4iPI6z2IOKyOwzReMrRK7A" TargetMode="External"/><Relationship Id="rId1777" Type="http://schemas.openxmlformats.org/officeDocument/2006/relationships/hyperlink" Target="https://www.facebook.com/www.auricapital.com.br/" TargetMode="External"/><Relationship Id="rId88" Type="http://schemas.openxmlformats.org/officeDocument/2006/relationships/hyperlink" Target="https://asainvestments.com/" TargetMode="External"/><Relationship Id="rId1778" Type="http://schemas.openxmlformats.org/officeDocument/2006/relationships/hyperlink" Target="https://www.aurocapital.com.br/" TargetMode="External"/><Relationship Id="rId87" Type="http://schemas.openxmlformats.org/officeDocument/2006/relationships/hyperlink" Target="https://www.facebook.com/vortxbr" TargetMode="External"/><Relationship Id="rId1779" Type="http://schemas.openxmlformats.org/officeDocument/2006/relationships/hyperlink" Target="https://www.facebook.com/aurocapital" TargetMode="External"/><Relationship Id="rId89" Type="http://schemas.openxmlformats.org/officeDocument/2006/relationships/hyperlink" Target="https://www.instagram.com/asainvestments/" TargetMode="External"/><Relationship Id="rId709" Type="http://schemas.openxmlformats.org/officeDocument/2006/relationships/hyperlink" Target="http://www.brap.com.br/br-partners-gestao-de-recursos/" TargetMode="External"/><Relationship Id="rId708" Type="http://schemas.openxmlformats.org/officeDocument/2006/relationships/hyperlink" Target="https://twitter.com/BoxAsset" TargetMode="External"/><Relationship Id="rId707" Type="http://schemas.openxmlformats.org/officeDocument/2006/relationships/hyperlink" Target="https://boxasset.com.br/" TargetMode="External"/><Relationship Id="rId706" Type="http://schemas.openxmlformats.org/officeDocument/2006/relationships/hyperlink" Target="http://bogaricapital.com.br/" TargetMode="External"/><Relationship Id="rId80" Type="http://schemas.openxmlformats.org/officeDocument/2006/relationships/hyperlink" Target="https://www.instagram.com/utilitycredit/" TargetMode="External"/><Relationship Id="rId82" Type="http://schemas.openxmlformats.org/officeDocument/2006/relationships/hyperlink" Target="https://www.vincipartners.com/" TargetMode="External"/><Relationship Id="rId81" Type="http://schemas.openxmlformats.org/officeDocument/2006/relationships/hyperlink" Target="https://vanquisham.com.br/" TargetMode="External"/><Relationship Id="rId701" Type="http://schemas.openxmlformats.org/officeDocument/2006/relationships/hyperlink" Target="https://www.facebook.com/bluelineasset" TargetMode="External"/><Relationship Id="rId700" Type="http://schemas.openxmlformats.org/officeDocument/2006/relationships/hyperlink" Target="https://www.instagram.com/bluelineasset/" TargetMode="External"/><Relationship Id="rId705" Type="http://schemas.openxmlformats.org/officeDocument/2006/relationships/hyperlink" Target="https://bocainacapital.com/" TargetMode="External"/><Relationship Id="rId704" Type="http://schemas.openxmlformats.org/officeDocument/2006/relationships/hyperlink" Target="https://www.facebook.com/bluemetrixasset" TargetMode="External"/><Relationship Id="rId703" Type="http://schemas.openxmlformats.org/officeDocument/2006/relationships/hyperlink" Target="https://www.instagram.com/bluemetrixasset/" TargetMode="External"/><Relationship Id="rId702" Type="http://schemas.openxmlformats.org/officeDocument/2006/relationships/hyperlink" Target="https://bluemetrix.com.br/" TargetMode="External"/><Relationship Id="rId1770" Type="http://schemas.openxmlformats.org/officeDocument/2006/relationships/hyperlink" Target="https://www.youtube.com/channel/UCdE_vpt7pLlARl7U09Jp_jw" TargetMode="External"/><Relationship Id="rId1771" Type="http://schemas.openxmlformats.org/officeDocument/2006/relationships/hyperlink" Target="https://twitter.com/astellainvest/" TargetMode="External"/><Relationship Id="rId1772" Type="http://schemas.openxmlformats.org/officeDocument/2006/relationships/hyperlink" Target="https://www.facebook.com/astellainvest/" TargetMode="External"/><Relationship Id="rId1773" Type="http://schemas.openxmlformats.org/officeDocument/2006/relationships/hyperlink" Target="https://www.astor.capital/" TargetMode="External"/><Relationship Id="rId73" Type="http://schemas.openxmlformats.org/officeDocument/2006/relationships/hyperlink" Target="https://twitter.com/AssetRbr" TargetMode="External"/><Relationship Id="rId1763" Type="http://schemas.openxmlformats.org/officeDocument/2006/relationships/hyperlink" Target="http://aramus.com.br/" TargetMode="External"/><Relationship Id="rId72" Type="http://schemas.openxmlformats.org/officeDocument/2006/relationships/hyperlink" Target="https://www.youtube.com/channel/UCfeFPKDC7gEP_BOaIdY46jw" TargetMode="External"/><Relationship Id="rId1764" Type="http://schemas.openxmlformats.org/officeDocument/2006/relationships/hyperlink" Target="https://www.arazulcapital.com.br/" TargetMode="External"/><Relationship Id="rId75" Type="http://schemas.openxmlformats.org/officeDocument/2006/relationships/hyperlink" Target="https://www.facebook.com/rbrassetmanagement" TargetMode="External"/><Relationship Id="rId1765" Type="http://schemas.openxmlformats.org/officeDocument/2006/relationships/hyperlink" Target="https://twitter.com/ArazulR" TargetMode="External"/><Relationship Id="rId74" Type="http://schemas.openxmlformats.org/officeDocument/2006/relationships/hyperlink" Target="https://www.instagram.com/rbr.asset/?igshid=y0ifofvzsqa0" TargetMode="External"/><Relationship Id="rId1766" Type="http://schemas.openxmlformats.org/officeDocument/2006/relationships/hyperlink" Target="https://www.instagram.com/arazul.capital/" TargetMode="External"/><Relationship Id="rId77" Type="http://schemas.openxmlformats.org/officeDocument/2006/relationships/hyperlink" Target="https://www.squalocapital.com.br/" TargetMode="External"/><Relationship Id="rId1767" Type="http://schemas.openxmlformats.org/officeDocument/2006/relationships/hyperlink" Target="https://www.facebook.com/arazul.capital" TargetMode="External"/><Relationship Id="rId76" Type="http://schemas.openxmlformats.org/officeDocument/2006/relationships/hyperlink" Target="https://saopedrocapital.com/" TargetMode="External"/><Relationship Id="rId1768" Type="http://schemas.openxmlformats.org/officeDocument/2006/relationships/hyperlink" Target="http://www.arbitralgestao.com.br/como-investir" TargetMode="External"/><Relationship Id="rId79" Type="http://schemas.openxmlformats.org/officeDocument/2006/relationships/hyperlink" Target="https://www.utilitycredit.com.br/" TargetMode="External"/><Relationship Id="rId1769" Type="http://schemas.openxmlformats.org/officeDocument/2006/relationships/hyperlink" Target="https://astellainvest.com/" TargetMode="External"/><Relationship Id="rId78" Type="http://schemas.openxmlformats.org/officeDocument/2006/relationships/hyperlink" Target="https://www.instagram.com/squalocapital/" TargetMode="External"/><Relationship Id="rId71" Type="http://schemas.openxmlformats.org/officeDocument/2006/relationships/hyperlink" Target="https://www.rbrasset.com.br/" TargetMode="External"/><Relationship Id="rId70" Type="http://schemas.openxmlformats.org/officeDocument/2006/relationships/hyperlink" Target="https://www.instagram.com/perfinasset/" TargetMode="External"/><Relationship Id="rId1760" Type="http://schemas.openxmlformats.org/officeDocument/2006/relationships/hyperlink" Target="https://www.amazoniacapital.com/" TargetMode="External"/><Relationship Id="rId1761" Type="http://schemas.openxmlformats.org/officeDocument/2006/relationships/hyperlink" Target="https://www.andbank.com/brasil/" TargetMode="External"/><Relationship Id="rId1762" Type="http://schemas.openxmlformats.org/officeDocument/2006/relationships/hyperlink" Target="https://www.apoloinvestimentos.com/" TargetMode="External"/><Relationship Id="rId62" Type="http://schemas.openxmlformats.org/officeDocument/2006/relationships/hyperlink" Target="https://www.youtube.com/channel/UCJyfmG5WylXOt1cXUK4BeYw" TargetMode="External"/><Relationship Id="rId1312" Type="http://schemas.openxmlformats.org/officeDocument/2006/relationships/hyperlink" Target="https://pebay.com.br/" TargetMode="External"/><Relationship Id="rId1796" Type="http://schemas.openxmlformats.org/officeDocument/2006/relationships/hyperlink" Target="https://www.youtube.com/channel/UCdHoo7SGvi5eXevCwnfMc1g" TargetMode="External"/><Relationship Id="rId61" Type="http://schemas.openxmlformats.org/officeDocument/2006/relationships/hyperlink" Target="https://occambrasil.com.br/" TargetMode="External"/><Relationship Id="rId1313" Type="http://schemas.openxmlformats.org/officeDocument/2006/relationships/hyperlink" Target="http://www.peninsulapart.com.br/" TargetMode="External"/><Relationship Id="rId1797" Type="http://schemas.openxmlformats.org/officeDocument/2006/relationships/hyperlink" Target="https://www.facebook.com/bluestarinvest" TargetMode="External"/><Relationship Id="rId64" Type="http://schemas.openxmlformats.org/officeDocument/2006/relationships/hyperlink" Target="https://www.facebook.com/occam_brasil-110035814069682" TargetMode="External"/><Relationship Id="rId1314" Type="http://schemas.openxmlformats.org/officeDocument/2006/relationships/hyperlink" Target="https://www.perenneinvestimentos.com.br/" TargetMode="External"/><Relationship Id="rId1798" Type="http://schemas.openxmlformats.org/officeDocument/2006/relationships/hyperlink" Target="https://www.bluemacaw.com.br/" TargetMode="External"/><Relationship Id="rId63" Type="http://schemas.openxmlformats.org/officeDocument/2006/relationships/hyperlink" Target="https://www.instagram.com/occam_brasil" TargetMode="External"/><Relationship Id="rId1315" Type="http://schemas.openxmlformats.org/officeDocument/2006/relationships/hyperlink" Target="https://www.persevera.com.br/" TargetMode="External"/><Relationship Id="rId1799" Type="http://schemas.openxmlformats.org/officeDocument/2006/relationships/hyperlink" Target="https://www.bnymellon.com/br/pt/o-que-fazemos/solucoes/solucoes-de-asset-allocation/indice.jsp" TargetMode="External"/><Relationship Id="rId66" Type="http://schemas.openxmlformats.org/officeDocument/2006/relationships/hyperlink" Target="https://www.youtube.com/channel/UCujKBqv2sk9Bu-FG99iAymA" TargetMode="External"/><Relationship Id="rId1316" Type="http://schemas.openxmlformats.org/officeDocument/2006/relationships/hyperlink" Target="https://www.youtube.com/channel/UCjo8U7VdUkvZDUGXm1w7M3w?view_as=subscriber" TargetMode="External"/><Relationship Id="rId65" Type="http://schemas.openxmlformats.org/officeDocument/2006/relationships/hyperlink" Target="https://www.pagr.com.br/" TargetMode="External"/><Relationship Id="rId1317" Type="http://schemas.openxmlformats.org/officeDocument/2006/relationships/hyperlink" Target="https://www.instagram.com/persevera_asset/?hl=pt-br" TargetMode="External"/><Relationship Id="rId68" Type="http://schemas.openxmlformats.org/officeDocument/2006/relationships/hyperlink" Target="https://www.perfin.com.br/" TargetMode="External"/><Relationship Id="rId1318" Type="http://schemas.openxmlformats.org/officeDocument/2006/relationships/hyperlink" Target="https://www.facebook.com/perseveraasset/about/" TargetMode="External"/><Relationship Id="rId67" Type="http://schemas.openxmlformats.org/officeDocument/2006/relationships/hyperlink" Target="https://www.instagram.com/pacifico.gestao" TargetMode="External"/><Relationship Id="rId1319" Type="http://schemas.openxmlformats.org/officeDocument/2006/relationships/hyperlink" Target="https://petracapital.com.br/" TargetMode="External"/><Relationship Id="rId729" Type="http://schemas.openxmlformats.org/officeDocument/2006/relationships/hyperlink" Target="http://brickcapital.com.br/" TargetMode="External"/><Relationship Id="rId728" Type="http://schemas.openxmlformats.org/officeDocument/2006/relationships/hyperlink" Target="https://www.facebook.com/BrescoInvestimentos/" TargetMode="External"/><Relationship Id="rId60" Type="http://schemas.openxmlformats.org/officeDocument/2006/relationships/hyperlink" Target="https://www.instagram.com/munger_advisor" TargetMode="External"/><Relationship Id="rId723" Type="http://schemas.openxmlformats.org/officeDocument/2006/relationships/hyperlink" Target="https://www.instagram.com/brb_bancodebrasilia/" TargetMode="External"/><Relationship Id="rId722" Type="http://schemas.openxmlformats.org/officeDocument/2006/relationships/hyperlink" Target="https://twitter.com/BRB_oficial" TargetMode="External"/><Relationship Id="rId721" Type="http://schemas.openxmlformats.org/officeDocument/2006/relationships/hyperlink" Target="https://www.youtube.com/channel/UCMZDbyKGyLU0RTgNZmFkxyA" TargetMode="External"/><Relationship Id="rId720" Type="http://schemas.openxmlformats.org/officeDocument/2006/relationships/hyperlink" Target="https://novo.brb.com.br/" TargetMode="External"/><Relationship Id="rId727" Type="http://schemas.openxmlformats.org/officeDocument/2006/relationships/hyperlink" Target="https://www.instagram.com/bresco_oficial/" TargetMode="External"/><Relationship Id="rId726" Type="http://schemas.openxmlformats.org/officeDocument/2006/relationships/hyperlink" Target="https://www.youtube.com/channel/UCAIklZ40Q5WqxwW5GcRsqbQ" TargetMode="External"/><Relationship Id="rId725" Type="http://schemas.openxmlformats.org/officeDocument/2006/relationships/hyperlink" Target="https://www.bresco.com.br/empresa/" TargetMode="External"/><Relationship Id="rId724" Type="http://schemas.openxmlformats.org/officeDocument/2006/relationships/hyperlink" Target="https://www.facebook.com/BRB.BancodeBrasilia" TargetMode="External"/><Relationship Id="rId69" Type="http://schemas.openxmlformats.org/officeDocument/2006/relationships/hyperlink" Target="https://www.youtube.com/channel/UC245ATQxSFIdfo7xCBx_BHA" TargetMode="External"/><Relationship Id="rId1790" Type="http://schemas.openxmlformats.org/officeDocument/2006/relationships/hyperlink" Target="https://www.azimutbrasil.com.br/azwealth/" TargetMode="External"/><Relationship Id="rId1791" Type="http://schemas.openxmlformats.org/officeDocument/2006/relationships/hyperlink" Target="https://www.youtube.com/channel/UCX1JUPJqk45m6K_Qo5yo6oQ" TargetMode="External"/><Relationship Id="rId1792" Type="http://schemas.openxmlformats.org/officeDocument/2006/relationships/hyperlink" Target="https://baluartecapital.com/" TargetMode="External"/><Relationship Id="rId1793" Type="http://schemas.openxmlformats.org/officeDocument/2006/relationships/hyperlink" Target="https://www.basilicapartners.com/" TargetMode="External"/><Relationship Id="rId1310" Type="http://schemas.openxmlformats.org/officeDocument/2006/relationships/hyperlink" Target="https://www.facebook.com/paranabanco" TargetMode="External"/><Relationship Id="rId1794" Type="http://schemas.openxmlformats.org/officeDocument/2006/relationships/hyperlink" Target="http://www.berthacapital.com.br/pt/" TargetMode="External"/><Relationship Id="rId1311" Type="http://schemas.openxmlformats.org/officeDocument/2006/relationships/hyperlink" Target="http://www.paratycapital.com/" TargetMode="External"/><Relationship Id="rId1795" Type="http://schemas.openxmlformats.org/officeDocument/2006/relationships/hyperlink" Target="https://bluestarinvest.com.br/" TargetMode="External"/><Relationship Id="rId51" Type="http://schemas.openxmlformats.org/officeDocument/2006/relationships/hyperlink" Target="https://kanastra.com.br/" TargetMode="External"/><Relationship Id="rId1301" Type="http://schemas.openxmlformats.org/officeDocument/2006/relationships/hyperlink" Target="https://www.youtube.com/channel/UCGipvwCbe78vDvWtYe04ukg" TargetMode="External"/><Relationship Id="rId1785" Type="http://schemas.openxmlformats.org/officeDocument/2006/relationships/hyperlink" Target="https://www.instagram.com/avantgardeam/" TargetMode="External"/><Relationship Id="rId50" Type="http://schemas.openxmlformats.org/officeDocument/2006/relationships/hyperlink" Target="https://www.facebook.com/ig4capital" TargetMode="External"/><Relationship Id="rId1302" Type="http://schemas.openxmlformats.org/officeDocument/2006/relationships/hyperlink" Target="https://www.instagram.com/parmais/" TargetMode="External"/><Relationship Id="rId1786" Type="http://schemas.openxmlformats.org/officeDocument/2006/relationships/hyperlink" Target="https://www.facebook.com/avantgardeasset" TargetMode="External"/><Relationship Id="rId53" Type="http://schemas.openxmlformats.org/officeDocument/2006/relationships/hyperlink" Target="https://levanteasset.com.br/" TargetMode="External"/><Relationship Id="rId1303" Type="http://schemas.openxmlformats.org/officeDocument/2006/relationships/hyperlink" Target="https://www.facebook.com/parmais" TargetMode="External"/><Relationship Id="rId1787" Type="http://schemas.openxmlformats.org/officeDocument/2006/relationships/hyperlink" Target="http://aventisasset.com.br/" TargetMode="External"/><Relationship Id="rId52" Type="http://schemas.openxmlformats.org/officeDocument/2006/relationships/hyperlink" Target="https://leencapital.com.br/" TargetMode="External"/><Relationship Id="rId1304" Type="http://schemas.openxmlformats.org/officeDocument/2006/relationships/hyperlink" Target="http://paraguacuinvest.com.br/" TargetMode="External"/><Relationship Id="rId1788" Type="http://schemas.openxmlformats.org/officeDocument/2006/relationships/hyperlink" Target="https://www.instagram.com/aventis.asset/" TargetMode="External"/><Relationship Id="rId55" Type="http://schemas.openxmlformats.org/officeDocument/2006/relationships/hyperlink" Target="https://twitter.com/levante_ideias" TargetMode="External"/><Relationship Id="rId1305" Type="http://schemas.openxmlformats.org/officeDocument/2006/relationships/hyperlink" Target="https://www.parallaxventures.com.br/" TargetMode="External"/><Relationship Id="rId1789" Type="http://schemas.openxmlformats.org/officeDocument/2006/relationships/hyperlink" Target="https://www.facebook.com/Aventis-Asset-106228157789605" TargetMode="External"/><Relationship Id="rId54" Type="http://schemas.openxmlformats.org/officeDocument/2006/relationships/hyperlink" Target="https://www.youtube.com/c/Levanteideias" TargetMode="External"/><Relationship Id="rId1306" Type="http://schemas.openxmlformats.org/officeDocument/2006/relationships/hyperlink" Target="http://www.paramis.com.br/" TargetMode="External"/><Relationship Id="rId57" Type="http://schemas.openxmlformats.org/officeDocument/2006/relationships/hyperlink" Target="https://www.facebook.com/levante.ideias" TargetMode="External"/><Relationship Id="rId1307" Type="http://schemas.openxmlformats.org/officeDocument/2006/relationships/hyperlink" Target="https://paranabanco.com.br/" TargetMode="External"/><Relationship Id="rId56" Type="http://schemas.openxmlformats.org/officeDocument/2006/relationships/hyperlink" Target="https://www.instagram.com/levante.investimentos/" TargetMode="External"/><Relationship Id="rId1308" Type="http://schemas.openxmlformats.org/officeDocument/2006/relationships/hyperlink" Target="https://www.youtube.com/channel/UCyKsXKVh4mzD3q9J-mMu8tQ" TargetMode="External"/><Relationship Id="rId1309" Type="http://schemas.openxmlformats.org/officeDocument/2006/relationships/hyperlink" Target="https://www.instagram.com/pbconsignado/" TargetMode="External"/><Relationship Id="rId719" Type="http://schemas.openxmlformats.org/officeDocument/2006/relationships/hyperlink" Target="https://bravosgestao.com.br/" TargetMode="External"/><Relationship Id="rId718" Type="http://schemas.openxmlformats.org/officeDocument/2006/relationships/hyperlink" Target="https://www.facebook.com/bravacapital/" TargetMode="External"/><Relationship Id="rId717" Type="http://schemas.openxmlformats.org/officeDocument/2006/relationships/hyperlink" Target="https://www.instagram.com/bravacapital/" TargetMode="External"/><Relationship Id="rId712" Type="http://schemas.openxmlformats.org/officeDocument/2006/relationships/hyperlink" Target="http://www.bradocapital.com.br/" TargetMode="External"/><Relationship Id="rId711" Type="http://schemas.openxmlformats.org/officeDocument/2006/relationships/hyperlink" Target="https://www.youtube.com/channel/UCYGIcINupx8OeyTvb8hWPCA" TargetMode="External"/><Relationship Id="rId710" Type="http://schemas.openxmlformats.org/officeDocument/2006/relationships/hyperlink" Target="https://www.bradescocorretora.com.br/SiteBradescoCorretora" TargetMode="External"/><Relationship Id="rId716" Type="http://schemas.openxmlformats.org/officeDocument/2006/relationships/hyperlink" Target="https://twitter.com/bravacapital" TargetMode="External"/><Relationship Id="rId715" Type="http://schemas.openxmlformats.org/officeDocument/2006/relationships/hyperlink" Target="https://www.youtube.com/channel/UCxlsJ69haxTheTeoKJwQNjA" TargetMode="External"/><Relationship Id="rId714" Type="http://schemas.openxmlformats.org/officeDocument/2006/relationships/hyperlink" Target="https://bravacapital.com/" TargetMode="External"/><Relationship Id="rId713" Type="http://schemas.openxmlformats.org/officeDocument/2006/relationships/hyperlink" Target="http://brasif.com.br/" TargetMode="External"/><Relationship Id="rId59" Type="http://schemas.openxmlformats.org/officeDocument/2006/relationships/hyperlink" Target="https://twitter.com/AdvisorMunger" TargetMode="External"/><Relationship Id="rId58" Type="http://schemas.openxmlformats.org/officeDocument/2006/relationships/hyperlink" Target="http://mungerinvestimentos.com.br/" TargetMode="External"/><Relationship Id="rId1780" Type="http://schemas.openxmlformats.org/officeDocument/2006/relationships/hyperlink" Target="https://auroracapital.com.br/" TargetMode="External"/><Relationship Id="rId1781" Type="http://schemas.openxmlformats.org/officeDocument/2006/relationships/hyperlink" Target="https://aurumwm.com.br/" TargetMode="External"/><Relationship Id="rId1782" Type="http://schemas.openxmlformats.org/officeDocument/2006/relationships/hyperlink" Target="http://www.austrocapital.com.br/" TargetMode="External"/><Relationship Id="rId1783" Type="http://schemas.openxmlformats.org/officeDocument/2006/relationships/hyperlink" Target="https://avantgardeam.com.br/" TargetMode="External"/><Relationship Id="rId1300" Type="http://schemas.openxmlformats.org/officeDocument/2006/relationships/hyperlink" Target="https://www.parmais.com.br/sobre-nos/quem-somos/" TargetMode="External"/><Relationship Id="rId1784" Type="http://schemas.openxmlformats.org/officeDocument/2006/relationships/hyperlink" Target="https://www.youtube.com/channel/UCg8UmopR-CmcqoaHJlh2g9w" TargetMode="External"/><Relationship Id="rId349" Type="http://schemas.openxmlformats.org/officeDocument/2006/relationships/hyperlink" Target="https://www.instagram.com/explorainvestments/" TargetMode="External"/><Relationship Id="rId348" Type="http://schemas.openxmlformats.org/officeDocument/2006/relationships/hyperlink" Target="https://twitter.com/Explora_Invest" TargetMode="External"/><Relationship Id="rId347" Type="http://schemas.openxmlformats.org/officeDocument/2006/relationships/hyperlink" Target="http://www.explorainvest.com.br/" TargetMode="External"/><Relationship Id="rId346" Type="http://schemas.openxmlformats.org/officeDocument/2006/relationships/hyperlink" Target="https://www.facebook.com/EmpiricaGestora" TargetMode="External"/><Relationship Id="rId341" Type="http://schemas.openxmlformats.org/officeDocument/2006/relationships/hyperlink" Target="https://www.facebook.com/devantasset" TargetMode="External"/><Relationship Id="rId340" Type="http://schemas.openxmlformats.org/officeDocument/2006/relationships/hyperlink" Target="https://www.instagram.com/devantasset/" TargetMode="External"/><Relationship Id="rId345" Type="http://schemas.openxmlformats.org/officeDocument/2006/relationships/hyperlink" Target="https://twitter.com/empiricaasset" TargetMode="External"/><Relationship Id="rId344" Type="http://schemas.openxmlformats.org/officeDocument/2006/relationships/hyperlink" Target="https://www.youtube.com/channel/UCOW0S4ekk85_tU8KspaGBlg" TargetMode="External"/><Relationship Id="rId343" Type="http://schemas.openxmlformats.org/officeDocument/2006/relationships/hyperlink" Target="https://empiricainvestimentos.com.br/" TargetMode="External"/><Relationship Id="rId342" Type="http://schemas.openxmlformats.org/officeDocument/2006/relationships/hyperlink" Target="https://www.dynamo.com.br/pt" TargetMode="External"/><Relationship Id="rId338" Type="http://schemas.openxmlformats.org/officeDocument/2006/relationships/hyperlink" Target="https://www.facebook.com/Claritasinvestimentos" TargetMode="External"/><Relationship Id="rId337" Type="http://schemas.openxmlformats.org/officeDocument/2006/relationships/hyperlink" Target="https://www.instagram.com/claritasinvestimentos/" TargetMode="External"/><Relationship Id="rId336" Type="http://schemas.openxmlformats.org/officeDocument/2006/relationships/hyperlink" Target="https://www.youtube.com/channel/UCfkKClaFpuh1w2uYJtchlEw" TargetMode="External"/><Relationship Id="rId335" Type="http://schemas.openxmlformats.org/officeDocument/2006/relationships/hyperlink" Target="https://www.claritas.com.br/" TargetMode="External"/><Relationship Id="rId339" Type="http://schemas.openxmlformats.org/officeDocument/2006/relationships/hyperlink" Target="https://www.devantasset.com.br/" TargetMode="External"/><Relationship Id="rId330" Type="http://schemas.openxmlformats.org/officeDocument/2006/relationships/hyperlink" Target="https://www.facebook.com/caixa/" TargetMode="External"/><Relationship Id="rId334" Type="http://schemas.openxmlformats.org/officeDocument/2006/relationships/hyperlink" Target="https://www.facebook.com/captalys1" TargetMode="External"/><Relationship Id="rId333" Type="http://schemas.openxmlformats.org/officeDocument/2006/relationships/hyperlink" Target="https://www.instagram.com/captalys_/" TargetMode="External"/><Relationship Id="rId332" Type="http://schemas.openxmlformats.org/officeDocument/2006/relationships/hyperlink" Target="https://www.youtube.com/channel/UCvkO0JgLq4Msj0aze-t0Muw" TargetMode="External"/><Relationship Id="rId331" Type="http://schemas.openxmlformats.org/officeDocument/2006/relationships/hyperlink" Target="https://www.captalys.com.br/" TargetMode="External"/><Relationship Id="rId370" Type="http://schemas.openxmlformats.org/officeDocument/2006/relationships/hyperlink" Target="https://www.instagram.com/gardeasset/?hl=pt-br" TargetMode="External"/><Relationship Id="rId369" Type="http://schemas.openxmlformats.org/officeDocument/2006/relationships/hyperlink" Target="https://www.youtube.com/channel/UCCgXhul5MKjG2QtZgO4gB0g" TargetMode="External"/><Relationship Id="rId368" Type="http://schemas.openxmlformats.org/officeDocument/2006/relationships/hyperlink" Target="https://www.garde.com.br/" TargetMode="External"/><Relationship Id="rId363" Type="http://schemas.openxmlformats.org/officeDocument/2006/relationships/hyperlink" Target="https://g5partners.com/" TargetMode="External"/><Relationship Id="rId362" Type="http://schemas.openxmlformats.org/officeDocument/2006/relationships/hyperlink" Target="https://www.facebook.com/franklintempleton/" TargetMode="External"/><Relationship Id="rId361" Type="http://schemas.openxmlformats.org/officeDocument/2006/relationships/hyperlink" Target="https://www.instagram.com/franklintempleton/" TargetMode="External"/><Relationship Id="rId360" Type="http://schemas.openxmlformats.org/officeDocument/2006/relationships/hyperlink" Target="https://mobile.twitter.com/FTI_Global" TargetMode="External"/><Relationship Id="rId367" Type="http://schemas.openxmlformats.org/officeDocument/2006/relationships/hyperlink" Target="https://www.facebook.com/g5partnersbrasil/" TargetMode="External"/><Relationship Id="rId366" Type="http://schemas.openxmlformats.org/officeDocument/2006/relationships/hyperlink" Target="https://www.instagram.com/g5partners" TargetMode="External"/><Relationship Id="rId365" Type="http://schemas.openxmlformats.org/officeDocument/2006/relationships/hyperlink" Target="https://twitter.com/g5partnersbr" TargetMode="External"/><Relationship Id="rId364" Type="http://schemas.openxmlformats.org/officeDocument/2006/relationships/hyperlink" Target="https://www.youtube.com/channel/UCTTwUi9T3vXngccDjWbHDTA" TargetMode="External"/><Relationship Id="rId95" Type="http://schemas.openxmlformats.org/officeDocument/2006/relationships/hyperlink" Target="https://www.4um.com.br/" TargetMode="External"/><Relationship Id="rId94" Type="http://schemas.openxmlformats.org/officeDocument/2006/relationships/hyperlink" Target="https://www.facebook.com/vitreoapp/" TargetMode="External"/><Relationship Id="rId97" Type="http://schemas.openxmlformats.org/officeDocument/2006/relationships/hyperlink" Target="https://www.instagram.com/4uminvestimentos/" TargetMode="External"/><Relationship Id="rId96" Type="http://schemas.openxmlformats.org/officeDocument/2006/relationships/hyperlink" Target="https://www.youtube.com/channel/UCfGwrazrLmaak6tDFQTe_JA" TargetMode="External"/><Relationship Id="rId99" Type="http://schemas.openxmlformats.org/officeDocument/2006/relationships/hyperlink" Target="https://www.youtube.com/channel/UCWbptFn7mT9OMHX4ErtenJg" TargetMode="External"/><Relationship Id="rId98" Type="http://schemas.openxmlformats.org/officeDocument/2006/relationships/hyperlink" Target="https://www.agorainvestimentos.com.br/?gclid=Cj0KCQjwqrb7BRDlARIsACwGad609aPj84-fBeBmSxtjzxOWSvHiUTB_8Y_e5hcOwqzvxsfbb6j0VGcaAqm9EALw_wcB" TargetMode="External"/><Relationship Id="rId91" Type="http://schemas.openxmlformats.org/officeDocument/2006/relationships/hyperlink" Target="https://www.youtube.com/vitreo" TargetMode="External"/><Relationship Id="rId90" Type="http://schemas.openxmlformats.org/officeDocument/2006/relationships/hyperlink" Target="https://www.vitreo.com.br/" TargetMode="External"/><Relationship Id="rId93" Type="http://schemas.openxmlformats.org/officeDocument/2006/relationships/hyperlink" Target="https://www.instagram.com/_vitreo/" TargetMode="External"/><Relationship Id="rId92" Type="http://schemas.openxmlformats.org/officeDocument/2006/relationships/hyperlink" Target="https://twitter.com/vitreo_" TargetMode="External"/><Relationship Id="rId359" Type="http://schemas.openxmlformats.org/officeDocument/2006/relationships/hyperlink" Target="https://www.youtube.com/channel/UCtTYS5q3jcjBEj9KjlPHgyg" TargetMode="External"/><Relationship Id="rId358" Type="http://schemas.openxmlformats.org/officeDocument/2006/relationships/hyperlink" Target="https://www.franklintempleton.com.br/" TargetMode="External"/><Relationship Id="rId357" Type="http://schemas.openxmlformats.org/officeDocument/2006/relationships/hyperlink" Target="https://www.facebook.com/bancofinaxis" TargetMode="External"/><Relationship Id="rId352" Type="http://schemas.openxmlformats.org/officeDocument/2006/relationships/hyperlink" Target="https://www.instagram.com/fiddgroup/?hl=pt-br" TargetMode="External"/><Relationship Id="rId351" Type="http://schemas.openxmlformats.org/officeDocument/2006/relationships/hyperlink" Target="https://www.fiddgroup.com/" TargetMode="External"/><Relationship Id="rId350" Type="http://schemas.openxmlformats.org/officeDocument/2006/relationships/hyperlink" Target="https://www.fator4u.com.br/Homebroker/" TargetMode="External"/><Relationship Id="rId356" Type="http://schemas.openxmlformats.org/officeDocument/2006/relationships/hyperlink" Target="https://www.instagram.com/bancofinaxis/?hl=pt-br" TargetMode="External"/><Relationship Id="rId355" Type="http://schemas.openxmlformats.org/officeDocument/2006/relationships/hyperlink" Target="https://twitter.com/bancofinaxis" TargetMode="External"/><Relationship Id="rId354" Type="http://schemas.openxmlformats.org/officeDocument/2006/relationships/hyperlink" Target="https://finaxis.com.br/" TargetMode="External"/><Relationship Id="rId353" Type="http://schemas.openxmlformats.org/officeDocument/2006/relationships/hyperlink" Target="http://facebook.com/FIDDGroup" TargetMode="External"/><Relationship Id="rId1378" Type="http://schemas.openxmlformats.org/officeDocument/2006/relationships/hyperlink" Target="https://www.instagram.com/rbinvestimentos/" TargetMode="External"/><Relationship Id="rId1379" Type="http://schemas.openxmlformats.org/officeDocument/2006/relationships/hyperlink" Target="https://www.facebook.com/rbinvestimentos" TargetMode="External"/><Relationship Id="rId305" Type="http://schemas.openxmlformats.org/officeDocument/2006/relationships/hyperlink" Target="https://www.facebook.com/bnymellon/" TargetMode="External"/><Relationship Id="rId789" Type="http://schemas.openxmlformats.org/officeDocument/2006/relationships/hyperlink" Target="https://www.conteacapital.com.br/" TargetMode="External"/><Relationship Id="rId304" Type="http://schemas.openxmlformats.org/officeDocument/2006/relationships/hyperlink" Target="https://www.instagram.com/bnymellon/" TargetMode="External"/><Relationship Id="rId788" Type="http://schemas.openxmlformats.org/officeDocument/2006/relationships/hyperlink" Target="https://www.youtube.com/channel/UCgEFzfXeTURdE4xt5Px4htQ" TargetMode="External"/><Relationship Id="rId303" Type="http://schemas.openxmlformats.org/officeDocument/2006/relationships/hyperlink" Target="https://twitter.com/bnymellon" TargetMode="External"/><Relationship Id="rId787" Type="http://schemas.openxmlformats.org/officeDocument/2006/relationships/hyperlink" Target="https://constellation.com.br/" TargetMode="External"/><Relationship Id="rId302" Type="http://schemas.openxmlformats.org/officeDocument/2006/relationships/hyperlink" Target="https://www.youtube.com/channel/UCfstmS_rrId1ep5OCm6IF7A" TargetMode="External"/><Relationship Id="rId786" Type="http://schemas.openxmlformats.org/officeDocument/2006/relationships/hyperlink" Target="https://www.facebook.com/constanciainvestimentos" TargetMode="External"/><Relationship Id="rId309" Type="http://schemas.openxmlformats.org/officeDocument/2006/relationships/hyperlink" Target="https://novo.brb.com.br/sobre-o-brb/empresas-com-marca-brb/dtvm/" TargetMode="External"/><Relationship Id="rId308" Type="http://schemas.openxmlformats.org/officeDocument/2006/relationships/hyperlink" Target="https://www.bradescoasset.com.br/SiteBram/pt" TargetMode="External"/><Relationship Id="rId307" Type="http://schemas.openxmlformats.org/officeDocument/2006/relationships/hyperlink" Target="https://www.instagram.com/brainvest/" TargetMode="External"/><Relationship Id="rId306" Type="http://schemas.openxmlformats.org/officeDocument/2006/relationships/hyperlink" Target="https://www.brainvest.com/pt_br/" TargetMode="External"/><Relationship Id="rId781" Type="http://schemas.openxmlformats.org/officeDocument/2006/relationships/hyperlink" Target="https://www.youtube.com/channel/UC2c24VQneWLB6qGLUs7nEhQ" TargetMode="External"/><Relationship Id="rId1370" Type="http://schemas.openxmlformats.org/officeDocument/2006/relationships/hyperlink" Target="https://www.facebook.com/Quasar-Asset-Management-QAM-263197097448649" TargetMode="External"/><Relationship Id="rId780" Type="http://schemas.openxmlformats.org/officeDocument/2006/relationships/hyperlink" Target="https://www.confrapar.com.br/" TargetMode="External"/><Relationship Id="rId1371" Type="http://schemas.openxmlformats.org/officeDocument/2006/relationships/hyperlink" Target="https://www.quatainvestimentos.com.br/" TargetMode="External"/><Relationship Id="rId1372" Type="http://schemas.openxmlformats.org/officeDocument/2006/relationships/hyperlink" Target="http://www.quatrinvest.com.br/site/" TargetMode="External"/><Relationship Id="rId1373" Type="http://schemas.openxmlformats.org/officeDocument/2006/relationships/hyperlink" Target="https://rcapital.co.uk/" TargetMode="External"/><Relationship Id="rId301" Type="http://schemas.openxmlformats.org/officeDocument/2006/relationships/hyperlink" Target="https://servicosfinanceiros.bnymellon.com/" TargetMode="External"/><Relationship Id="rId785" Type="http://schemas.openxmlformats.org/officeDocument/2006/relationships/hyperlink" Target="https://www.instagram.com/constancia_investimentos/" TargetMode="External"/><Relationship Id="rId1374" Type="http://schemas.openxmlformats.org/officeDocument/2006/relationships/hyperlink" Target="http://radixportfolio.com.br/" TargetMode="External"/><Relationship Id="rId300" Type="http://schemas.openxmlformats.org/officeDocument/2006/relationships/hyperlink" Target="https://www.facebook.com/BlackRock/" TargetMode="External"/><Relationship Id="rId784" Type="http://schemas.openxmlformats.org/officeDocument/2006/relationships/hyperlink" Target="https://constanciainvest.com.br/" TargetMode="External"/><Relationship Id="rId1375" Type="http://schemas.openxmlformats.org/officeDocument/2006/relationships/hyperlink" Target="https://www.rbinvestimentos.com/" TargetMode="External"/><Relationship Id="rId783" Type="http://schemas.openxmlformats.org/officeDocument/2006/relationships/hyperlink" Target="https://www.facebook.com/confrapar" TargetMode="External"/><Relationship Id="rId1376" Type="http://schemas.openxmlformats.org/officeDocument/2006/relationships/hyperlink" Target="https://www.youtube.com/channel/UCH9ljwilTqK9d3OAaxMzCZw" TargetMode="External"/><Relationship Id="rId782" Type="http://schemas.openxmlformats.org/officeDocument/2006/relationships/hyperlink" Target="https://twitter.com/Confrapar" TargetMode="External"/><Relationship Id="rId1377" Type="http://schemas.openxmlformats.org/officeDocument/2006/relationships/hyperlink" Target="https://twitter.com/rbinvestimentos" TargetMode="External"/><Relationship Id="rId1367" Type="http://schemas.openxmlformats.org/officeDocument/2006/relationships/hyperlink" Target="https://www.qam.com.br/default.aspx" TargetMode="External"/><Relationship Id="rId1368" Type="http://schemas.openxmlformats.org/officeDocument/2006/relationships/hyperlink" Target="https://www.youtube.com/channel/UC-09ocebmDqsuEXN5pE_0Hg?view_as=subscriber" TargetMode="External"/><Relationship Id="rId1369" Type="http://schemas.openxmlformats.org/officeDocument/2006/relationships/hyperlink" Target="https://www.instagram.com/quasarasset/?igshid=1tl4eoscuveis" TargetMode="External"/><Relationship Id="rId778" Type="http://schemas.openxmlformats.org/officeDocument/2006/relationships/hyperlink" Target="https://www.coinvalores.com.br/" TargetMode="External"/><Relationship Id="rId777" Type="http://schemas.openxmlformats.org/officeDocument/2006/relationships/hyperlink" Target="https://www.codepe.com.br/" TargetMode="External"/><Relationship Id="rId776" Type="http://schemas.openxmlformats.org/officeDocument/2006/relationships/hyperlink" Target="https://cmcapital.com.br/" TargetMode="External"/><Relationship Id="rId775" Type="http://schemas.openxmlformats.org/officeDocument/2006/relationships/hyperlink" Target="https://www.clavecapital.com.br/" TargetMode="External"/><Relationship Id="rId779" Type="http://schemas.openxmlformats.org/officeDocument/2006/relationships/hyperlink" Target="http://www.cgrpartners.com.br/" TargetMode="External"/><Relationship Id="rId770" Type="http://schemas.openxmlformats.org/officeDocument/2006/relationships/hyperlink" Target="https://www.citreus-funds.com/" TargetMode="External"/><Relationship Id="rId1360" Type="http://schemas.openxmlformats.org/officeDocument/2006/relationships/hyperlink" Target="https://www.qr.capital/" TargetMode="External"/><Relationship Id="rId1361" Type="http://schemas.openxmlformats.org/officeDocument/2006/relationships/hyperlink" Target="https://www.youtube.com/channel/UC16MCiNlC4FM7KaE6kLojSg" TargetMode="External"/><Relationship Id="rId1362" Type="http://schemas.openxmlformats.org/officeDocument/2006/relationships/hyperlink" Target="https://twitter.com/qrcapital" TargetMode="External"/><Relationship Id="rId774" Type="http://schemas.openxmlformats.org/officeDocument/2006/relationships/hyperlink" Target="http://www.cl4capital.com.br/empresa/" TargetMode="External"/><Relationship Id="rId1363" Type="http://schemas.openxmlformats.org/officeDocument/2006/relationships/hyperlink" Target="https://www.instagram.com/qrcapital/" TargetMode="External"/><Relationship Id="rId773" Type="http://schemas.openxmlformats.org/officeDocument/2006/relationships/hyperlink" Target="https://www.facebook.com/cixcapital/?ref=page_internal" TargetMode="External"/><Relationship Id="rId1364" Type="http://schemas.openxmlformats.org/officeDocument/2006/relationships/hyperlink" Target="https://www.facebook.com/qrcapital/" TargetMode="External"/><Relationship Id="rId772" Type="http://schemas.openxmlformats.org/officeDocument/2006/relationships/hyperlink" Target="https://www.cixcapital.com.br/" TargetMode="External"/><Relationship Id="rId1365" Type="http://schemas.openxmlformats.org/officeDocument/2006/relationships/hyperlink" Target="http://quadra.capital/quadra.html" TargetMode="External"/><Relationship Id="rId771" Type="http://schemas.openxmlformats.org/officeDocument/2006/relationships/hyperlink" Target="http://citrinogestao.com.br/" TargetMode="External"/><Relationship Id="rId1366" Type="http://schemas.openxmlformats.org/officeDocument/2006/relationships/hyperlink" Target="https://qam.com.br/" TargetMode="External"/><Relationship Id="rId327" Type="http://schemas.openxmlformats.org/officeDocument/2006/relationships/hyperlink" Target="https://www.youtube.com/channel/UCPbhr02AfVb2nd5pm12BxTw" TargetMode="External"/><Relationship Id="rId326" Type="http://schemas.openxmlformats.org/officeDocument/2006/relationships/hyperlink" Target="https://www.caixa.gov.br/Paginas/home-caixa.aspx" TargetMode="External"/><Relationship Id="rId325" Type="http://schemas.openxmlformats.org/officeDocument/2006/relationships/hyperlink" Target="https://www.instagram.com/ca_indosuez/" TargetMode="External"/><Relationship Id="rId324" Type="http://schemas.openxmlformats.org/officeDocument/2006/relationships/hyperlink" Target="https://twitter.com/ca_indosuez" TargetMode="External"/><Relationship Id="rId329" Type="http://schemas.openxmlformats.org/officeDocument/2006/relationships/hyperlink" Target="https://www.instagram.com/caixa/?hl=pt-br" TargetMode="External"/><Relationship Id="rId1390" Type="http://schemas.openxmlformats.org/officeDocument/2006/relationships/hyperlink" Target="https://twitter.com/_RealInvestor" TargetMode="External"/><Relationship Id="rId328" Type="http://schemas.openxmlformats.org/officeDocument/2006/relationships/hyperlink" Target="https://twitter.com/Caixa" TargetMode="External"/><Relationship Id="rId1391" Type="http://schemas.openxmlformats.org/officeDocument/2006/relationships/hyperlink" Target="https://www.facebook.com/Real-Investor-Gest%C3%A3o-de-Recursos-147923845389287/" TargetMode="External"/><Relationship Id="rId1392" Type="http://schemas.openxmlformats.org/officeDocument/2006/relationships/hyperlink" Target="http://www.recgestao.com/" TargetMode="External"/><Relationship Id="rId1393" Type="http://schemas.openxmlformats.org/officeDocument/2006/relationships/hyperlink" Target="https://www.instagram.com/recgestao/" TargetMode="External"/><Relationship Id="rId1394" Type="http://schemas.openxmlformats.org/officeDocument/2006/relationships/hyperlink" Target="https://redasset.com.br/" TargetMode="External"/><Relationship Id="rId1395" Type="http://schemas.openxmlformats.org/officeDocument/2006/relationships/hyperlink" Target="https://www.facebook.com/redpointeventures" TargetMode="External"/><Relationship Id="rId323" Type="http://schemas.openxmlformats.org/officeDocument/2006/relationships/hyperlink" Target="https://www.youtube.com/channel/UCvNKZT37b7GtsY3gMRQEqng" TargetMode="External"/><Relationship Id="rId1396" Type="http://schemas.openxmlformats.org/officeDocument/2006/relationships/hyperlink" Target="https://www.planner.com.br/planner-redwood/" TargetMode="External"/><Relationship Id="rId322" Type="http://schemas.openxmlformats.org/officeDocument/2006/relationships/hyperlink" Target="https://brazil.ca-indosuez.com/" TargetMode="External"/><Relationship Id="rId1397" Type="http://schemas.openxmlformats.org/officeDocument/2006/relationships/hyperlink" Target="https://www.rendaasset.com.br/" TargetMode="External"/><Relationship Id="rId321" Type="http://schemas.openxmlformats.org/officeDocument/2006/relationships/hyperlink" Target="https://www.brzinvestimentos.com.br/default_pti.asp?conta=45&amp;idioma=0" TargetMode="External"/><Relationship Id="rId1398" Type="http://schemas.openxmlformats.org/officeDocument/2006/relationships/hyperlink" Target="https://www.renovagestora.com.br/" TargetMode="External"/><Relationship Id="rId320" Type="http://schemas.openxmlformats.org/officeDocument/2006/relationships/hyperlink" Target="https://www.brookfield.com/pt-br/sobre-nos/quem-somos" TargetMode="External"/><Relationship Id="rId1399" Type="http://schemas.openxmlformats.org/officeDocument/2006/relationships/hyperlink" Target="https://riobravo.com.br/" TargetMode="External"/><Relationship Id="rId1389" Type="http://schemas.openxmlformats.org/officeDocument/2006/relationships/hyperlink" Target="https://www.youtube.com/channel/UCK4Mtq3TmbpYqI6JRS4Hsgg?gl=BR" TargetMode="External"/><Relationship Id="rId316" Type="http://schemas.openxmlformats.org/officeDocument/2006/relationships/hyperlink" Target="https://www.brltrust.com.br/" TargetMode="External"/><Relationship Id="rId315" Type="http://schemas.openxmlformats.org/officeDocument/2006/relationships/hyperlink" Target="https://www.facebook.com/bresserasset" TargetMode="External"/><Relationship Id="rId799" Type="http://schemas.openxmlformats.org/officeDocument/2006/relationships/hyperlink" Target="https://cvpar.com.br/" TargetMode="External"/><Relationship Id="rId314" Type="http://schemas.openxmlformats.org/officeDocument/2006/relationships/hyperlink" Target="https://www.instagram.com/bresser_asset/" TargetMode="External"/><Relationship Id="rId798" Type="http://schemas.openxmlformats.org/officeDocument/2006/relationships/hyperlink" Target="https://www.cventures.com.br/" TargetMode="External"/><Relationship Id="rId313" Type="http://schemas.openxmlformats.org/officeDocument/2006/relationships/hyperlink" Target="https://www.bresserasset.com.br/" TargetMode="External"/><Relationship Id="rId797" Type="http://schemas.openxmlformats.org/officeDocument/2006/relationships/hyperlink" Target="http://www.cultinvest.com.br/site/" TargetMode="External"/><Relationship Id="rId319" Type="http://schemas.openxmlformats.org/officeDocument/2006/relationships/hyperlink" Target="https://www.facebook.com/Brl-Trust-1132779580071643" TargetMode="External"/><Relationship Id="rId318" Type="http://schemas.openxmlformats.org/officeDocument/2006/relationships/hyperlink" Target="https://twitter.com/brl_trust" TargetMode="External"/><Relationship Id="rId317" Type="http://schemas.openxmlformats.org/officeDocument/2006/relationships/hyperlink" Target="https://www.youtube.com/channel/UCq0qOr5Sz6LDukwE7wY7iBQ" TargetMode="External"/><Relationship Id="rId1380" Type="http://schemas.openxmlformats.org/officeDocument/2006/relationships/hyperlink" Target="https://www.rbrasset.com.br/fundos/rbr-alpha-rbrf11/" TargetMode="External"/><Relationship Id="rId792" Type="http://schemas.openxmlformats.org/officeDocument/2006/relationships/hyperlink" Target="https://www.corereal.com.br/" TargetMode="External"/><Relationship Id="rId1381" Type="http://schemas.openxmlformats.org/officeDocument/2006/relationships/hyperlink" Target="https://www.youtube.com/channel/UCfeFPKDC7gEP_BOaIdY46jw" TargetMode="External"/><Relationship Id="rId791" Type="http://schemas.openxmlformats.org/officeDocument/2006/relationships/hyperlink" Target="https://www.copainvest.com.br/" TargetMode="External"/><Relationship Id="rId1382" Type="http://schemas.openxmlformats.org/officeDocument/2006/relationships/hyperlink" Target="https://www.instagram.com/rbr.asset/?igshid=y0ifofvzsqa0" TargetMode="External"/><Relationship Id="rId790" Type="http://schemas.openxmlformats.org/officeDocument/2006/relationships/hyperlink" Target="http://convestconsultoria.com.br/" TargetMode="External"/><Relationship Id="rId1383" Type="http://schemas.openxmlformats.org/officeDocument/2006/relationships/hyperlink" Target="https://www.rbrasset.com.br/" TargetMode="External"/><Relationship Id="rId1384" Type="http://schemas.openxmlformats.org/officeDocument/2006/relationships/hyperlink" Target="https://rcgestaoderecursos.com.br/" TargetMode="External"/><Relationship Id="rId312" Type="http://schemas.openxmlformats.org/officeDocument/2006/relationships/hyperlink" Target="https://www.instagram.com/integralbrei/" TargetMode="External"/><Relationship Id="rId796" Type="http://schemas.openxmlformats.org/officeDocument/2006/relationships/hyperlink" Target="http://crescera.com/" TargetMode="External"/><Relationship Id="rId1385" Type="http://schemas.openxmlformats.org/officeDocument/2006/relationships/hyperlink" Target="https://www.reachcapital.com.br/" TargetMode="External"/><Relationship Id="rId311" Type="http://schemas.openxmlformats.org/officeDocument/2006/relationships/hyperlink" Target="https://www.youtube.com/channel/UCUWJ4qElfGzU15uGZ57vK9w" TargetMode="External"/><Relationship Id="rId795" Type="http://schemas.openxmlformats.org/officeDocument/2006/relationships/hyperlink" Target="http://www.cpfrizzo.com.br/Home/a-empresa.html" TargetMode="External"/><Relationship Id="rId1386" Type="http://schemas.openxmlformats.org/officeDocument/2006/relationships/hyperlink" Target="https://twitter.com/reach_capital" TargetMode="External"/><Relationship Id="rId310" Type="http://schemas.openxmlformats.org/officeDocument/2006/relationships/hyperlink" Target="https://integralbrei.com.br/" TargetMode="External"/><Relationship Id="rId794" Type="http://schemas.openxmlformats.org/officeDocument/2006/relationships/hyperlink" Target="http://www.coxcap.com.br/" TargetMode="External"/><Relationship Id="rId1387" Type="http://schemas.openxmlformats.org/officeDocument/2006/relationships/hyperlink" Target="https://www.instagram.com/reachasset/" TargetMode="External"/><Relationship Id="rId793" Type="http://schemas.openxmlformats.org/officeDocument/2006/relationships/hyperlink" Target="https://www.instagram.com/core_real_estate_ltda/" TargetMode="External"/><Relationship Id="rId1388" Type="http://schemas.openxmlformats.org/officeDocument/2006/relationships/hyperlink" Target="https://www.realinvestor.com.br/" TargetMode="External"/><Relationship Id="rId297" Type="http://schemas.openxmlformats.org/officeDocument/2006/relationships/hyperlink" Target="https://brasilcapital.com/" TargetMode="External"/><Relationship Id="rId296" Type="http://schemas.openxmlformats.org/officeDocument/2006/relationships/hyperlink" Target="https://www.bb.com.br/pbb/pagina-inicial/sobre-nos/elbb/bb-banco-de-investimento-sa" TargetMode="External"/><Relationship Id="rId295" Type="http://schemas.openxmlformats.org/officeDocument/2006/relationships/hyperlink" Target="http://barrapeixe.com.br/" TargetMode="External"/><Relationship Id="rId294" Type="http://schemas.openxmlformats.org/officeDocument/2006/relationships/hyperlink" Target="https://www.facebook.com/Banrisul" TargetMode="External"/><Relationship Id="rId299" Type="http://schemas.openxmlformats.org/officeDocument/2006/relationships/hyperlink" Target="https://www.instagram.com/blackrock/?hl=pt-br" TargetMode="External"/><Relationship Id="rId298" Type="http://schemas.openxmlformats.org/officeDocument/2006/relationships/hyperlink" Target="https://www.blackrock.com/br" TargetMode="External"/><Relationship Id="rId271" Type="http://schemas.openxmlformats.org/officeDocument/2006/relationships/hyperlink" Target="https://www.santander.com.br/" TargetMode="External"/><Relationship Id="rId270" Type="http://schemas.openxmlformats.org/officeDocument/2006/relationships/hyperlink" Target="https://www.facebook.com/safrainvestimentos" TargetMode="External"/><Relationship Id="rId269" Type="http://schemas.openxmlformats.org/officeDocument/2006/relationships/hyperlink" Target="https://www.instagram.com/bancosafra/?hl=pt-br" TargetMode="External"/><Relationship Id="rId264" Type="http://schemas.openxmlformats.org/officeDocument/2006/relationships/hyperlink" Target="https://twitter.com/BancoRendimento" TargetMode="External"/><Relationship Id="rId263" Type="http://schemas.openxmlformats.org/officeDocument/2006/relationships/hyperlink" Target="https://www.rendimento.com.br/" TargetMode="External"/><Relationship Id="rId262" Type="http://schemas.openxmlformats.org/officeDocument/2006/relationships/hyperlink" Target="https://www.facebook.com/rabobank/" TargetMode="External"/><Relationship Id="rId261" Type="http://schemas.openxmlformats.org/officeDocument/2006/relationships/hyperlink" Target="https://www.instagram.com/rabobankbrasil/" TargetMode="External"/><Relationship Id="rId268" Type="http://schemas.openxmlformats.org/officeDocument/2006/relationships/hyperlink" Target="https://twitter.com/bancosafra" TargetMode="External"/><Relationship Id="rId267" Type="http://schemas.openxmlformats.org/officeDocument/2006/relationships/hyperlink" Target="https://www.youtube.com/channel/UC_eA5WnJz2rQ2iJ9cF97adw" TargetMode="External"/><Relationship Id="rId266" Type="http://schemas.openxmlformats.org/officeDocument/2006/relationships/hyperlink" Target="https://www.safra.com.br/" TargetMode="External"/><Relationship Id="rId265" Type="http://schemas.openxmlformats.org/officeDocument/2006/relationships/hyperlink" Target="https://www.facebook.com/bancorendimento" TargetMode="External"/><Relationship Id="rId260" Type="http://schemas.openxmlformats.org/officeDocument/2006/relationships/hyperlink" Target="https://twitter.com/rabofoodagri" TargetMode="External"/><Relationship Id="rId259" Type="http://schemas.openxmlformats.org/officeDocument/2006/relationships/hyperlink" Target="https://www.youtube.com/channel/UCkbyVnnHVDm9vKbfsfBXrGw" TargetMode="External"/><Relationship Id="rId258" Type="http://schemas.openxmlformats.org/officeDocument/2006/relationships/hyperlink" Target="https://www.rabobank.com.br/pt/content/index.html" TargetMode="External"/><Relationship Id="rId253" Type="http://schemas.openxmlformats.org/officeDocument/2006/relationships/hyperlink" Target="https://www.pine.com/" TargetMode="External"/><Relationship Id="rId252" Type="http://schemas.openxmlformats.org/officeDocument/2006/relationships/hyperlink" Target="https://www.facebook.com/BancoOurinvest/" TargetMode="External"/><Relationship Id="rId251" Type="http://schemas.openxmlformats.org/officeDocument/2006/relationships/hyperlink" Target="https://www.instagram.com/bancoourinvest/" TargetMode="External"/><Relationship Id="rId250" Type="http://schemas.openxmlformats.org/officeDocument/2006/relationships/hyperlink" Target="https://twitter.com/bancoourinvest" TargetMode="External"/><Relationship Id="rId257" Type="http://schemas.openxmlformats.org/officeDocument/2006/relationships/hyperlink" Target="https://www.facebook.com/bancopine/" TargetMode="External"/><Relationship Id="rId256" Type="http://schemas.openxmlformats.org/officeDocument/2006/relationships/hyperlink" Target="https://www.instagram.com/bancopine/" TargetMode="External"/><Relationship Id="rId255" Type="http://schemas.openxmlformats.org/officeDocument/2006/relationships/hyperlink" Target="https://twitter.com/banco_pine" TargetMode="External"/><Relationship Id="rId254" Type="http://schemas.openxmlformats.org/officeDocument/2006/relationships/hyperlink" Target="https://www.youtube.com/channel/UCjv_fmsQyQgt_cGoUuuJk_g" TargetMode="External"/><Relationship Id="rId293" Type="http://schemas.openxmlformats.org/officeDocument/2006/relationships/hyperlink" Target="https://www.instagram.com/banrisul/" TargetMode="External"/><Relationship Id="rId292" Type="http://schemas.openxmlformats.org/officeDocument/2006/relationships/hyperlink" Target="https://twitter.com/banrisul" TargetMode="External"/><Relationship Id="rId291" Type="http://schemas.openxmlformats.org/officeDocument/2006/relationships/hyperlink" Target="https://www.banrisulcorretora.com.br/" TargetMode="External"/><Relationship Id="rId290" Type="http://schemas.openxmlformats.org/officeDocument/2006/relationships/hyperlink" Target="https://www.facebook.com/Banestes" TargetMode="External"/><Relationship Id="rId286" Type="http://schemas.openxmlformats.org/officeDocument/2006/relationships/hyperlink" Target="https://www.banestes.com.br/" TargetMode="External"/><Relationship Id="rId285" Type="http://schemas.openxmlformats.org/officeDocument/2006/relationships/hyperlink" Target="https://www.bancoseguro.com.br/" TargetMode="External"/><Relationship Id="rId284" Type="http://schemas.openxmlformats.org/officeDocument/2006/relationships/hyperlink" Target="https://www.facebook.com/bancobv" TargetMode="External"/><Relationship Id="rId283" Type="http://schemas.openxmlformats.org/officeDocument/2006/relationships/hyperlink" Target="https://www.instagram.com/bancobv/?hl=pt-br" TargetMode="External"/><Relationship Id="rId289" Type="http://schemas.openxmlformats.org/officeDocument/2006/relationships/hyperlink" Target="https://www.instagram.com/banestes_sa/" TargetMode="External"/><Relationship Id="rId288" Type="http://schemas.openxmlformats.org/officeDocument/2006/relationships/hyperlink" Target="https://twitter.com/banestes_sa" TargetMode="External"/><Relationship Id="rId287" Type="http://schemas.openxmlformats.org/officeDocument/2006/relationships/hyperlink" Target="https://www.youtube.com/channel/UCAOwC1tud6DXyojvMvSuzJg" TargetMode="External"/><Relationship Id="rId282" Type="http://schemas.openxmlformats.org/officeDocument/2006/relationships/hyperlink" Target="https://twitter.com/bancoBV" TargetMode="External"/><Relationship Id="rId281" Type="http://schemas.openxmlformats.org/officeDocument/2006/relationships/hyperlink" Target="https://www.youtube.com/channel/UCSPkXTFqgHwzi9-B9_rtFCw" TargetMode="External"/><Relationship Id="rId280" Type="http://schemas.openxmlformats.org/officeDocument/2006/relationships/hyperlink" Target="https://www.bancobv.com.br/" TargetMode="External"/><Relationship Id="rId275" Type="http://schemas.openxmlformats.org/officeDocument/2006/relationships/hyperlink" Target="https://www.facebook.com/santanderbrasil" TargetMode="External"/><Relationship Id="rId274" Type="http://schemas.openxmlformats.org/officeDocument/2006/relationships/hyperlink" Target="https://www.instagram.com/santanderbrasil/" TargetMode="External"/><Relationship Id="rId273" Type="http://schemas.openxmlformats.org/officeDocument/2006/relationships/hyperlink" Target="https://twitter.com/santander_br" TargetMode="External"/><Relationship Id="rId272" Type="http://schemas.openxmlformats.org/officeDocument/2006/relationships/hyperlink" Target="https://www.youtube.com/channel/UCxvisnfGI7j6SCnpdz0lJpg" TargetMode="External"/><Relationship Id="rId279" Type="http://schemas.openxmlformats.org/officeDocument/2006/relationships/hyperlink" Target="https://www.facebook.com/bancosemear" TargetMode="External"/><Relationship Id="rId278" Type="http://schemas.openxmlformats.org/officeDocument/2006/relationships/hyperlink" Target="https://www.instagram.com/bancosemear/" TargetMode="External"/><Relationship Id="rId277" Type="http://schemas.openxmlformats.org/officeDocument/2006/relationships/hyperlink" Target="https://twitter.com/bancosemear" TargetMode="External"/><Relationship Id="rId276" Type="http://schemas.openxmlformats.org/officeDocument/2006/relationships/hyperlink" Target="https://www.bancosemear.com.br/" TargetMode="External"/><Relationship Id="rId1851" Type="http://schemas.openxmlformats.org/officeDocument/2006/relationships/hyperlink" Target="https://twitter.com/finacapinvest" TargetMode="External"/><Relationship Id="rId1852" Type="http://schemas.openxmlformats.org/officeDocument/2006/relationships/hyperlink" Target="https://www.instagram.com/finacap/" TargetMode="External"/><Relationship Id="rId1853" Type="http://schemas.openxmlformats.org/officeDocument/2006/relationships/hyperlink" Target="https://www.facebook.com/Finacap-Investimentos-104020288034473/" TargetMode="External"/><Relationship Id="rId1854" Type="http://schemas.openxmlformats.org/officeDocument/2006/relationships/hyperlink" Target="https://fortunewm.com.br/" TargetMode="External"/><Relationship Id="rId1855" Type="http://schemas.openxmlformats.org/officeDocument/2006/relationships/hyperlink" Target="https://fronteirainvest.com.br/" TargetMode="External"/><Relationship Id="rId1856" Type="http://schemas.openxmlformats.org/officeDocument/2006/relationships/hyperlink" Target="https://galapagoswm.com/" TargetMode="External"/><Relationship Id="rId1857" Type="http://schemas.openxmlformats.org/officeDocument/2006/relationships/hyperlink" Target="http://www.garininvestimentos.com.br/" TargetMode="External"/><Relationship Id="rId1858" Type="http://schemas.openxmlformats.org/officeDocument/2006/relationships/hyperlink" Target="https://twitter.com/garininvest" TargetMode="External"/><Relationship Id="rId1859" Type="http://schemas.openxmlformats.org/officeDocument/2006/relationships/hyperlink" Target="https://www.instagram.com/garin.investimentos/" TargetMode="External"/><Relationship Id="rId1850" Type="http://schemas.openxmlformats.org/officeDocument/2006/relationships/hyperlink" Target="https://www.youtube.com/channel/UCpfaLiWSBGZS7fPJvG7rDsg" TargetMode="External"/><Relationship Id="rId1840" Type="http://schemas.openxmlformats.org/officeDocument/2006/relationships/hyperlink" Target="https://www.instagram.com/eu.queroinvestir/?hl=pt-br" TargetMode="External"/><Relationship Id="rId1841" Type="http://schemas.openxmlformats.org/officeDocument/2006/relationships/hyperlink" Target="https://www.facebook.com/eu.quero.investir.1/" TargetMode="External"/><Relationship Id="rId1842" Type="http://schemas.openxmlformats.org/officeDocument/2006/relationships/hyperlink" Target="http://expressoplanejamento.com.br/" TargetMode="External"/><Relationship Id="rId1843" Type="http://schemas.openxmlformats.org/officeDocument/2006/relationships/hyperlink" Target="http://www.famaprivateequity.com/" TargetMode="External"/><Relationship Id="rId1844" Type="http://schemas.openxmlformats.org/officeDocument/2006/relationships/hyperlink" Target="https://www.fiere.com.br/" TargetMode="External"/><Relationship Id="rId1845" Type="http://schemas.openxmlformats.org/officeDocument/2006/relationships/hyperlink" Target="https://www.youtube.com/channel/UCmcpLkBpE4BqLLmrSIrdHqA" TargetMode="External"/><Relationship Id="rId1846" Type="http://schemas.openxmlformats.org/officeDocument/2006/relationships/hyperlink" Target="https://twitter.com/FiereInvest" TargetMode="External"/><Relationship Id="rId1847" Type="http://schemas.openxmlformats.org/officeDocument/2006/relationships/hyperlink" Target="https://www.instagram.com/fiereinvestimentos/" TargetMode="External"/><Relationship Id="rId1848" Type="http://schemas.openxmlformats.org/officeDocument/2006/relationships/hyperlink" Target="https://www.facebook.com/FiereInvestimentos/" TargetMode="External"/><Relationship Id="rId1849" Type="http://schemas.openxmlformats.org/officeDocument/2006/relationships/hyperlink" Target="https://www.finacap.com.br/" TargetMode="External"/><Relationship Id="rId1873" Type="http://schemas.openxmlformats.org/officeDocument/2006/relationships/hyperlink" Target="https://www.icatugp.com.br/" TargetMode="External"/><Relationship Id="rId1874" Type="http://schemas.openxmlformats.org/officeDocument/2006/relationships/hyperlink" Target="https://www.youtube.com/channel/UCVyRx2WhYj1nfFc-BEtjBKw" TargetMode="External"/><Relationship Id="rId1875" Type="http://schemas.openxmlformats.org/officeDocument/2006/relationships/hyperlink" Target="https://twitter.com/icatuseguros" TargetMode="External"/><Relationship Id="rId1876" Type="http://schemas.openxmlformats.org/officeDocument/2006/relationships/hyperlink" Target="https://www.facebook.com/icatuseguros" TargetMode="External"/><Relationship Id="rId1877" Type="http://schemas.openxmlformats.org/officeDocument/2006/relationships/hyperlink" Target="https://www.iguanainvestimentos.com.br/" TargetMode="External"/><Relationship Id="rId1878" Type="http://schemas.openxmlformats.org/officeDocument/2006/relationships/hyperlink" Target="https://twitter.com/iguanainvest" TargetMode="External"/><Relationship Id="rId1879" Type="http://schemas.openxmlformats.org/officeDocument/2006/relationships/hyperlink" Target="https://www.instagram.com/iguanainvestimentos/?hl=pt-br" TargetMode="External"/><Relationship Id="rId1870" Type="http://schemas.openxmlformats.org/officeDocument/2006/relationships/hyperlink" Target="https://www.guide.com.br/" TargetMode="External"/><Relationship Id="rId1871" Type="http://schemas.openxmlformats.org/officeDocument/2006/relationships/hyperlink" Target="https://harbourcapital.com.br/" TargetMode="External"/><Relationship Id="rId1872" Type="http://schemas.openxmlformats.org/officeDocument/2006/relationships/hyperlink" Target="http://hofa.com.br/" TargetMode="External"/><Relationship Id="rId1862" Type="http://schemas.openxmlformats.org/officeDocument/2006/relationships/hyperlink" Target="https://www.ggp-fo.com/" TargetMode="External"/><Relationship Id="rId1863" Type="http://schemas.openxmlformats.org/officeDocument/2006/relationships/hyperlink" Target="https://www.youtube.com/channel/UCd_5awWpsh4m-XAe9mhZiSA" TargetMode="External"/><Relationship Id="rId1864" Type="http://schemas.openxmlformats.org/officeDocument/2006/relationships/hyperlink" Target="https://petragold.com.br/areas-de-atuacao/investimentos" TargetMode="External"/><Relationship Id="rId1865" Type="http://schemas.openxmlformats.org/officeDocument/2006/relationships/hyperlink" Target="https://www.youtube.com/channel/UCF43yraqxsX4XNml1gMd8EQ" TargetMode="External"/><Relationship Id="rId1866" Type="http://schemas.openxmlformats.org/officeDocument/2006/relationships/hyperlink" Target="https://www.instagram.com/grupopetragold/" TargetMode="External"/><Relationship Id="rId1867" Type="http://schemas.openxmlformats.org/officeDocument/2006/relationships/hyperlink" Target="https://www.facebook.com/grupopetragold" TargetMode="External"/><Relationship Id="rId1868" Type="http://schemas.openxmlformats.org/officeDocument/2006/relationships/hyperlink" Target="http://www.grwi.com.br/" TargetMode="External"/><Relationship Id="rId1869" Type="http://schemas.openxmlformats.org/officeDocument/2006/relationships/hyperlink" Target="https://www.facebook.com/Greenwich-Investimentos-338044642982719/about/" TargetMode="External"/><Relationship Id="rId1860" Type="http://schemas.openxmlformats.org/officeDocument/2006/relationships/hyperlink" Target="https://www.facebook.com/investimentosgarin/" TargetMode="External"/><Relationship Id="rId1861" Type="http://schemas.openxmlformats.org/officeDocument/2006/relationships/hyperlink" Target="http://www.gervalinvest.com.br/" TargetMode="External"/><Relationship Id="rId1810" Type="http://schemas.openxmlformats.org/officeDocument/2006/relationships/hyperlink" Target="https://www.instagram.com/catarina_capital/" TargetMode="External"/><Relationship Id="rId1811" Type="http://schemas.openxmlformats.org/officeDocument/2006/relationships/hyperlink" Target="https://www.facebook.com/CatarinaCapital" TargetMode="External"/><Relationship Id="rId1812" Type="http://schemas.openxmlformats.org/officeDocument/2006/relationships/hyperlink" Target="https://centuriainvest.com.br/" TargetMode="External"/><Relationship Id="rId1813" Type="http://schemas.openxmlformats.org/officeDocument/2006/relationships/hyperlink" Target="http://cgcompass.com/brasil/" TargetMode="External"/><Relationship Id="rId1814" Type="http://schemas.openxmlformats.org/officeDocument/2006/relationships/hyperlink" Target="https://clubedovalor.com.br/gestora/" TargetMode="External"/><Relationship Id="rId1815" Type="http://schemas.openxmlformats.org/officeDocument/2006/relationships/hyperlink" Target="https://www.youtube.com/channel/UCnBNoed6NaPlpL8blj1yy8Q" TargetMode="External"/><Relationship Id="rId1816" Type="http://schemas.openxmlformats.org/officeDocument/2006/relationships/hyperlink" Target="https://twitter.com/clubedovalor" TargetMode="External"/><Relationship Id="rId1817" Type="http://schemas.openxmlformats.org/officeDocument/2006/relationships/hyperlink" Target="https://www.instagram.com/clube.do.valor/" TargetMode="External"/><Relationship Id="rId1818" Type="http://schemas.openxmlformats.org/officeDocument/2006/relationships/hyperlink" Target="https://www.facebook.com/ClubeDoValor" TargetMode="External"/><Relationship Id="rId1819" Type="http://schemas.openxmlformats.org/officeDocument/2006/relationships/hyperlink" Target="http://www.countryserv.com.br/" TargetMode="External"/><Relationship Id="rId1800" Type="http://schemas.openxmlformats.org/officeDocument/2006/relationships/hyperlink" Target="https://brdrasset.com/" TargetMode="External"/><Relationship Id="rId1801" Type="http://schemas.openxmlformats.org/officeDocument/2006/relationships/hyperlink" Target="https://twitter.com/BRDRAsset" TargetMode="External"/><Relationship Id="rId1802" Type="http://schemas.openxmlformats.org/officeDocument/2006/relationships/hyperlink" Target="https://www.brltrust.com.br/" TargetMode="External"/><Relationship Id="rId1803" Type="http://schemas.openxmlformats.org/officeDocument/2006/relationships/hyperlink" Target="https://www.youtube.com/channel/UCq0qOr5Sz6LDukwE7wY7iBQ" TargetMode="External"/><Relationship Id="rId1804" Type="http://schemas.openxmlformats.org/officeDocument/2006/relationships/hyperlink" Target="https://www.bwag.com.br/site/" TargetMode="External"/><Relationship Id="rId1805" Type="http://schemas.openxmlformats.org/officeDocument/2006/relationships/hyperlink" Target="http://www.cmby.com/" TargetMode="External"/><Relationship Id="rId1806" Type="http://schemas.openxmlformats.org/officeDocument/2006/relationships/hyperlink" Target="https://www.capribr.com/" TargetMode="External"/><Relationship Id="rId1807" Type="http://schemas.openxmlformats.org/officeDocument/2006/relationships/hyperlink" Target="https://carpapatrimonial.com.br/" TargetMode="External"/><Relationship Id="rId1808" Type="http://schemas.openxmlformats.org/officeDocument/2006/relationships/hyperlink" Target="https://www.facebook.com/Carpapatrimonial/" TargetMode="External"/><Relationship Id="rId1809" Type="http://schemas.openxmlformats.org/officeDocument/2006/relationships/hyperlink" Target="https://www.catarinacapital.com/" TargetMode="External"/><Relationship Id="rId1830" Type="http://schemas.openxmlformats.org/officeDocument/2006/relationships/hyperlink" Target="https://www.instagram.com/eaglecapitalbr/" TargetMode="External"/><Relationship Id="rId1831" Type="http://schemas.openxmlformats.org/officeDocument/2006/relationships/hyperlink" Target="https://www.facebook.com/EagleCapitalInvestimentos" TargetMode="External"/><Relationship Id="rId1832" Type="http://schemas.openxmlformats.org/officeDocument/2006/relationships/hyperlink" Target="http://www.effika.com.br/quem-somos/" TargetMode="External"/><Relationship Id="rId1833" Type="http://schemas.openxmlformats.org/officeDocument/2006/relationships/hyperlink" Target="https://ensogp.com.br/" TargetMode="External"/><Relationship Id="rId1834" Type="http://schemas.openxmlformats.org/officeDocument/2006/relationships/hyperlink" Target="https://www.facebook.com/ensogp/" TargetMode="External"/><Relationship Id="rId1835" Type="http://schemas.openxmlformats.org/officeDocument/2006/relationships/hyperlink" Target="https://estgp.com.br/" TargetMode="External"/><Relationship Id="rId1836" Type="http://schemas.openxmlformats.org/officeDocument/2006/relationships/hyperlink" Target="http://ethoscapital.com.br/" TargetMode="External"/><Relationship Id="rId1837" Type="http://schemas.openxmlformats.org/officeDocument/2006/relationships/hyperlink" Target="https://www.euqueroinvestir.com/" TargetMode="External"/><Relationship Id="rId1838" Type="http://schemas.openxmlformats.org/officeDocument/2006/relationships/hyperlink" Target="https://www.youtube.com/channel/UCK81Fr8TPbdsnpE_dImEPVg" TargetMode="External"/><Relationship Id="rId1839" Type="http://schemas.openxmlformats.org/officeDocument/2006/relationships/hyperlink" Target="https://twitter.com/euqueroinvestir?ref_src=twsrc%5Egoogle%7Ctwcamp%5Eserp%7Ctwgr%5Eauthor" TargetMode="External"/><Relationship Id="rId1820" Type="http://schemas.openxmlformats.org/officeDocument/2006/relationships/hyperlink" Target="http://www.crp.com.br/" TargetMode="External"/><Relationship Id="rId1821" Type="http://schemas.openxmlformats.org/officeDocument/2006/relationships/hyperlink" Target="https://ctminvest.com.br/" TargetMode="External"/><Relationship Id="rId1822" Type="http://schemas.openxmlformats.org/officeDocument/2006/relationships/hyperlink" Target="https://www.youtube.com/channel/UCha6qtJb4ZmJ9KXvSLVioIQ" TargetMode="External"/><Relationship Id="rId1823" Type="http://schemas.openxmlformats.org/officeDocument/2006/relationships/hyperlink" Target="https://www.instagram.com/ctminvestimentos/?hl=pt-br" TargetMode="External"/><Relationship Id="rId1824" Type="http://schemas.openxmlformats.org/officeDocument/2006/relationships/hyperlink" Target="https://www.facebook.com/ctminvestimentos/?fref=ts" TargetMode="External"/><Relationship Id="rId1825" Type="http://schemas.openxmlformats.org/officeDocument/2006/relationships/hyperlink" Target="https://www.dauer.com.br/" TargetMode="External"/><Relationship Id="rId1826" Type="http://schemas.openxmlformats.org/officeDocument/2006/relationships/hyperlink" Target="https://www.detomaso.com.br/" TargetMode="External"/><Relationship Id="rId1827" Type="http://schemas.openxmlformats.org/officeDocument/2006/relationships/hyperlink" Target="https://www.dxainvestments.com/" TargetMode="External"/><Relationship Id="rId1828" Type="http://schemas.openxmlformats.org/officeDocument/2006/relationships/hyperlink" Target="https://eaglecapital.com.br/pt/investimentos/" TargetMode="External"/><Relationship Id="rId1829" Type="http://schemas.openxmlformats.org/officeDocument/2006/relationships/hyperlink" Target="https://twitter.com/eaglecapitalbr" TargetMode="External"/><Relationship Id="rId1455" Type="http://schemas.openxmlformats.org/officeDocument/2006/relationships/hyperlink" Target="https://www.skadecapital.com/" TargetMode="External"/><Relationship Id="rId1456" Type="http://schemas.openxmlformats.org/officeDocument/2006/relationships/hyperlink" Target="http://www.smartagroinvestimentos.com.br/" TargetMode="External"/><Relationship Id="rId1457" Type="http://schemas.openxmlformats.org/officeDocument/2006/relationships/hyperlink" Target="http://www.solisinvestimentos.com.br/default_pt.asp?idioma=0&amp;conta=28" TargetMode="External"/><Relationship Id="rId1458" Type="http://schemas.openxmlformats.org/officeDocument/2006/relationships/hyperlink" Target="https://www.sommainvestimentos.com.br/" TargetMode="External"/><Relationship Id="rId1459" Type="http://schemas.openxmlformats.org/officeDocument/2006/relationships/hyperlink" Target="http://www.sonarinvestimentos.com.br/" TargetMode="External"/><Relationship Id="rId629" Type="http://schemas.openxmlformats.org/officeDocument/2006/relationships/hyperlink" Target="https://apocapital.com/" TargetMode="External"/><Relationship Id="rId624" Type="http://schemas.openxmlformats.org/officeDocument/2006/relationships/hyperlink" Target="https://www.facebook.com/AmarilFranklinCorretora" TargetMode="External"/><Relationship Id="rId623" Type="http://schemas.openxmlformats.org/officeDocument/2006/relationships/hyperlink" Target="https://www.instagram.com/amarilfranklincorretora/" TargetMode="External"/><Relationship Id="rId622" Type="http://schemas.openxmlformats.org/officeDocument/2006/relationships/hyperlink" Target="https://twitter.com/amaril_franklin" TargetMode="External"/><Relationship Id="rId621" Type="http://schemas.openxmlformats.org/officeDocument/2006/relationships/hyperlink" Target="https://www.amarilfranklin.com.br/" TargetMode="External"/><Relationship Id="rId628" Type="http://schemas.openxmlformats.org/officeDocument/2006/relationships/hyperlink" Target="https://www.facebook.com/Anteragestaoderecursos" TargetMode="External"/><Relationship Id="rId627" Type="http://schemas.openxmlformats.org/officeDocument/2006/relationships/hyperlink" Target="https://twitter.com/anteravc" TargetMode="External"/><Relationship Id="rId626" Type="http://schemas.openxmlformats.org/officeDocument/2006/relationships/hyperlink" Target="http://www.anteragr.com.br/" TargetMode="External"/><Relationship Id="rId625" Type="http://schemas.openxmlformats.org/officeDocument/2006/relationships/hyperlink" Target="http://www.amscapitalmanagement.com/" TargetMode="External"/><Relationship Id="rId1450" Type="http://schemas.openxmlformats.org/officeDocument/2006/relationships/hyperlink" Target="https://singularpartners.com/" TargetMode="External"/><Relationship Id="rId620" Type="http://schemas.openxmlformats.org/officeDocument/2006/relationships/hyperlink" Target="https://www.instagram.com/amagocapital/" TargetMode="External"/><Relationship Id="rId1451" Type="http://schemas.openxmlformats.org/officeDocument/2006/relationships/hyperlink" Target="https://www.singulareinvest.com.br/invista/fundos-de-investimento/" TargetMode="External"/><Relationship Id="rId1452" Type="http://schemas.openxmlformats.org/officeDocument/2006/relationships/hyperlink" Target="https://www.youtube.com/channel/UC1P5fT2ix3WtzjfSvfy10Xg" TargetMode="External"/><Relationship Id="rId1453" Type="http://schemas.openxmlformats.org/officeDocument/2006/relationships/hyperlink" Target="https://www.instagram.com/singularecorretora/" TargetMode="External"/><Relationship Id="rId1454" Type="http://schemas.openxmlformats.org/officeDocument/2006/relationships/hyperlink" Target="https://www.facebook.com/singularecorretora/" TargetMode="External"/><Relationship Id="rId1444" Type="http://schemas.openxmlformats.org/officeDocument/2006/relationships/hyperlink" Target="https://shiftcapital.com.br/" TargetMode="External"/><Relationship Id="rId1445" Type="http://schemas.openxmlformats.org/officeDocument/2006/relationships/hyperlink" Target="https://www.sigasset.com/" TargetMode="External"/><Relationship Id="rId1446" Type="http://schemas.openxmlformats.org/officeDocument/2006/relationships/hyperlink" Target="https://www.instagram.com/sigcapital/" TargetMode="External"/><Relationship Id="rId1447" Type="http://schemas.openxmlformats.org/officeDocument/2006/relationships/hyperlink" Target="https://sigafinance.com.br/" TargetMode="External"/><Relationship Id="rId1448" Type="http://schemas.openxmlformats.org/officeDocument/2006/relationships/hyperlink" Target="http://signalcapital.com.br/" TargetMode="External"/><Relationship Id="rId1449" Type="http://schemas.openxmlformats.org/officeDocument/2006/relationships/hyperlink" Target="http://simetricainvestimentos.com.br/" TargetMode="External"/><Relationship Id="rId619" Type="http://schemas.openxmlformats.org/officeDocument/2006/relationships/hyperlink" Target="https://twitter.com/AmagoCapital" TargetMode="External"/><Relationship Id="rId618" Type="http://schemas.openxmlformats.org/officeDocument/2006/relationships/hyperlink" Target="https://amagocapital.com.br/" TargetMode="External"/><Relationship Id="rId613" Type="http://schemas.openxmlformats.org/officeDocument/2006/relationships/hyperlink" Target="https://www.albioncapital.com.br/" TargetMode="External"/><Relationship Id="rId612" Type="http://schemas.openxmlformats.org/officeDocument/2006/relationships/hyperlink" Target="http://www.alaofbrasil.com.br/home.html" TargetMode="External"/><Relationship Id="rId611" Type="http://schemas.openxmlformats.org/officeDocument/2006/relationships/hyperlink" Target="http://aggrega.com.br/" TargetMode="External"/><Relationship Id="rId610" Type="http://schemas.openxmlformats.org/officeDocument/2006/relationships/hyperlink" Target="https://agbi.com.br/language/pt/" TargetMode="External"/><Relationship Id="rId617" Type="http://schemas.openxmlformats.org/officeDocument/2006/relationships/hyperlink" Target="https://www.instagram.com/alphakeycapital/" TargetMode="External"/><Relationship Id="rId616" Type="http://schemas.openxmlformats.org/officeDocument/2006/relationships/hyperlink" Target="https://alphakey.com.br/" TargetMode="External"/><Relationship Id="rId615" Type="http://schemas.openxmlformats.org/officeDocument/2006/relationships/hyperlink" Target="https://alfacorretora.com.br/" TargetMode="External"/><Relationship Id="rId614" Type="http://schemas.openxmlformats.org/officeDocument/2006/relationships/hyperlink" Target="https://www.youtube.com/channel/UCXeuzQooMKnbPXdmMzApIqw" TargetMode="External"/><Relationship Id="rId1440" Type="http://schemas.openxmlformats.org/officeDocument/2006/relationships/hyperlink" Target="http://www.sfiinvestimentos.com.br/" TargetMode="External"/><Relationship Id="rId1441" Type="http://schemas.openxmlformats.org/officeDocument/2006/relationships/hyperlink" Target="https://sharpcapital.com.br/" TargetMode="External"/><Relationship Id="rId1442" Type="http://schemas.openxmlformats.org/officeDocument/2006/relationships/hyperlink" Target="https://www.instagram.com/sharp.capital/" TargetMode="External"/><Relationship Id="rId1443" Type="http://schemas.openxmlformats.org/officeDocument/2006/relationships/hyperlink" Target="https://sharpencapital.com/pt-br/" TargetMode="External"/><Relationship Id="rId1477" Type="http://schemas.openxmlformats.org/officeDocument/2006/relationships/hyperlink" Target="https://brasil.stonex.com/" TargetMode="External"/><Relationship Id="rId1478" Type="http://schemas.openxmlformats.org/officeDocument/2006/relationships/hyperlink" Target="https://www.youtube.com/channel/UCK4bh3atQdKE0nHaE_-hSEQ" TargetMode="External"/><Relationship Id="rId1479" Type="http://schemas.openxmlformats.org/officeDocument/2006/relationships/hyperlink" Target="https://twitter.com/StoneX_Brasil" TargetMode="External"/><Relationship Id="rId646" Type="http://schemas.openxmlformats.org/officeDocument/2006/relationships/hyperlink" Target="https://www.astercapital.com.br/" TargetMode="External"/><Relationship Id="rId645" Type="http://schemas.openxmlformats.org/officeDocument/2006/relationships/hyperlink" Target="https://www.asset1.com.br/" TargetMode="External"/><Relationship Id="rId644" Type="http://schemas.openxmlformats.org/officeDocument/2006/relationships/hyperlink" Target="https://www.arxinvestimentos.com.br/" TargetMode="External"/><Relationship Id="rId643" Type="http://schemas.openxmlformats.org/officeDocument/2006/relationships/hyperlink" Target="https://www.youtube.com/channel/UCIguIxEmeqq6Qir6dGw34fw" TargetMode="External"/><Relationship Id="rId649" Type="http://schemas.openxmlformats.org/officeDocument/2006/relationships/hyperlink" Target="https://www.youtube.com/channel/UCi3ouQHmBWXzLG__EzA21Mw" TargetMode="External"/><Relationship Id="rId648" Type="http://schemas.openxmlformats.org/officeDocument/2006/relationships/hyperlink" Target="https://athenacap.com.br/" TargetMode="External"/><Relationship Id="rId647" Type="http://schemas.openxmlformats.org/officeDocument/2006/relationships/hyperlink" Target="https://www.instagram.com/astercapital/" TargetMode="External"/><Relationship Id="rId1470" Type="http://schemas.openxmlformats.org/officeDocument/2006/relationships/hyperlink" Target="https://www.spxcapital.com/pt/" TargetMode="External"/><Relationship Id="rId1471" Type="http://schemas.openxmlformats.org/officeDocument/2006/relationships/hyperlink" Target="http://www.squadrainvestimentos.com/" TargetMode="External"/><Relationship Id="rId1472" Type="http://schemas.openxmlformats.org/officeDocument/2006/relationships/hyperlink" Target="http://www.squadrainvestimentos.com/" TargetMode="External"/><Relationship Id="rId642" Type="http://schemas.openxmlformats.org/officeDocument/2006/relationships/hyperlink" Target="http://articainvest.com.br/" TargetMode="External"/><Relationship Id="rId1473" Type="http://schemas.openxmlformats.org/officeDocument/2006/relationships/hyperlink" Target="http://starboardasset.com.br/" TargetMode="External"/><Relationship Id="rId641" Type="http://schemas.openxmlformats.org/officeDocument/2006/relationships/hyperlink" Target="https://www.facebook.com/Artesanal-Investimentos-299924156705558" TargetMode="External"/><Relationship Id="rId1474" Type="http://schemas.openxmlformats.org/officeDocument/2006/relationships/hyperlink" Target="https://www.stepstoneglobal.com.br/" TargetMode="External"/><Relationship Id="rId640" Type="http://schemas.openxmlformats.org/officeDocument/2006/relationships/hyperlink" Target="https://artesanalinvestimentos.com.br/" TargetMode="External"/><Relationship Id="rId1475" Type="http://schemas.openxmlformats.org/officeDocument/2006/relationships/hyperlink" Target="http://www.sternacapital.com.br/" TargetMode="External"/><Relationship Id="rId1476" Type="http://schemas.openxmlformats.org/officeDocument/2006/relationships/hyperlink" Target="https://stimaenergia.com.br/index.php/stima-asset/" TargetMode="External"/><Relationship Id="rId1466" Type="http://schemas.openxmlformats.org/officeDocument/2006/relationships/hyperlink" Target="https://www.facebook.com/spectrainvest" TargetMode="External"/><Relationship Id="rId1467" Type="http://schemas.openxmlformats.org/officeDocument/2006/relationships/hyperlink" Target="https://www.spinnaker.com.br/" TargetMode="External"/><Relationship Id="rId1468" Type="http://schemas.openxmlformats.org/officeDocument/2006/relationships/hyperlink" Target="https://spninvestimentos.com/" TargetMode="External"/><Relationship Id="rId1469" Type="http://schemas.openxmlformats.org/officeDocument/2006/relationships/hyperlink" Target="https://www.spxcapital.com/pt/" TargetMode="External"/><Relationship Id="rId635" Type="http://schemas.openxmlformats.org/officeDocument/2006/relationships/hyperlink" Target="https://www.instagram.com/arborcapital/" TargetMode="External"/><Relationship Id="rId634" Type="http://schemas.openxmlformats.org/officeDocument/2006/relationships/hyperlink" Target="https://twitter.com/ArborGestao" TargetMode="External"/><Relationship Id="rId633" Type="http://schemas.openxmlformats.org/officeDocument/2006/relationships/hyperlink" Target="https://arborcapital.com.br/" TargetMode="External"/><Relationship Id="rId632" Type="http://schemas.openxmlformats.org/officeDocument/2006/relationships/hyperlink" Target="https://www.facebook.com/apuamacapital/" TargetMode="External"/><Relationship Id="rId639" Type="http://schemas.openxmlformats.org/officeDocument/2006/relationships/hyperlink" Target="https://www.armorcapital.com.br/" TargetMode="External"/><Relationship Id="rId638" Type="http://schemas.openxmlformats.org/officeDocument/2006/relationships/hyperlink" Target="https://arieninvest.com.br/" TargetMode="External"/><Relationship Id="rId637" Type="http://schemas.openxmlformats.org/officeDocument/2006/relationships/hyperlink" Target="https://www.arenainvestimentos.com.br/" TargetMode="External"/><Relationship Id="rId636" Type="http://schemas.openxmlformats.org/officeDocument/2006/relationships/hyperlink" Target="https://www.arccapital.com.br/" TargetMode="External"/><Relationship Id="rId1460" Type="http://schemas.openxmlformats.org/officeDocument/2006/relationships/hyperlink" Target="https://southerncrossgroup.com/legalDocuments?country=Brazil" TargetMode="External"/><Relationship Id="rId1461" Type="http://schemas.openxmlformats.org/officeDocument/2006/relationships/hyperlink" Target="https://www.spventures.com.br/" TargetMode="External"/><Relationship Id="rId631" Type="http://schemas.openxmlformats.org/officeDocument/2006/relationships/hyperlink" Target="https://www.instagram.com/apuamacapital/" TargetMode="External"/><Relationship Id="rId1462" Type="http://schemas.openxmlformats.org/officeDocument/2006/relationships/hyperlink" Target="https://twitter.com/VenturesSp" TargetMode="External"/><Relationship Id="rId630" Type="http://schemas.openxmlformats.org/officeDocument/2006/relationships/hyperlink" Target="https://apuamacapital.com.br/" TargetMode="External"/><Relationship Id="rId1463" Type="http://schemas.openxmlformats.org/officeDocument/2006/relationships/hyperlink" Target="https://www.instagram.com/spventures/" TargetMode="External"/><Relationship Id="rId1464" Type="http://schemas.openxmlformats.org/officeDocument/2006/relationships/hyperlink" Target="https://www.facebook.com/spventures/" TargetMode="External"/><Relationship Id="rId1465" Type="http://schemas.openxmlformats.org/officeDocument/2006/relationships/hyperlink" Target="https://spectrainvest.com/" TargetMode="External"/><Relationship Id="rId1411" Type="http://schemas.openxmlformats.org/officeDocument/2006/relationships/hyperlink" Target="https://www.instagram.com/rpscapital/?igshid=kc86o06dzs3c" TargetMode="External"/><Relationship Id="rId1895" Type="http://schemas.openxmlformats.org/officeDocument/2006/relationships/hyperlink" Target="https://www.instagram.com/jouleinvest/" TargetMode="External"/><Relationship Id="rId1412" Type="http://schemas.openxmlformats.org/officeDocument/2006/relationships/hyperlink" Target="https://www.facebook.com/rpscapitalbr" TargetMode="External"/><Relationship Id="rId1896" Type="http://schemas.openxmlformats.org/officeDocument/2006/relationships/hyperlink" Target="https://www.facebook.com/jouleinvest/" TargetMode="External"/><Relationship Id="rId1413" Type="http://schemas.openxmlformats.org/officeDocument/2006/relationships/hyperlink" Target="https://www.runinvestimentos.com.br/" TargetMode="External"/><Relationship Id="rId1897" Type="http://schemas.openxmlformats.org/officeDocument/2006/relationships/hyperlink" Target="http://www.jppcapital.com.br/" TargetMode="External"/><Relationship Id="rId1414" Type="http://schemas.openxmlformats.org/officeDocument/2006/relationships/hyperlink" Target="https://www.instagram.com/runinvestimentos/" TargetMode="External"/><Relationship Id="rId1898" Type="http://schemas.openxmlformats.org/officeDocument/2006/relationships/hyperlink" Target="http://juscapital.com.br/site/" TargetMode="External"/><Relationship Id="rId1415" Type="http://schemas.openxmlformats.org/officeDocument/2006/relationships/hyperlink" Target="https://www.facebook.com/runinvestimentos" TargetMode="External"/><Relationship Id="rId1899" Type="http://schemas.openxmlformats.org/officeDocument/2006/relationships/hyperlink" Target="http://kolicapital.com/" TargetMode="External"/><Relationship Id="rId1416" Type="http://schemas.openxmlformats.org/officeDocument/2006/relationships/hyperlink" Target="https://ryoasset.com.br/" TargetMode="External"/><Relationship Id="rId1417" Type="http://schemas.openxmlformats.org/officeDocument/2006/relationships/hyperlink" Target="https://www.instagram.com/ryoasset/?hl=pt" TargetMode="External"/><Relationship Id="rId1418" Type="http://schemas.openxmlformats.org/officeDocument/2006/relationships/hyperlink" Target="https://www.safaricapital.com.br/" TargetMode="External"/><Relationship Id="rId1419" Type="http://schemas.openxmlformats.org/officeDocument/2006/relationships/hyperlink" Target="https://instagram.com/safaricapital.gestora" TargetMode="External"/><Relationship Id="rId1890" Type="http://schemas.openxmlformats.org/officeDocument/2006/relationships/hyperlink" Target="https://www.itajui.com/" TargetMode="External"/><Relationship Id="rId1891" Type="http://schemas.openxmlformats.org/officeDocument/2006/relationships/hyperlink" Target="http://jatai-investimentos.com/" TargetMode="External"/><Relationship Id="rId1892" Type="http://schemas.openxmlformats.org/officeDocument/2006/relationships/hyperlink" Target="https://jeracapital.com.br/pt/" TargetMode="External"/><Relationship Id="rId1893" Type="http://schemas.openxmlformats.org/officeDocument/2006/relationships/hyperlink" Target="https://www.jouleinvest.com.br/" TargetMode="External"/><Relationship Id="rId1410" Type="http://schemas.openxmlformats.org/officeDocument/2006/relationships/hyperlink" Target="https://twitter.com/RpsCapital" TargetMode="External"/><Relationship Id="rId1894" Type="http://schemas.openxmlformats.org/officeDocument/2006/relationships/hyperlink" Target="https://twitter.com/JouleInvest" TargetMode="External"/><Relationship Id="rId1400" Type="http://schemas.openxmlformats.org/officeDocument/2006/relationships/hyperlink" Target="http://riogestao.com.br/" TargetMode="External"/><Relationship Id="rId1884" Type="http://schemas.openxmlformats.org/officeDocument/2006/relationships/hyperlink" Target="https://www.intrader.com.br/intrader-black-street-capital/" TargetMode="External"/><Relationship Id="rId1401" Type="http://schemas.openxmlformats.org/officeDocument/2006/relationships/hyperlink" Target="https://rioverdeinvestimentos.com.br/" TargetMode="External"/><Relationship Id="rId1885" Type="http://schemas.openxmlformats.org/officeDocument/2006/relationships/hyperlink" Target="https://inva.capital/brasil/" TargetMode="External"/><Relationship Id="rId1402" Type="http://schemas.openxmlformats.org/officeDocument/2006/relationships/hyperlink" Target="https://twitter.com/rioverdeinvest" TargetMode="External"/><Relationship Id="rId1886" Type="http://schemas.openxmlformats.org/officeDocument/2006/relationships/hyperlink" Target="https://twitter.com/invacapital" TargetMode="External"/><Relationship Id="rId1403" Type="http://schemas.openxmlformats.org/officeDocument/2006/relationships/hyperlink" Target="https://www.instagram.com/rioverdeinvestimentos/" TargetMode="External"/><Relationship Id="rId1887" Type="http://schemas.openxmlformats.org/officeDocument/2006/relationships/hyperlink" Target="https://www.instagram.com/invacapital/" TargetMode="External"/><Relationship Id="rId1404" Type="http://schemas.openxmlformats.org/officeDocument/2006/relationships/hyperlink" Target="http://www.rise.co.za/" TargetMode="External"/><Relationship Id="rId1888" Type="http://schemas.openxmlformats.org/officeDocument/2006/relationships/hyperlink" Target="https://www.facebook.com/InvaCapital/" TargetMode="External"/><Relationship Id="rId1405" Type="http://schemas.openxmlformats.org/officeDocument/2006/relationships/hyperlink" Target="https://rizacapital.com/" TargetMode="External"/><Relationship Id="rId1889" Type="http://schemas.openxmlformats.org/officeDocument/2006/relationships/hyperlink" Target="https://www.investport.com.br/" TargetMode="External"/><Relationship Id="rId1406" Type="http://schemas.openxmlformats.org/officeDocument/2006/relationships/hyperlink" Target="https://rjicv.com.br/" TargetMode="External"/><Relationship Id="rId1407" Type="http://schemas.openxmlformats.org/officeDocument/2006/relationships/hyperlink" Target="http://www.rootcapital.com.br/" TargetMode="External"/><Relationship Id="rId1408" Type="http://schemas.openxmlformats.org/officeDocument/2006/relationships/hyperlink" Target="https://www.rpscapital.com.br/" TargetMode="External"/><Relationship Id="rId1409" Type="http://schemas.openxmlformats.org/officeDocument/2006/relationships/hyperlink" Target="https://www.youtube.com/channel/UCguu5fV3zur5-329aGnJaWg/featured" TargetMode="External"/><Relationship Id="rId1880" Type="http://schemas.openxmlformats.org/officeDocument/2006/relationships/hyperlink" Target="https://www.facebook.com/iguanainvestimentos/" TargetMode="External"/><Relationship Id="rId1881" Type="http://schemas.openxmlformats.org/officeDocument/2006/relationships/hyperlink" Target="https://impactoinvestimentos.com.br/" TargetMode="External"/><Relationship Id="rId1882" Type="http://schemas.openxmlformats.org/officeDocument/2006/relationships/hyperlink" Target="https://twitter.com/impactoinvest" TargetMode="External"/><Relationship Id="rId1883" Type="http://schemas.openxmlformats.org/officeDocument/2006/relationships/hyperlink" Target="https://www.facebook.com/impactoinvestimentos/" TargetMode="External"/><Relationship Id="rId1433" Type="http://schemas.openxmlformats.org/officeDocument/2006/relationships/hyperlink" Target="https://www.facebook.com/sequoiaproperties/" TargetMode="External"/><Relationship Id="rId1434" Type="http://schemas.openxmlformats.org/officeDocument/2006/relationships/hyperlink" Target="https://www.sevenpounds.com.br/" TargetMode="External"/><Relationship Id="rId1435" Type="http://schemas.openxmlformats.org/officeDocument/2006/relationships/hyperlink" Target="https://www.sfainvestimentos.com.br/" TargetMode="External"/><Relationship Id="rId1436" Type="http://schemas.openxmlformats.org/officeDocument/2006/relationships/hyperlink" Target="https://www.youtube.com/channel/UCMwfM_jYaj8-PKkVQS-Zt8w" TargetMode="External"/><Relationship Id="rId1437" Type="http://schemas.openxmlformats.org/officeDocument/2006/relationships/hyperlink" Target="https://twitter.com/SFAInvest" TargetMode="External"/><Relationship Id="rId1438" Type="http://schemas.openxmlformats.org/officeDocument/2006/relationships/hyperlink" Target="https://www.instagram.com/sfainvestimentos/" TargetMode="External"/><Relationship Id="rId1439" Type="http://schemas.openxmlformats.org/officeDocument/2006/relationships/hyperlink" Target="https://www.sfgcapital.com.br/sobre" TargetMode="External"/><Relationship Id="rId609" Type="http://schemas.openxmlformats.org/officeDocument/2006/relationships/hyperlink" Target="https://www.youtube.com/channel/UCAH7dVo9eC8XfxG-GVfdkbg" TargetMode="External"/><Relationship Id="rId608" Type="http://schemas.openxmlformats.org/officeDocument/2006/relationships/hyperlink" Target="https://afinvest.com.br/" TargetMode="External"/><Relationship Id="rId607" Type="http://schemas.openxmlformats.org/officeDocument/2006/relationships/hyperlink" Target="http://adamcapital.com.br/" TargetMode="External"/><Relationship Id="rId602" Type="http://schemas.openxmlformats.org/officeDocument/2006/relationships/hyperlink" Target="https://ace.capital/" TargetMode="External"/><Relationship Id="rId601" Type="http://schemas.openxmlformats.org/officeDocument/2006/relationships/hyperlink" Target="http://www.absolutopartners.com/" TargetMode="External"/><Relationship Id="rId600" Type="http://schemas.openxmlformats.org/officeDocument/2006/relationships/hyperlink" Target="https://absoluteinvestimentos.com.br/" TargetMode="External"/><Relationship Id="rId606" Type="http://schemas.openxmlformats.org/officeDocument/2006/relationships/hyperlink" Target="https://acuracapital.com.br/" TargetMode="External"/><Relationship Id="rId605" Type="http://schemas.openxmlformats.org/officeDocument/2006/relationships/hyperlink" Target="https://www.facebook.com/ACE-Capital-106979227539771" TargetMode="External"/><Relationship Id="rId604" Type="http://schemas.openxmlformats.org/officeDocument/2006/relationships/hyperlink" Target="https://www.instagram.com/capital.ace/" TargetMode="External"/><Relationship Id="rId603" Type="http://schemas.openxmlformats.org/officeDocument/2006/relationships/hyperlink" Target="https://www.youtube.com/channel/UCHgAMO_3AswkaJXj-t4P8SQ" TargetMode="External"/><Relationship Id="rId1430" Type="http://schemas.openxmlformats.org/officeDocument/2006/relationships/hyperlink" Target="http://seqr11.sequoiaproperties.com.br/" TargetMode="External"/><Relationship Id="rId1431" Type="http://schemas.openxmlformats.org/officeDocument/2006/relationships/hyperlink" Target="https://www.youtube.com/channel/UCBDfqxrdVy_QfrL7FkgHNNg" TargetMode="External"/><Relationship Id="rId1432" Type="http://schemas.openxmlformats.org/officeDocument/2006/relationships/hyperlink" Target="https://www.instagram.com/sequoiaproperties/" TargetMode="External"/><Relationship Id="rId1422" Type="http://schemas.openxmlformats.org/officeDocument/2006/relationships/hyperlink" Target="https://sastregp.com.br/" TargetMode="External"/><Relationship Id="rId1423" Type="http://schemas.openxmlformats.org/officeDocument/2006/relationships/hyperlink" Target="http://scaigestora.com.br/" TargetMode="External"/><Relationship Id="rId1424" Type="http://schemas.openxmlformats.org/officeDocument/2006/relationships/hyperlink" Target="http://www.securityasset.com.br/" TargetMode="External"/><Relationship Id="rId1425" Type="http://schemas.openxmlformats.org/officeDocument/2006/relationships/hyperlink" Target="https://seival.com/" TargetMode="External"/><Relationship Id="rId1426" Type="http://schemas.openxmlformats.org/officeDocument/2006/relationships/hyperlink" Target="https://www.youtube.com/channel/UCOguKR8bZWFbGLsEVlPgG3A" TargetMode="External"/><Relationship Id="rId1427" Type="http://schemas.openxmlformats.org/officeDocument/2006/relationships/hyperlink" Target="https://twitter.com/Seival" TargetMode="External"/><Relationship Id="rId1428" Type="http://schemas.openxmlformats.org/officeDocument/2006/relationships/hyperlink" Target="https://www.instagram.com/seivalinvestimentos/" TargetMode="External"/><Relationship Id="rId1429" Type="http://schemas.openxmlformats.org/officeDocument/2006/relationships/hyperlink" Target="https://www.facebook.com/seivalinvestimentos" TargetMode="External"/><Relationship Id="rId1420" Type="http://schemas.openxmlformats.org/officeDocument/2006/relationships/hyperlink" Target="http://www.safraasset.com.br/conheca/home.asp" TargetMode="External"/><Relationship Id="rId1421" Type="http://schemas.openxmlformats.org/officeDocument/2006/relationships/hyperlink" Target="https://www.sanpietrogestao.com.br/" TargetMode="External"/><Relationship Id="rId1059" Type="http://schemas.openxmlformats.org/officeDocument/2006/relationships/hyperlink" Target="https://www.facebook.com/journeycapital/" TargetMode="External"/><Relationship Id="rId228" Type="http://schemas.openxmlformats.org/officeDocument/2006/relationships/hyperlink" Target="https://www.instagram.com/bancomaxima/?hl=pt-br" TargetMode="External"/><Relationship Id="rId227" Type="http://schemas.openxmlformats.org/officeDocument/2006/relationships/hyperlink" Target="https://twitter.com/bancomaxima" TargetMode="External"/><Relationship Id="rId226" Type="http://schemas.openxmlformats.org/officeDocument/2006/relationships/hyperlink" Target="https://www.bancomaxima.com.br/" TargetMode="External"/><Relationship Id="rId225" Type="http://schemas.openxmlformats.org/officeDocument/2006/relationships/hyperlink" Target="https://www.instagram.com/bancolusobr/" TargetMode="External"/><Relationship Id="rId229" Type="http://schemas.openxmlformats.org/officeDocument/2006/relationships/hyperlink" Target="https://www.facebook.com/BancoMaximaOficial/" TargetMode="External"/><Relationship Id="rId1050" Type="http://schemas.openxmlformats.org/officeDocument/2006/relationships/hyperlink" Target="http://www.jbinvest.com.br/" TargetMode="External"/><Relationship Id="rId220" Type="http://schemas.openxmlformats.org/officeDocument/2006/relationships/hyperlink" Target="https://www.facebook.com/BancoFibra/" TargetMode="External"/><Relationship Id="rId1051" Type="http://schemas.openxmlformats.org/officeDocument/2006/relationships/hyperlink" Target="https://jftrust.com.br/" TargetMode="External"/><Relationship Id="rId1052" Type="http://schemas.openxmlformats.org/officeDocument/2006/relationships/hyperlink" Target="https://twitter.com/JFTrustGestora" TargetMode="External"/><Relationship Id="rId1053" Type="http://schemas.openxmlformats.org/officeDocument/2006/relationships/hyperlink" Target="https://www.instagram.com/jgp.asset/" TargetMode="External"/><Relationship Id="rId1054" Type="http://schemas.openxmlformats.org/officeDocument/2006/relationships/hyperlink" Target="http://www.jiveinvestments.com/" TargetMode="External"/><Relationship Id="rId224" Type="http://schemas.openxmlformats.org/officeDocument/2006/relationships/hyperlink" Target="https://bancoluso.com.br/" TargetMode="External"/><Relationship Id="rId1055" Type="http://schemas.openxmlformats.org/officeDocument/2006/relationships/hyperlink" Target="http://www.jmendes.com.br/investimentos/" TargetMode="External"/><Relationship Id="rId223" Type="http://schemas.openxmlformats.org/officeDocument/2006/relationships/hyperlink" Target="https://www.itau.com.br/itaubba-pt/sobre-o-itau-bba/" TargetMode="External"/><Relationship Id="rId1056" Type="http://schemas.openxmlformats.org/officeDocument/2006/relationships/hyperlink" Target="https://www.journeycapital.com.br/" TargetMode="External"/><Relationship Id="rId222" Type="http://schemas.openxmlformats.org/officeDocument/2006/relationships/hyperlink" Target="https://www.facebook.com/bancogenial/" TargetMode="External"/><Relationship Id="rId1057" Type="http://schemas.openxmlformats.org/officeDocument/2006/relationships/hyperlink" Target="https://www.youtube.com/channel/UCsqhb4xrOtCtA4jt1cifcxQ" TargetMode="External"/><Relationship Id="rId221" Type="http://schemas.openxmlformats.org/officeDocument/2006/relationships/hyperlink" Target="https://www.bancogenial.com/" TargetMode="External"/><Relationship Id="rId1058" Type="http://schemas.openxmlformats.org/officeDocument/2006/relationships/hyperlink" Target="https://twitter.com/journeygestao" TargetMode="External"/><Relationship Id="rId1048" Type="http://schemas.openxmlformats.org/officeDocument/2006/relationships/hyperlink" Target="https://twitter.com/itaucorretora" TargetMode="External"/><Relationship Id="rId1049" Type="http://schemas.openxmlformats.org/officeDocument/2006/relationships/hyperlink" Target="https://itaverainvestimentos.com.br/" TargetMode="External"/><Relationship Id="rId217" Type="http://schemas.openxmlformats.org/officeDocument/2006/relationships/hyperlink" Target="https://www.bancofibra.com.br/" TargetMode="External"/><Relationship Id="rId216" Type="http://schemas.openxmlformats.org/officeDocument/2006/relationships/hyperlink" Target="https://www.facebook.com/BancoFatorOficial" TargetMode="External"/><Relationship Id="rId215" Type="http://schemas.openxmlformats.org/officeDocument/2006/relationships/hyperlink" Target="https://www.instagram.com/bancofator/" TargetMode="External"/><Relationship Id="rId699" Type="http://schemas.openxmlformats.org/officeDocument/2006/relationships/hyperlink" Target="https://www.youtube.com/channel/UCgQagFe4TPmfFLv5flxaoJw" TargetMode="External"/><Relationship Id="rId214" Type="http://schemas.openxmlformats.org/officeDocument/2006/relationships/hyperlink" Target="https://www.youtube.com/channel/UCxTiLkRiP6s8EJDpsnG0WhQ" TargetMode="External"/><Relationship Id="rId698" Type="http://schemas.openxmlformats.org/officeDocument/2006/relationships/hyperlink" Target="http://blueline.com.br/" TargetMode="External"/><Relationship Id="rId219" Type="http://schemas.openxmlformats.org/officeDocument/2006/relationships/hyperlink" Target="https://www.instagram.com/bancofibra/" TargetMode="External"/><Relationship Id="rId218" Type="http://schemas.openxmlformats.org/officeDocument/2006/relationships/hyperlink" Target="https://www.youtube.com/channel/UCn7BJ_cq5ZCimPFKA8VL72A" TargetMode="External"/><Relationship Id="rId693" Type="http://schemas.openxmlformats.org/officeDocument/2006/relationships/hyperlink" Target="https://www.blpasset.com.br/" TargetMode="External"/><Relationship Id="rId1040" Type="http://schemas.openxmlformats.org/officeDocument/2006/relationships/hyperlink" Target="https://www.facebook.com/invexacapital" TargetMode="External"/><Relationship Id="rId692" Type="http://schemas.openxmlformats.org/officeDocument/2006/relationships/hyperlink" Target="http://bizmainvestimentos.com.br/" TargetMode="External"/><Relationship Id="rId1041" Type="http://schemas.openxmlformats.org/officeDocument/2006/relationships/hyperlink" Target="https://www.invexa.com.br/" TargetMode="External"/><Relationship Id="rId691" Type="http://schemas.openxmlformats.org/officeDocument/2006/relationships/hyperlink" Target="https://www.facebook.com/biguadistribuidora" TargetMode="External"/><Relationship Id="rId1042" Type="http://schemas.openxmlformats.org/officeDocument/2006/relationships/hyperlink" Target="https://www.ipo.ventures/" TargetMode="External"/><Relationship Id="rId690" Type="http://schemas.openxmlformats.org/officeDocument/2006/relationships/hyperlink" Target="https://www.instagram.com/biguadistribuidora/" TargetMode="External"/><Relationship Id="rId1043" Type="http://schemas.openxmlformats.org/officeDocument/2006/relationships/hyperlink" Target="https://www.irbasset.com/" TargetMode="External"/><Relationship Id="rId213" Type="http://schemas.openxmlformats.org/officeDocument/2006/relationships/hyperlink" Target="https://www.fator.com.br/bem_vindo" TargetMode="External"/><Relationship Id="rId697" Type="http://schemas.openxmlformats.org/officeDocument/2006/relationships/hyperlink" Target="http://www.bluegriffin.com.br/" TargetMode="External"/><Relationship Id="rId1044" Type="http://schemas.openxmlformats.org/officeDocument/2006/relationships/hyperlink" Target="http://iridiumgestao.com.br/" TargetMode="External"/><Relationship Id="rId212" Type="http://schemas.openxmlformats.org/officeDocument/2006/relationships/hyperlink" Target="https://www.facebook.com/bancodonordeste" TargetMode="External"/><Relationship Id="rId696" Type="http://schemas.openxmlformats.org/officeDocument/2006/relationships/hyperlink" Target="http://www.bluecapgestao.com.br/" TargetMode="External"/><Relationship Id="rId1045" Type="http://schemas.openxmlformats.org/officeDocument/2006/relationships/hyperlink" Target="https://www.ironcapital.com.br/" TargetMode="External"/><Relationship Id="rId211" Type="http://schemas.openxmlformats.org/officeDocument/2006/relationships/hyperlink" Target="https://www.instagram.com/bancodonordeste/" TargetMode="External"/><Relationship Id="rId695" Type="http://schemas.openxmlformats.org/officeDocument/2006/relationships/hyperlink" Target="https://www.facebook.com/blp.asset" TargetMode="External"/><Relationship Id="rId1046" Type="http://schemas.openxmlformats.org/officeDocument/2006/relationships/hyperlink" Target="https://www.itaucorretora.com.br/" TargetMode="External"/><Relationship Id="rId210" Type="http://schemas.openxmlformats.org/officeDocument/2006/relationships/hyperlink" Target="https://twitter.com/bnb_oficial" TargetMode="External"/><Relationship Id="rId694" Type="http://schemas.openxmlformats.org/officeDocument/2006/relationships/hyperlink" Target="https://www.instagram.com/blpasset/" TargetMode="External"/><Relationship Id="rId1047" Type="http://schemas.openxmlformats.org/officeDocument/2006/relationships/hyperlink" Target="https://www.youtube.com/channel/UC6oCpuf7SVMijfQB9AwTuqA" TargetMode="External"/><Relationship Id="rId249" Type="http://schemas.openxmlformats.org/officeDocument/2006/relationships/hyperlink" Target="https://www.youtube.com/channel/UC-OUZ9NS460ADDmKi0GJLNQ" TargetMode="External"/><Relationship Id="rId248" Type="http://schemas.openxmlformats.org/officeDocument/2006/relationships/hyperlink" Target="https://www.ourinvest.com.br/" TargetMode="External"/><Relationship Id="rId247" Type="http://schemas.openxmlformats.org/officeDocument/2006/relationships/hyperlink" Target="https://www.facebook.com/BancoOriginal/" TargetMode="External"/><Relationship Id="rId1070" Type="http://schemas.openxmlformats.org/officeDocument/2006/relationships/hyperlink" Target="https://twitter.com/KilimaAsset" TargetMode="External"/><Relationship Id="rId1071" Type="http://schemas.openxmlformats.org/officeDocument/2006/relationships/hyperlink" Target="https://www.instagram.com/kilima_asset/" TargetMode="External"/><Relationship Id="rId1072" Type="http://schemas.openxmlformats.org/officeDocument/2006/relationships/hyperlink" Target="https://www.facebook.com/KilimaAsset" TargetMode="External"/><Relationship Id="rId242" Type="http://schemas.openxmlformats.org/officeDocument/2006/relationships/hyperlink" Target="https://www.instagram.com/morgan.stanley/?hl=pt-br" TargetMode="External"/><Relationship Id="rId1073" Type="http://schemas.openxmlformats.org/officeDocument/2006/relationships/hyperlink" Target="https://www.kinea.com.br/" TargetMode="External"/><Relationship Id="rId241" Type="http://schemas.openxmlformats.org/officeDocument/2006/relationships/hyperlink" Target="https://www.youtube.com/user/mgstnly" TargetMode="External"/><Relationship Id="rId1074" Type="http://schemas.openxmlformats.org/officeDocument/2006/relationships/hyperlink" Target="https://www.youtube.com/channel/UCuP3yzTmY6AWjIljW0GPuPg" TargetMode="External"/><Relationship Id="rId240" Type="http://schemas.openxmlformats.org/officeDocument/2006/relationships/hyperlink" Target="http://www.morganstanley.com.br/prospectos/" TargetMode="External"/><Relationship Id="rId1075" Type="http://schemas.openxmlformats.org/officeDocument/2006/relationships/hyperlink" Target="https://www.kinitro.com.br/" TargetMode="External"/><Relationship Id="rId1076" Type="http://schemas.openxmlformats.org/officeDocument/2006/relationships/hyperlink" Target="https://www.instagram.com/kinitrocapital/" TargetMode="External"/><Relationship Id="rId246" Type="http://schemas.openxmlformats.org/officeDocument/2006/relationships/hyperlink" Target="https://www.instagram.com/bancooriginal/" TargetMode="External"/><Relationship Id="rId1077" Type="http://schemas.openxmlformats.org/officeDocument/2006/relationships/hyperlink" Target="https://www.facebook.com/Kinitro-Capital-111310677879111" TargetMode="External"/><Relationship Id="rId245" Type="http://schemas.openxmlformats.org/officeDocument/2006/relationships/hyperlink" Target="https://twitter.com/bancooriginal" TargetMode="External"/><Relationship Id="rId1078" Type="http://schemas.openxmlformats.org/officeDocument/2006/relationships/hyperlink" Target="http://www.kironcapital.com.br/" TargetMode="External"/><Relationship Id="rId244" Type="http://schemas.openxmlformats.org/officeDocument/2006/relationships/hyperlink" Target="https://www.youtube.com/channel/UCJnQFfnBNtHdt6q3o69qgTw" TargetMode="External"/><Relationship Id="rId1079" Type="http://schemas.openxmlformats.org/officeDocument/2006/relationships/hyperlink" Target="https://www.kobold.com.br/" TargetMode="External"/><Relationship Id="rId243" Type="http://schemas.openxmlformats.org/officeDocument/2006/relationships/hyperlink" Target="https://www.original.com.br/agronegocio/" TargetMode="External"/><Relationship Id="rId239" Type="http://schemas.openxmlformats.org/officeDocument/2006/relationships/hyperlink" Target="https://www.facebook.com/modalmais/" TargetMode="External"/><Relationship Id="rId238" Type="http://schemas.openxmlformats.org/officeDocument/2006/relationships/hyperlink" Target="https://www.instagram.com/modalmais/?hl=pt-br" TargetMode="External"/><Relationship Id="rId237" Type="http://schemas.openxmlformats.org/officeDocument/2006/relationships/hyperlink" Target="https://twitter.com/modalmais" TargetMode="External"/><Relationship Id="rId236" Type="http://schemas.openxmlformats.org/officeDocument/2006/relationships/hyperlink" Target="https://www.youtube.com/channel/UCb7XHx74wVO2e19vqsVgrPg" TargetMode="External"/><Relationship Id="rId1060" Type="http://schemas.openxmlformats.org/officeDocument/2006/relationships/hyperlink" Target="http://www.jppcapital.com.br/" TargetMode="External"/><Relationship Id="rId1061" Type="http://schemas.openxmlformats.org/officeDocument/2006/relationships/hyperlink" Target="https://www.kadimaasset.com.br/" TargetMode="External"/><Relationship Id="rId231" Type="http://schemas.openxmlformats.org/officeDocument/2006/relationships/hyperlink" Target="https://www.youtube.com/channel/UCCGA10fAX1ZRXPUjyp-kCjw" TargetMode="External"/><Relationship Id="rId1062" Type="http://schemas.openxmlformats.org/officeDocument/2006/relationships/hyperlink" Target="https://www.instagram.com/kadimaasset/" TargetMode="External"/><Relationship Id="rId230" Type="http://schemas.openxmlformats.org/officeDocument/2006/relationships/hyperlink" Target="https://mercantildobrasil.com.br/Paginas/Home.aspx" TargetMode="External"/><Relationship Id="rId1063" Type="http://schemas.openxmlformats.org/officeDocument/2006/relationships/hyperlink" Target="http://www.kaeteinvestimentos.com.br/" TargetMode="External"/><Relationship Id="rId1064" Type="http://schemas.openxmlformats.org/officeDocument/2006/relationships/hyperlink" Target="https://www.youtube.com/channel/UC0bwEbB97jgBiAfK8PV1zZQ" TargetMode="External"/><Relationship Id="rId1065" Type="http://schemas.openxmlformats.org/officeDocument/2006/relationships/hyperlink" Target="https://www.facebook.com/kaeteinvestimentos/" TargetMode="External"/><Relationship Id="rId235" Type="http://schemas.openxmlformats.org/officeDocument/2006/relationships/hyperlink" Target="https://modal.com.br/" TargetMode="External"/><Relationship Id="rId1066" Type="http://schemas.openxmlformats.org/officeDocument/2006/relationships/hyperlink" Target="https://kairoscapital.com.br/" TargetMode="External"/><Relationship Id="rId234" Type="http://schemas.openxmlformats.org/officeDocument/2006/relationships/hyperlink" Target="https://www.facebook.com/MercantildoBrasil" TargetMode="External"/><Relationship Id="rId1067" Type="http://schemas.openxmlformats.org/officeDocument/2006/relationships/hyperlink" Target="https://www.kapitalo.com.br/" TargetMode="External"/><Relationship Id="rId233" Type="http://schemas.openxmlformats.org/officeDocument/2006/relationships/hyperlink" Target="https://www.instagram.com/mercantildobrasil/" TargetMode="External"/><Relationship Id="rId1068" Type="http://schemas.openxmlformats.org/officeDocument/2006/relationships/hyperlink" Target="https://www.kapitalo.com.br/" TargetMode="External"/><Relationship Id="rId232" Type="http://schemas.openxmlformats.org/officeDocument/2006/relationships/hyperlink" Target="https://twitter.com/MercantilBrasil" TargetMode="External"/><Relationship Id="rId1069" Type="http://schemas.openxmlformats.org/officeDocument/2006/relationships/hyperlink" Target="https://kilima.com.br/" TargetMode="External"/><Relationship Id="rId1015" Type="http://schemas.openxmlformats.org/officeDocument/2006/relationships/hyperlink" Target="https://indicatorcapital.com/" TargetMode="External"/><Relationship Id="rId1499" Type="http://schemas.openxmlformats.org/officeDocument/2006/relationships/hyperlink" Target="http://www.tellus.com.br/" TargetMode="External"/><Relationship Id="rId1016" Type="http://schemas.openxmlformats.org/officeDocument/2006/relationships/hyperlink" Target="https://www.instagram.com/indicatorcap/" TargetMode="External"/><Relationship Id="rId1017" Type="http://schemas.openxmlformats.org/officeDocument/2006/relationships/hyperlink" Target="https://www.facebook.com/indicatorcapital/" TargetMode="External"/><Relationship Id="rId1018" Type="http://schemas.openxmlformats.org/officeDocument/2006/relationships/hyperlink" Target="https://www.indiecapital.com.br/" TargetMode="External"/><Relationship Id="rId1019" Type="http://schemas.openxmlformats.org/officeDocument/2006/relationships/hyperlink" Target="https://www.instagram.com/indiecapitalgestora/" TargetMode="External"/><Relationship Id="rId668" Type="http://schemas.openxmlformats.org/officeDocument/2006/relationships/hyperlink" Target="https://twitter.com/bs2hub" TargetMode="External"/><Relationship Id="rId667" Type="http://schemas.openxmlformats.org/officeDocument/2006/relationships/hyperlink" Target="https://www.youtube.com/channel/UCLs3LQkXWMuhb_0haHzu6Gg" TargetMode="External"/><Relationship Id="rId666" Type="http://schemas.openxmlformats.org/officeDocument/2006/relationships/hyperlink" Target="https://www.bancobs2.com.br/" TargetMode="External"/><Relationship Id="rId665" Type="http://schemas.openxmlformats.org/officeDocument/2006/relationships/hyperlink" Target="https://www.facebook.com/bancobari" TargetMode="External"/><Relationship Id="rId669" Type="http://schemas.openxmlformats.org/officeDocument/2006/relationships/hyperlink" Target="https://www.instagram.com/bs2hub/" TargetMode="External"/><Relationship Id="rId1490" Type="http://schemas.openxmlformats.org/officeDocument/2006/relationships/hyperlink" Target="http://www.studioinvestimentos.com.br/" TargetMode="External"/><Relationship Id="rId660" Type="http://schemas.openxmlformats.org/officeDocument/2006/relationships/hyperlink" Target="http://www.bahiaasset.com.br/institucional/politica-e-codigos/bahia-am-renda-variavel/" TargetMode="External"/><Relationship Id="rId1491" Type="http://schemas.openxmlformats.org/officeDocument/2006/relationships/hyperlink" Target="https://www.instagram.com/studio_investimentos/" TargetMode="External"/><Relationship Id="rId1492" Type="http://schemas.openxmlformats.org/officeDocument/2006/relationships/hyperlink" Target="https://www.facebook.com/studioinvestimentos" TargetMode="External"/><Relationship Id="rId1493" Type="http://schemas.openxmlformats.org/officeDocument/2006/relationships/hyperlink" Target="https://www.sumaumacapital.com.br/" TargetMode="External"/><Relationship Id="rId1010" Type="http://schemas.openxmlformats.org/officeDocument/2006/relationships/hyperlink" Target="https://www.ibiunainvest.com.br/" TargetMode="External"/><Relationship Id="rId1494" Type="http://schemas.openxmlformats.org/officeDocument/2006/relationships/hyperlink" Target="https://www.facebook.com/Sumauma-Capital-107079891059714" TargetMode="External"/><Relationship Id="rId664" Type="http://schemas.openxmlformats.org/officeDocument/2006/relationships/hyperlink" Target="https://www.instagram.com/bancobari/" TargetMode="External"/><Relationship Id="rId1011" Type="http://schemas.openxmlformats.org/officeDocument/2006/relationships/hyperlink" Target="http://www.icatuvanguarda.com.br/pt" TargetMode="External"/><Relationship Id="rId1495" Type="http://schemas.openxmlformats.org/officeDocument/2006/relationships/hyperlink" Target="http://taibainvestimentos.com.br/" TargetMode="External"/><Relationship Id="rId663" Type="http://schemas.openxmlformats.org/officeDocument/2006/relationships/hyperlink" Target="https://twitter.com/banco_bari" TargetMode="External"/><Relationship Id="rId1012" Type="http://schemas.openxmlformats.org/officeDocument/2006/relationships/hyperlink" Target="https://twitter.com/icatuvanguarda" TargetMode="External"/><Relationship Id="rId1496" Type="http://schemas.openxmlformats.org/officeDocument/2006/relationships/hyperlink" Target="http://www.taruacapital.com.br/" TargetMode="External"/><Relationship Id="rId662" Type="http://schemas.openxmlformats.org/officeDocument/2006/relationships/hyperlink" Target="https://www.youtube.com/channel/UCFwxEL1Yhf0qwOtGc690clQ" TargetMode="External"/><Relationship Id="rId1013" Type="http://schemas.openxmlformats.org/officeDocument/2006/relationships/hyperlink" Target="https://www.idgr.com.br/" TargetMode="External"/><Relationship Id="rId1497" Type="http://schemas.openxmlformats.org/officeDocument/2006/relationships/hyperlink" Target="http://www.taticaasset.com.br/" TargetMode="External"/><Relationship Id="rId661" Type="http://schemas.openxmlformats.org/officeDocument/2006/relationships/hyperlink" Target="https://bancobari.com.br/" TargetMode="External"/><Relationship Id="rId1014" Type="http://schemas.openxmlformats.org/officeDocument/2006/relationships/hyperlink" Target="https://www.idealctvm.com.br/" TargetMode="External"/><Relationship Id="rId1498" Type="http://schemas.openxmlformats.org/officeDocument/2006/relationships/hyperlink" Target="http://www.tavolacapital.com.br/" TargetMode="External"/><Relationship Id="rId1004" Type="http://schemas.openxmlformats.org/officeDocument/2006/relationships/hyperlink" Target="https://www.facebook.com/Hemisferio-Sul-Investimentos-286233771486830/" TargetMode="External"/><Relationship Id="rId1488" Type="http://schemas.openxmlformats.org/officeDocument/2006/relationships/hyperlink" Target="http://www.stratusbr.com/" TargetMode="External"/><Relationship Id="rId1005" Type="http://schemas.openxmlformats.org/officeDocument/2006/relationships/hyperlink" Target="https://www.i9capital.com.br/" TargetMode="External"/><Relationship Id="rId1489" Type="http://schemas.openxmlformats.org/officeDocument/2006/relationships/hyperlink" Target="http://www.stsgaea.com.br/" TargetMode="External"/><Relationship Id="rId1006" Type="http://schemas.openxmlformats.org/officeDocument/2006/relationships/hyperlink" Target="https://www.ibcorretora.com.br/" TargetMode="External"/><Relationship Id="rId1007" Type="http://schemas.openxmlformats.org/officeDocument/2006/relationships/hyperlink" Target="https://www.instagram.com/ibcorretora/" TargetMode="External"/><Relationship Id="rId1008" Type="http://schemas.openxmlformats.org/officeDocument/2006/relationships/hyperlink" Target="https://www.facebook.com/IBCorretoraCambio" TargetMode="External"/><Relationship Id="rId1009" Type="http://schemas.openxmlformats.org/officeDocument/2006/relationships/hyperlink" Target="https://linktr.ee/ibiunainvestimentos" TargetMode="External"/><Relationship Id="rId657" Type="http://schemas.openxmlformats.org/officeDocument/2006/relationships/hyperlink" Target="https://azumidtvm.com.br/" TargetMode="External"/><Relationship Id="rId656" Type="http://schemas.openxmlformats.org/officeDocument/2006/relationships/hyperlink" Target="http://atrioasset.com.br/" TargetMode="External"/><Relationship Id="rId655" Type="http://schemas.openxmlformats.org/officeDocument/2006/relationships/hyperlink" Target="https://www.instagram.com/atmosphere_capital/" TargetMode="External"/><Relationship Id="rId654" Type="http://schemas.openxmlformats.org/officeDocument/2006/relationships/hyperlink" Target="https://atmospherecapital.com.br/" TargetMode="External"/><Relationship Id="rId659" Type="http://schemas.openxmlformats.org/officeDocument/2006/relationships/hyperlink" Target="https://www.instagram.com/bahiaassetmanagement/" TargetMode="External"/><Relationship Id="rId658" Type="http://schemas.openxmlformats.org/officeDocument/2006/relationships/hyperlink" Target="http://www.bahiaasset.com.br/institucional/politica-e-codigos/bahia-am-renda-fixa/" TargetMode="External"/><Relationship Id="rId1480" Type="http://schemas.openxmlformats.org/officeDocument/2006/relationships/hyperlink" Target="https://www.instagram.com/stonex_brasil/" TargetMode="External"/><Relationship Id="rId1481" Type="http://schemas.openxmlformats.org/officeDocument/2006/relationships/hyperlink" Target="https://www.facebook.com/stonexbrasil/" TargetMode="External"/><Relationship Id="rId1482" Type="http://schemas.openxmlformats.org/officeDocument/2006/relationships/hyperlink" Target="https://asset.stonex.com/" TargetMode="External"/><Relationship Id="rId1483" Type="http://schemas.openxmlformats.org/officeDocument/2006/relationships/hyperlink" Target="https://www.youtube.com/channel/UCK4bh3atQdKE0nHaE_-hSEQ" TargetMode="External"/><Relationship Id="rId653" Type="http://schemas.openxmlformats.org/officeDocument/2006/relationships/hyperlink" Target="http://www.atmoscapital.com.br/" TargetMode="External"/><Relationship Id="rId1000" Type="http://schemas.openxmlformats.org/officeDocument/2006/relationships/hyperlink" Target="https://www.facebook.com/Hogan-Investimentos-353930225183280/" TargetMode="External"/><Relationship Id="rId1484" Type="http://schemas.openxmlformats.org/officeDocument/2006/relationships/hyperlink" Target="https://twitter.com/StoneX_Brasil" TargetMode="External"/><Relationship Id="rId652" Type="http://schemas.openxmlformats.org/officeDocument/2006/relationships/hyperlink" Target="https://www.atlasone.com.br/" TargetMode="External"/><Relationship Id="rId1001" Type="http://schemas.openxmlformats.org/officeDocument/2006/relationships/hyperlink" Target="https://www.horizontecapital.com/" TargetMode="External"/><Relationship Id="rId1485" Type="http://schemas.openxmlformats.org/officeDocument/2006/relationships/hyperlink" Target="https://www.instagram.com/stonex_brasil/" TargetMode="External"/><Relationship Id="rId651" Type="http://schemas.openxmlformats.org/officeDocument/2006/relationships/hyperlink" Target="https://ativoreasset.com/" TargetMode="External"/><Relationship Id="rId1002" Type="http://schemas.openxmlformats.org/officeDocument/2006/relationships/hyperlink" Target="https://www.hsinvest.com/" TargetMode="External"/><Relationship Id="rId1486" Type="http://schemas.openxmlformats.org/officeDocument/2006/relationships/hyperlink" Target="https://www.facebook.com/stonexbrasil/" TargetMode="External"/><Relationship Id="rId650" Type="http://schemas.openxmlformats.org/officeDocument/2006/relationships/hyperlink" Target="https://www.instagram.com/athena.cap/" TargetMode="External"/><Relationship Id="rId1003" Type="http://schemas.openxmlformats.org/officeDocument/2006/relationships/hyperlink" Target="https://twitter.com/HSInvestimentos" TargetMode="External"/><Relationship Id="rId1487" Type="http://schemas.openxmlformats.org/officeDocument/2006/relationships/hyperlink" Target="http://www.stratusbr.com/" TargetMode="External"/><Relationship Id="rId1037" Type="http://schemas.openxmlformats.org/officeDocument/2006/relationships/hyperlink" Target="http://invexa.com.br/" TargetMode="External"/><Relationship Id="rId1038" Type="http://schemas.openxmlformats.org/officeDocument/2006/relationships/hyperlink" Target="https://twitter.com/invexacapital" TargetMode="External"/><Relationship Id="rId1039" Type="http://schemas.openxmlformats.org/officeDocument/2006/relationships/hyperlink" Target="https://www.instagram.com/invexacapital/" TargetMode="External"/><Relationship Id="rId206" Type="http://schemas.openxmlformats.org/officeDocument/2006/relationships/hyperlink" Target="https://www.instagram.com/banrisul/" TargetMode="External"/><Relationship Id="rId205" Type="http://schemas.openxmlformats.org/officeDocument/2006/relationships/hyperlink" Target="https://twitter.com/Banrisul" TargetMode="External"/><Relationship Id="rId689" Type="http://schemas.openxmlformats.org/officeDocument/2006/relationships/hyperlink" Target="https://www.youtube.com/channel/UC2OIid4GEUgmYxUYZLfMQXQ" TargetMode="External"/><Relationship Id="rId204" Type="http://schemas.openxmlformats.org/officeDocument/2006/relationships/hyperlink" Target="https://www.banrisul.com.br/" TargetMode="External"/><Relationship Id="rId688" Type="http://schemas.openxmlformats.org/officeDocument/2006/relationships/hyperlink" Target="https://www.distribuidorabigua.com.br/" TargetMode="External"/><Relationship Id="rId203" Type="http://schemas.openxmlformats.org/officeDocument/2006/relationships/hyperlink" Target="https://www.facebook.com/banpara" TargetMode="External"/><Relationship Id="rId687" Type="http://schemas.openxmlformats.org/officeDocument/2006/relationships/hyperlink" Target="https://bemdtvm.bradesco/" TargetMode="External"/><Relationship Id="rId209" Type="http://schemas.openxmlformats.org/officeDocument/2006/relationships/hyperlink" Target="https://www.youtube.com/channel/UCEsp88biNPkzRyVS2ADRThQ" TargetMode="External"/><Relationship Id="rId208" Type="http://schemas.openxmlformats.org/officeDocument/2006/relationships/hyperlink" Target="https://www.bnb.gov.br/" TargetMode="External"/><Relationship Id="rId207" Type="http://schemas.openxmlformats.org/officeDocument/2006/relationships/hyperlink" Target="https://www.facebook.com/Banrisul" TargetMode="External"/><Relationship Id="rId682" Type="http://schemas.openxmlformats.org/officeDocument/2006/relationships/hyperlink" Target="https://www.baraunainvest.com.br/" TargetMode="External"/><Relationship Id="rId681" Type="http://schemas.openxmlformats.org/officeDocument/2006/relationships/hyperlink" Target="https://www.facebook.com/BancoSofisaDireto/" TargetMode="External"/><Relationship Id="rId1030" Type="http://schemas.openxmlformats.org/officeDocument/2006/relationships/hyperlink" Target="https://www.investcoop.com.br/" TargetMode="External"/><Relationship Id="rId680" Type="http://schemas.openxmlformats.org/officeDocument/2006/relationships/hyperlink" Target="https://www.instagram.com/banco_sofisa/" TargetMode="External"/><Relationship Id="rId1031" Type="http://schemas.openxmlformats.org/officeDocument/2006/relationships/hyperlink" Target="http://www.investfort.com.br/" TargetMode="External"/><Relationship Id="rId1032" Type="http://schemas.openxmlformats.org/officeDocument/2006/relationships/hyperlink" Target="https://investoetf.com/" TargetMode="External"/><Relationship Id="rId202" Type="http://schemas.openxmlformats.org/officeDocument/2006/relationships/hyperlink" Target="https://www.banpara.b.br/" TargetMode="External"/><Relationship Id="rId686" Type="http://schemas.openxmlformats.org/officeDocument/2006/relationships/hyperlink" Target="https://www.bellrockgestao.com/" TargetMode="External"/><Relationship Id="rId1033" Type="http://schemas.openxmlformats.org/officeDocument/2006/relationships/hyperlink" Target="https://www.youtube.com/channel/UCo93p_gPh2D02FSL9UOSldg" TargetMode="External"/><Relationship Id="rId201" Type="http://schemas.openxmlformats.org/officeDocument/2006/relationships/hyperlink" Target="https://www.facebook.com/banese" TargetMode="External"/><Relationship Id="rId685" Type="http://schemas.openxmlformats.org/officeDocument/2006/relationships/hyperlink" Target="https://www.bb.com.br/pbb/pagina-inicial/bb-dtvm" TargetMode="External"/><Relationship Id="rId1034" Type="http://schemas.openxmlformats.org/officeDocument/2006/relationships/hyperlink" Target="https://twitter.com/investoetf" TargetMode="External"/><Relationship Id="rId200" Type="http://schemas.openxmlformats.org/officeDocument/2006/relationships/hyperlink" Target="https://www.instagram.com/banese/" TargetMode="External"/><Relationship Id="rId684" Type="http://schemas.openxmlformats.org/officeDocument/2006/relationships/hyperlink" Target="https://bayescm.com/" TargetMode="External"/><Relationship Id="rId1035" Type="http://schemas.openxmlformats.org/officeDocument/2006/relationships/hyperlink" Target="https://www.instagram.com/investo.etf" TargetMode="External"/><Relationship Id="rId683" Type="http://schemas.openxmlformats.org/officeDocument/2006/relationships/hyperlink" Target="https://www.bariguiasset.com.br/" TargetMode="External"/><Relationship Id="rId1036" Type="http://schemas.openxmlformats.org/officeDocument/2006/relationships/hyperlink" Target="https://www.facebook.com/investoetf" TargetMode="External"/><Relationship Id="rId1026" Type="http://schemas.openxmlformats.org/officeDocument/2006/relationships/hyperlink" Target="https://www.instagram.com/inter.asset/" TargetMode="External"/><Relationship Id="rId1027" Type="http://schemas.openxmlformats.org/officeDocument/2006/relationships/hyperlink" Target="http://interacaoinvest.com.br/" TargetMode="External"/><Relationship Id="rId1028" Type="http://schemas.openxmlformats.org/officeDocument/2006/relationships/hyperlink" Target="http://intraderdtvm.com.br/" TargetMode="External"/><Relationship Id="rId1029" Type="http://schemas.openxmlformats.org/officeDocument/2006/relationships/hyperlink" Target="https://www.intrag.com.br/" TargetMode="External"/><Relationship Id="rId679" Type="http://schemas.openxmlformats.org/officeDocument/2006/relationships/hyperlink" Target="https://twitter.com/sofisadireto" TargetMode="External"/><Relationship Id="rId678" Type="http://schemas.openxmlformats.org/officeDocument/2006/relationships/hyperlink" Target="https://www.youtube.com/channel/UCDyJ0aT-GZ97fqBD6W9DMRA" TargetMode="External"/><Relationship Id="rId677" Type="http://schemas.openxmlformats.org/officeDocument/2006/relationships/hyperlink" Target="https://www.sofisa.com.br/" TargetMode="External"/><Relationship Id="rId676" Type="http://schemas.openxmlformats.org/officeDocument/2006/relationships/hyperlink" Target="https://www.bancopaulista.com.br/" TargetMode="External"/><Relationship Id="rId671" Type="http://schemas.openxmlformats.org/officeDocument/2006/relationships/hyperlink" Target="https://finaxis.com.br/" TargetMode="External"/><Relationship Id="rId670" Type="http://schemas.openxmlformats.org/officeDocument/2006/relationships/hyperlink" Target="https://www.facebook.com/BS2Hub/" TargetMode="External"/><Relationship Id="rId1020" Type="http://schemas.openxmlformats.org/officeDocument/2006/relationships/hyperlink" Target="http://www.infraasset.com/default_pt.asp?idioma=0&amp;conta=28" TargetMode="External"/><Relationship Id="rId1021" Type="http://schemas.openxmlformats.org/officeDocument/2006/relationships/hyperlink" Target="https://www.youtube.com/channel/UC9vhyjbdreAyaUlycXiso7g" TargetMode="External"/><Relationship Id="rId675" Type="http://schemas.openxmlformats.org/officeDocument/2006/relationships/hyperlink" Target="https://www.safrafinanceira.com.br/" TargetMode="External"/><Relationship Id="rId1022" Type="http://schemas.openxmlformats.org/officeDocument/2006/relationships/hyperlink" Target="http://innovacapital.com.br/" TargetMode="External"/><Relationship Id="rId674" Type="http://schemas.openxmlformats.org/officeDocument/2006/relationships/hyperlink" Target="https://www.facebook.com/bancofinaxis" TargetMode="External"/><Relationship Id="rId1023" Type="http://schemas.openxmlformats.org/officeDocument/2006/relationships/hyperlink" Target="https://integralaccess.com.br/" TargetMode="External"/><Relationship Id="rId673" Type="http://schemas.openxmlformats.org/officeDocument/2006/relationships/hyperlink" Target="https://www.instagram.com/bancofinaxis/" TargetMode="External"/><Relationship Id="rId1024" Type="http://schemas.openxmlformats.org/officeDocument/2006/relationships/hyperlink" Target="https://integralinvest.com.br/" TargetMode="External"/><Relationship Id="rId672" Type="http://schemas.openxmlformats.org/officeDocument/2006/relationships/hyperlink" Target="https://twitter.com/bancofinaxis" TargetMode="External"/><Relationship Id="rId1025" Type="http://schemas.openxmlformats.org/officeDocument/2006/relationships/hyperlink" Target="https://www.interasset.com.br/" TargetMode="External"/><Relationship Id="rId190" Type="http://schemas.openxmlformats.org/officeDocument/2006/relationships/hyperlink" Target="https://www.instagram.com/bancodigimais/" TargetMode="External"/><Relationship Id="rId194" Type="http://schemas.openxmlformats.org/officeDocument/2006/relationships/hyperlink" Target="https://twitter.com/BancodoBrasil" TargetMode="External"/><Relationship Id="rId193" Type="http://schemas.openxmlformats.org/officeDocument/2006/relationships/hyperlink" Target="https://www.youtube.com/channel/UCayJQj7hiNhfFk-MJ8Z9H0w" TargetMode="External"/><Relationship Id="rId192" Type="http://schemas.openxmlformats.org/officeDocument/2006/relationships/hyperlink" Target="https://www.bb.com.br/pbb/pagina-inicial" TargetMode="External"/><Relationship Id="rId191" Type="http://schemas.openxmlformats.org/officeDocument/2006/relationships/hyperlink" Target="https://www.facebook.com/bancodigimais" TargetMode="External"/><Relationship Id="rId187" Type="http://schemas.openxmlformats.org/officeDocument/2006/relationships/hyperlink" Target="https://www.bancodigimais.com.br/" TargetMode="External"/><Relationship Id="rId186" Type="http://schemas.openxmlformats.org/officeDocument/2006/relationships/hyperlink" Target="https://www.facebook.com/bancodaycoval" TargetMode="External"/><Relationship Id="rId185" Type="http://schemas.openxmlformats.org/officeDocument/2006/relationships/hyperlink" Target="https://www.instagram.com/bancodaycoval/" TargetMode="External"/><Relationship Id="rId184" Type="http://schemas.openxmlformats.org/officeDocument/2006/relationships/hyperlink" Target="https://www.youtube.com/channel/UCLKMCviC-v9eUNmWZ3xSpfA" TargetMode="External"/><Relationship Id="rId189" Type="http://schemas.openxmlformats.org/officeDocument/2006/relationships/hyperlink" Target="https://twitter.com/bancodigimais/" TargetMode="External"/><Relationship Id="rId188" Type="http://schemas.openxmlformats.org/officeDocument/2006/relationships/hyperlink" Target="https://www.youtube.com/channel/UCxGvYr_3w6cKQ3WJFY03pIA" TargetMode="External"/><Relationship Id="rId183" Type="http://schemas.openxmlformats.org/officeDocument/2006/relationships/hyperlink" Target="https://www.daycoval.com.br/" TargetMode="External"/><Relationship Id="rId182" Type="http://schemas.openxmlformats.org/officeDocument/2006/relationships/hyperlink" Target="https://www.facebook.com/bancoamazonia" TargetMode="External"/><Relationship Id="rId181" Type="http://schemas.openxmlformats.org/officeDocument/2006/relationships/hyperlink" Target="https://www.instagram.com/bancoamazonia/" TargetMode="External"/><Relationship Id="rId180" Type="http://schemas.openxmlformats.org/officeDocument/2006/relationships/hyperlink" Target="https://twitter.com/basa_oficial" TargetMode="External"/><Relationship Id="rId176" Type="http://schemas.openxmlformats.org/officeDocument/2006/relationships/hyperlink" Target="https://twitter.com/ca_cib" TargetMode="External"/><Relationship Id="rId175" Type="http://schemas.openxmlformats.org/officeDocument/2006/relationships/hyperlink" Target="http://www.ca-cib.com.br/" TargetMode="External"/><Relationship Id="rId174" Type="http://schemas.openxmlformats.org/officeDocument/2006/relationships/hyperlink" Target="https://www.facebook.com/Sicredi" TargetMode="External"/><Relationship Id="rId173" Type="http://schemas.openxmlformats.org/officeDocument/2006/relationships/hyperlink" Target="https://www.instagram.com/sicredi/" TargetMode="External"/><Relationship Id="rId179" Type="http://schemas.openxmlformats.org/officeDocument/2006/relationships/hyperlink" Target="https://www.youtube.com/channel/UC2FR9u4Dhe8hUa3m_CPHUBg" TargetMode="External"/><Relationship Id="rId178" Type="http://schemas.openxmlformats.org/officeDocument/2006/relationships/hyperlink" Target="https://www.bancoamazonia.com.br/" TargetMode="External"/><Relationship Id="rId177" Type="http://schemas.openxmlformats.org/officeDocument/2006/relationships/hyperlink" Target="https://www.instagram.com/creditagricole/?hl=pt" TargetMode="External"/><Relationship Id="rId1910" Type="http://schemas.openxmlformats.org/officeDocument/2006/relationships/hyperlink" Target="https://www.youtube.com/channel/UCpyYiLEBu5o9BT_7x0fiIkQ" TargetMode="External"/><Relationship Id="rId1911" Type="http://schemas.openxmlformats.org/officeDocument/2006/relationships/hyperlink" Target="https://www.instagram.com/lifetimeinvestimentos/?hl=pt-br" TargetMode="External"/><Relationship Id="rId1912" Type="http://schemas.openxmlformats.org/officeDocument/2006/relationships/hyperlink" Target="https://liscapital.com.br/" TargetMode="External"/><Relationship Id="rId1913" Type="http://schemas.openxmlformats.org/officeDocument/2006/relationships/hyperlink" Target="https://www.youtube.com/channel/UCIX4qg83wz9P-UM2GpM85Cg/about" TargetMode="External"/><Relationship Id="rId1914" Type="http://schemas.openxmlformats.org/officeDocument/2006/relationships/hyperlink" Target="https://www.instagram.com/liscapital/" TargetMode="External"/><Relationship Id="rId1915" Type="http://schemas.openxmlformats.org/officeDocument/2006/relationships/hyperlink" Target="https://litus.com.br/" TargetMode="External"/><Relationship Id="rId1916" Type="http://schemas.openxmlformats.org/officeDocument/2006/relationships/hyperlink" Target="https://www.facebook.com/litusasset/" TargetMode="External"/><Relationship Id="rId1917" Type="http://schemas.openxmlformats.org/officeDocument/2006/relationships/hyperlink" Target="https://luxor.com.br/" TargetMode="External"/><Relationship Id="rId1918" Type="http://schemas.openxmlformats.org/officeDocument/2006/relationships/hyperlink" Target="https://www.macroinvestgestao.com.br/" TargetMode="External"/><Relationship Id="rId1919" Type="http://schemas.openxmlformats.org/officeDocument/2006/relationships/hyperlink" Target="https://magnetis.com.br/" TargetMode="External"/><Relationship Id="rId1900" Type="http://schemas.openxmlformats.org/officeDocument/2006/relationships/hyperlink" Target="https://www.kpwealth.com.br/" TargetMode="External"/><Relationship Id="rId1901" Type="http://schemas.openxmlformats.org/officeDocument/2006/relationships/hyperlink" Target="https://krathus.com.br/" TargetMode="External"/><Relationship Id="rId1902" Type="http://schemas.openxmlformats.org/officeDocument/2006/relationships/hyperlink" Target="http://www.legado.com.br/" TargetMode="External"/><Relationship Id="rId1903" Type="http://schemas.openxmlformats.org/officeDocument/2006/relationships/hyperlink" Target="https://www.instagram.com/legadoasset/" TargetMode="External"/><Relationship Id="rId1904" Type="http://schemas.openxmlformats.org/officeDocument/2006/relationships/hyperlink" Target="https://www.facebook.com/LegadoAsset/" TargetMode="External"/><Relationship Id="rId1905" Type="http://schemas.openxmlformats.org/officeDocument/2006/relationships/hyperlink" Target="https://lerosa.com.br/servicos/gestao-de-recursos/" TargetMode="External"/><Relationship Id="rId1906" Type="http://schemas.openxmlformats.org/officeDocument/2006/relationships/hyperlink" Target="https://www.youtube.com/channel/UCJKImf1Y-FJiLYr5CrBF2tA" TargetMode="External"/><Relationship Id="rId1907" Type="http://schemas.openxmlformats.org/officeDocument/2006/relationships/hyperlink" Target="https://www.instagram.com/lerosainvestimentos/" TargetMode="External"/><Relationship Id="rId1908" Type="http://schemas.openxmlformats.org/officeDocument/2006/relationships/hyperlink" Target="https://www.facebook.com/lerosainvestimentos" TargetMode="External"/><Relationship Id="rId1909" Type="http://schemas.openxmlformats.org/officeDocument/2006/relationships/hyperlink" Target="https://lftm.com.br/" TargetMode="External"/><Relationship Id="rId198" Type="http://schemas.openxmlformats.org/officeDocument/2006/relationships/hyperlink" Target="https://www.youtube.com/channel/UC03e4AE7p4Jx3uviAdfCKbw" TargetMode="External"/><Relationship Id="rId197" Type="http://schemas.openxmlformats.org/officeDocument/2006/relationships/hyperlink" Target="https://www.banese.com.br/" TargetMode="External"/><Relationship Id="rId196" Type="http://schemas.openxmlformats.org/officeDocument/2006/relationships/hyperlink" Target="https://www.facebook.com/bancodobrasil" TargetMode="External"/><Relationship Id="rId195" Type="http://schemas.openxmlformats.org/officeDocument/2006/relationships/hyperlink" Target="https://www.instagram.com/bancodobrasil/" TargetMode="External"/><Relationship Id="rId199" Type="http://schemas.openxmlformats.org/officeDocument/2006/relationships/hyperlink" Target="https://twitter.com/Banese" TargetMode="External"/><Relationship Id="rId150" Type="http://schemas.openxmlformats.org/officeDocument/2006/relationships/hyperlink" Target="https://banco.bradesco/html/classic/index.shtm" TargetMode="External"/><Relationship Id="rId149" Type="http://schemas.openxmlformats.org/officeDocument/2006/relationships/hyperlink" Target="https://www.bocombbm.com.br/" TargetMode="External"/><Relationship Id="rId148" Type="http://schemas.openxmlformats.org/officeDocument/2006/relationships/hyperlink" Target="https://twitter.com/BNPParibas" TargetMode="External"/><Relationship Id="rId1090" Type="http://schemas.openxmlformats.org/officeDocument/2006/relationships/hyperlink" Target="https://www.lkwd.com.br/" TargetMode="External"/><Relationship Id="rId1091" Type="http://schemas.openxmlformats.org/officeDocument/2006/relationships/hyperlink" Target="https://www.lanxcapital.com/" TargetMode="External"/><Relationship Id="rId1092" Type="http://schemas.openxmlformats.org/officeDocument/2006/relationships/hyperlink" Target="https://www.lplc.com.br/" TargetMode="External"/><Relationship Id="rId1093" Type="http://schemas.openxmlformats.org/officeDocument/2006/relationships/hyperlink" Target="http://www.larus.com.br/" TargetMode="External"/><Relationship Id="rId1094" Type="http://schemas.openxmlformats.org/officeDocument/2006/relationships/hyperlink" Target="http://latache.com.br/pt/empresa/" TargetMode="External"/><Relationship Id="rId143" Type="http://schemas.openxmlformats.org/officeDocument/2006/relationships/hyperlink" Target="https://twitter.com/bancobmg" TargetMode="External"/><Relationship Id="rId1095" Type="http://schemas.openxmlformats.org/officeDocument/2006/relationships/hyperlink" Target="https://www.laic.com.br/" TargetMode="External"/><Relationship Id="rId142" Type="http://schemas.openxmlformats.org/officeDocument/2006/relationships/hyperlink" Target="https://www.youtube.com/channel/UCHWv3vX22IPFpBlSARDcoZg" TargetMode="External"/><Relationship Id="rId1096" Type="http://schemas.openxmlformats.org/officeDocument/2006/relationships/hyperlink" Target="https://twitter.com/laic_hfm" TargetMode="External"/><Relationship Id="rId141" Type="http://schemas.openxmlformats.org/officeDocument/2006/relationships/hyperlink" Target="https://www.bancobmg.com.br/" TargetMode="External"/><Relationship Id="rId1097" Type="http://schemas.openxmlformats.org/officeDocument/2006/relationships/hyperlink" Target="https://www.legacycapital.com.br/" TargetMode="External"/><Relationship Id="rId140" Type="http://schemas.openxmlformats.org/officeDocument/2006/relationships/hyperlink" Target="https://www.bip.b.br/?voiter=sim" TargetMode="External"/><Relationship Id="rId1098" Type="http://schemas.openxmlformats.org/officeDocument/2006/relationships/hyperlink" Target="https://www.instagram.com/legacy.capital/" TargetMode="External"/><Relationship Id="rId147" Type="http://schemas.openxmlformats.org/officeDocument/2006/relationships/hyperlink" Target="https://www.youtube.com/channel/UCJeiOCUqrEbMqvqjuYVSihQ" TargetMode="External"/><Relationship Id="rId1099" Type="http://schemas.openxmlformats.org/officeDocument/2006/relationships/hyperlink" Target="https://www.legatusasset.com.br/" TargetMode="External"/><Relationship Id="rId146" Type="http://schemas.openxmlformats.org/officeDocument/2006/relationships/hyperlink" Target="https://www.bnpparibas.com.br/" TargetMode="External"/><Relationship Id="rId145" Type="http://schemas.openxmlformats.org/officeDocument/2006/relationships/hyperlink" Target="https://www.facebook.com/bancobmg" TargetMode="External"/><Relationship Id="rId144" Type="http://schemas.openxmlformats.org/officeDocument/2006/relationships/hyperlink" Target="https://www.instagram.com/bancobmg/" TargetMode="External"/><Relationship Id="rId139" Type="http://schemas.openxmlformats.org/officeDocument/2006/relationships/hyperlink" Target="https://www.facebook.com/Andbank-Brasil-1214707178575154" TargetMode="External"/><Relationship Id="rId138" Type="http://schemas.openxmlformats.org/officeDocument/2006/relationships/hyperlink" Target="https://www.instagram.com/andbank_and/" TargetMode="External"/><Relationship Id="rId137" Type="http://schemas.openxmlformats.org/officeDocument/2006/relationships/hyperlink" Target="https://twitter.com/andbank1" TargetMode="External"/><Relationship Id="rId1080" Type="http://schemas.openxmlformats.org/officeDocument/2006/relationships/hyperlink" Target="https://www.kondorinvest.com.br/disclaimer" TargetMode="External"/><Relationship Id="rId1081" Type="http://schemas.openxmlformats.org/officeDocument/2006/relationships/hyperlink" Target="https://www.kpri.com.br/" TargetMode="External"/><Relationship Id="rId1082" Type="http://schemas.openxmlformats.org/officeDocument/2006/relationships/hyperlink" Target="https://www.youtube.com/channel/UCsdK69sOjtf91uHjo_8llNA/about" TargetMode="External"/><Relationship Id="rId1083" Type="http://schemas.openxmlformats.org/officeDocument/2006/relationships/hyperlink" Target="https://www.instagram.com/kprinvestimentos/" TargetMode="External"/><Relationship Id="rId132" Type="http://schemas.openxmlformats.org/officeDocument/2006/relationships/hyperlink" Target="https://bancoalfa.com.br/default.ashx" TargetMode="External"/><Relationship Id="rId1084" Type="http://schemas.openxmlformats.org/officeDocument/2006/relationships/hyperlink" Target="https://kptl.com.br/" TargetMode="External"/><Relationship Id="rId131" Type="http://schemas.openxmlformats.org/officeDocument/2006/relationships/hyperlink" Target="https://www.facebook.com/bancoabcbrasil" TargetMode="External"/><Relationship Id="rId1085" Type="http://schemas.openxmlformats.org/officeDocument/2006/relationships/hyperlink" Target="https://www.kuaracapital.com/" TargetMode="External"/><Relationship Id="rId130" Type="http://schemas.openxmlformats.org/officeDocument/2006/relationships/hyperlink" Target="https://www.instagram.com/bancoabcbrasil/" TargetMode="External"/><Relationship Id="rId1086" Type="http://schemas.openxmlformats.org/officeDocument/2006/relationships/hyperlink" Target="http://l2capital.com.br/pt/quem-somos/institucional/" TargetMode="External"/><Relationship Id="rId1087" Type="http://schemas.openxmlformats.org/officeDocument/2006/relationships/hyperlink" Target="https://www.youtube.com/channel/UCIDUp0o_lCJqGESi-3bn_-g" TargetMode="External"/><Relationship Id="rId136" Type="http://schemas.openxmlformats.org/officeDocument/2006/relationships/hyperlink" Target="https://www.youtube.com/channel/UCsBILRnKx0T5KAiGQQA0_zg" TargetMode="External"/><Relationship Id="rId1088" Type="http://schemas.openxmlformats.org/officeDocument/2006/relationships/hyperlink" Target="https://twitter.com/L2Capital" TargetMode="External"/><Relationship Id="rId135" Type="http://schemas.openxmlformats.org/officeDocument/2006/relationships/hyperlink" Target="https://www.andbank.com/brasil/" TargetMode="External"/><Relationship Id="rId1089" Type="http://schemas.openxmlformats.org/officeDocument/2006/relationships/hyperlink" Target="https://www.lacaninvestimentos.com.br/" TargetMode="External"/><Relationship Id="rId134" Type="http://schemas.openxmlformats.org/officeDocument/2006/relationships/hyperlink" Target="https://www.facebook.com/bancoalfa" TargetMode="External"/><Relationship Id="rId133" Type="http://schemas.openxmlformats.org/officeDocument/2006/relationships/hyperlink" Target="https://www.instagram.com/bancoalfaoficial/" TargetMode="External"/><Relationship Id="rId172" Type="http://schemas.openxmlformats.org/officeDocument/2006/relationships/hyperlink" Target="https://twitter.com/sicredi" TargetMode="External"/><Relationship Id="rId171" Type="http://schemas.openxmlformats.org/officeDocument/2006/relationships/hyperlink" Target="https://www.youtube.com/channel/UCO8t36XjmC6jE2UW7CreQ8w" TargetMode="External"/><Relationship Id="rId170" Type="http://schemas.openxmlformats.org/officeDocument/2006/relationships/hyperlink" Target="https://www.sicredi.com.br/site/home" TargetMode="External"/><Relationship Id="rId165" Type="http://schemas.openxmlformats.org/officeDocument/2006/relationships/hyperlink" Target="https://corporateportal.brazil.citibank.com/index.htm" TargetMode="External"/><Relationship Id="rId164" Type="http://schemas.openxmlformats.org/officeDocument/2006/relationships/hyperlink" Target="https://www.facebook.com/C6bank" TargetMode="External"/><Relationship Id="rId163" Type="http://schemas.openxmlformats.org/officeDocument/2006/relationships/hyperlink" Target="https://www.instagram.com/c6bank/" TargetMode="External"/><Relationship Id="rId162" Type="http://schemas.openxmlformats.org/officeDocument/2006/relationships/hyperlink" Target="https://twitter.com/C6Bank" TargetMode="External"/><Relationship Id="rId169" Type="http://schemas.openxmlformats.org/officeDocument/2006/relationships/hyperlink" Target="https://www.facebook.com/CitiBrasil" TargetMode="External"/><Relationship Id="rId168" Type="http://schemas.openxmlformats.org/officeDocument/2006/relationships/hyperlink" Target="https://www.instagram.com/citibrasil/" TargetMode="External"/><Relationship Id="rId167" Type="http://schemas.openxmlformats.org/officeDocument/2006/relationships/hyperlink" Target="https://twitter.com/Citibank" TargetMode="External"/><Relationship Id="rId166" Type="http://schemas.openxmlformats.org/officeDocument/2006/relationships/hyperlink" Target="https://www.youtube.com/channel/UCpoUAJqtM1N9WL_jWgIN1Lw" TargetMode="External"/><Relationship Id="rId161" Type="http://schemas.openxmlformats.org/officeDocument/2006/relationships/hyperlink" Target="https://www.youtube.com/channel/UCjNVJpBwOc81Vmpni5GXV-w" TargetMode="External"/><Relationship Id="rId160" Type="http://schemas.openxmlformats.org/officeDocument/2006/relationships/hyperlink" Target="https://www.c6bank.com.br/?gclid=EAIaIQobChMItfa-1cCM7AIVhg2RCh0A7wsuEAAYASAAEgLmxvD_BwE" TargetMode="External"/><Relationship Id="rId159" Type="http://schemas.openxmlformats.org/officeDocument/2006/relationships/hyperlink" Target="https://www.facebook.com/BTGPactual" TargetMode="External"/><Relationship Id="rId154" Type="http://schemas.openxmlformats.org/officeDocument/2006/relationships/hyperlink" Target="https://www.facebook.com/bradesco" TargetMode="External"/><Relationship Id="rId153" Type="http://schemas.openxmlformats.org/officeDocument/2006/relationships/hyperlink" Target="https://www.instagram.com/bradesco/" TargetMode="External"/><Relationship Id="rId152" Type="http://schemas.openxmlformats.org/officeDocument/2006/relationships/hyperlink" Target="https://twitter.com/Bradesco" TargetMode="External"/><Relationship Id="rId151" Type="http://schemas.openxmlformats.org/officeDocument/2006/relationships/hyperlink" Target="https://www.youtube.com/channel/UCwVzFkXszeP__iWXNV2EjhA" TargetMode="External"/><Relationship Id="rId158" Type="http://schemas.openxmlformats.org/officeDocument/2006/relationships/hyperlink" Target="https://www.instagram.com/btg_pactual/" TargetMode="External"/><Relationship Id="rId157" Type="http://schemas.openxmlformats.org/officeDocument/2006/relationships/hyperlink" Target="https://twitter.com/BTGPDigital" TargetMode="External"/><Relationship Id="rId156" Type="http://schemas.openxmlformats.org/officeDocument/2006/relationships/hyperlink" Target="https://www.youtube.com/channel/UCz2T2glISvX62Zd9S_FuuOA" TargetMode="External"/><Relationship Id="rId155" Type="http://schemas.openxmlformats.org/officeDocument/2006/relationships/hyperlink" Target="https://www.btgpactual.com/" TargetMode="External"/><Relationship Id="rId1972" Type="http://schemas.openxmlformats.org/officeDocument/2006/relationships/hyperlink" Target="https://twitter.com/pravaler" TargetMode="External"/><Relationship Id="rId1973" Type="http://schemas.openxmlformats.org/officeDocument/2006/relationships/hyperlink" Target="https://www.instagram.com/creditopravaler/?hl=pt-br" TargetMode="External"/><Relationship Id="rId1974" Type="http://schemas.openxmlformats.org/officeDocument/2006/relationships/hyperlink" Target="https://www.facebook.com/CreditoUniversitario/" TargetMode="External"/><Relationship Id="rId1975" Type="http://schemas.openxmlformats.org/officeDocument/2006/relationships/hyperlink" Target="https://prinzcapital.com.br/" TargetMode="External"/><Relationship Id="rId1976" Type="http://schemas.openxmlformats.org/officeDocument/2006/relationships/hyperlink" Target="https://www.prismainvest.com.br/" TargetMode="External"/><Relationship Id="rId1977" Type="http://schemas.openxmlformats.org/officeDocument/2006/relationships/hyperlink" Target="http://www.quadranteinvestimentos.com.br/" TargetMode="External"/><Relationship Id="rId1978" Type="http://schemas.openxmlformats.org/officeDocument/2006/relationships/hyperlink" Target="https://www.youtube.com/channel/UC4KFq_NZOI23_5OMIhTbdhA?feature=emb_ch_name_ex" TargetMode="External"/><Relationship Id="rId1979" Type="http://schemas.openxmlformats.org/officeDocument/2006/relationships/hyperlink" Target="https://www.r2cinvest.com.br/" TargetMode="External"/><Relationship Id="rId1970" Type="http://schemas.openxmlformats.org/officeDocument/2006/relationships/hyperlink" Target="https://www.pravaler.com.br/vaiestudarpravaler/?gclid=CjwKCAjwn9v7BRBqEiwAbq1Ey70wP06IIXVviCyfTGbGHymK-Vwpjz_IBEqSOwwjZeJAO9UZqhUGdBoC838QAvD_BwE&amp;utm_lp-google-institucional-search" TargetMode="External"/><Relationship Id="rId1971" Type="http://schemas.openxmlformats.org/officeDocument/2006/relationships/hyperlink" Target="https://www.youtube.com/channel/UCzUE899oWg7hHLiheCfW9YA" TargetMode="External"/><Relationship Id="rId1961" Type="http://schemas.openxmlformats.org/officeDocument/2006/relationships/hyperlink" Target="http://plenigp.com.br/" TargetMode="External"/><Relationship Id="rId1962" Type="http://schemas.openxmlformats.org/officeDocument/2006/relationships/hyperlink" Target="https://www.pluscapital.com.br/" TargetMode="External"/><Relationship Id="rId1963" Type="http://schemas.openxmlformats.org/officeDocument/2006/relationships/hyperlink" Target="https://www.portoseguro.com.br/fundos-de-investimento" TargetMode="External"/><Relationship Id="rId1964" Type="http://schemas.openxmlformats.org/officeDocument/2006/relationships/hyperlink" Target="https://www.youtube.com/channel/UC4_UMqsWFy7aVWXBC6C8K3g" TargetMode="External"/><Relationship Id="rId1965" Type="http://schemas.openxmlformats.org/officeDocument/2006/relationships/hyperlink" Target="https://twitter.com/portoseguro/" TargetMode="External"/><Relationship Id="rId1966" Type="http://schemas.openxmlformats.org/officeDocument/2006/relationships/hyperlink" Target="https://www.instagram.com/portoseguro/" TargetMode="External"/><Relationship Id="rId1967" Type="http://schemas.openxmlformats.org/officeDocument/2006/relationships/hyperlink" Target="https://www.facebook.com/portoseguro/" TargetMode="External"/><Relationship Id="rId1968" Type="http://schemas.openxmlformats.org/officeDocument/2006/relationships/hyperlink" Target="https://www.googleadservices.com/pagead/aclk?sa=L&amp;ai=DChcSEwjBjLSWipbsAhXEBJEKHbZDDyEYABAAGgJjZQ&amp;ohost=www.google.com&amp;cid=CAESQeD2WkxQ2Al8lTBQ15_PeFc4rds7a2f7q_9ULNn3lM5DmomX0_12hD0ORE-V3qG9S_gl3kk1r0IsnSCXiw5gp49U&amp;sig=AOD64_1TFuFtiwbqdhkFIEvUuaI_PDYCOg&amp;q&amp;adurl&amp;ved=2ahUKEwjmv6qWipbsAhXgJ7kGHZAmCDMQ0Qx6BAgNEAE" TargetMode="External"/><Relationship Id="rId1969" Type="http://schemas.openxmlformats.org/officeDocument/2006/relationships/hyperlink" Target="https://www.instagram.com/portofino_mfo/" TargetMode="External"/><Relationship Id="rId1960" Type="http://schemas.openxmlformats.org/officeDocument/2006/relationships/hyperlink" Target="https://pilotage.com.br/" TargetMode="External"/><Relationship Id="rId1510" Type="http://schemas.openxmlformats.org/officeDocument/2006/relationships/hyperlink" Target="https://www.instagram.com/torkcapital/" TargetMode="External"/><Relationship Id="rId1994" Type="http://schemas.openxmlformats.org/officeDocument/2006/relationships/hyperlink" Target="https://www.instagram.com/rubikcapital/" TargetMode="External"/><Relationship Id="rId1511" Type="http://schemas.openxmlformats.org/officeDocument/2006/relationships/hyperlink" Target="https://www.travessiacapital.com.br/" TargetMode="External"/><Relationship Id="rId1995" Type="http://schemas.openxmlformats.org/officeDocument/2006/relationships/hyperlink" Target="https://www.facebook.com/rubikcapital" TargetMode="External"/><Relationship Id="rId1512" Type="http://schemas.openxmlformats.org/officeDocument/2006/relationships/hyperlink" Target="https://treecorpinvest.com/" TargetMode="External"/><Relationship Id="rId1996" Type="http://schemas.openxmlformats.org/officeDocument/2006/relationships/hyperlink" Target="http://www.safraasset.com.br/conheca/home.asp" TargetMode="External"/><Relationship Id="rId1513" Type="http://schemas.openxmlformats.org/officeDocument/2006/relationships/hyperlink" Target="http://trekinvestimentos.com.br/" TargetMode="External"/><Relationship Id="rId1997" Type="http://schemas.openxmlformats.org/officeDocument/2006/relationships/hyperlink" Target="http://www.saksassetmanagement.com.br/" TargetMode="External"/><Relationship Id="rId1514" Type="http://schemas.openxmlformats.org/officeDocument/2006/relationships/hyperlink" Target="http://triargp.com.br/" TargetMode="External"/><Relationship Id="rId1998" Type="http://schemas.openxmlformats.org/officeDocument/2006/relationships/hyperlink" Target="https://www.youtube.com/channel/UC12_NFP45Y8oDuw6xB8PDhQ" TargetMode="External"/><Relationship Id="rId1515" Type="http://schemas.openxmlformats.org/officeDocument/2006/relationships/hyperlink" Target="http://triggergestora.com.br/" TargetMode="External"/><Relationship Id="rId1999" Type="http://schemas.openxmlformats.org/officeDocument/2006/relationships/hyperlink" Target="https://twitter.com/hellosaks" TargetMode="External"/><Relationship Id="rId1516" Type="http://schemas.openxmlformats.org/officeDocument/2006/relationships/hyperlink" Target="https://trigonocapital.com/" TargetMode="External"/><Relationship Id="rId1517" Type="http://schemas.openxmlformats.org/officeDocument/2006/relationships/hyperlink" Target="https://www.youtube.com/channel/UCIvAMTR2gh1RySFiC7w4_ag" TargetMode="External"/><Relationship Id="rId1518" Type="http://schemas.openxmlformats.org/officeDocument/2006/relationships/hyperlink" Target="https://twitter.com/TrigonoCapital" TargetMode="External"/><Relationship Id="rId1519" Type="http://schemas.openxmlformats.org/officeDocument/2006/relationships/hyperlink" Target="https://www.instagram.com/trigonocapital/" TargetMode="External"/><Relationship Id="rId1990" Type="http://schemas.openxmlformats.org/officeDocument/2006/relationships/hyperlink" Target="http://www.rtivertex.com.br/" TargetMode="External"/><Relationship Id="rId1991" Type="http://schemas.openxmlformats.org/officeDocument/2006/relationships/hyperlink" Target="https://rubikcapital.com.br/" TargetMode="External"/><Relationship Id="rId1992" Type="http://schemas.openxmlformats.org/officeDocument/2006/relationships/hyperlink" Target="https://www.youtube.com/channel/UCZqgk3ZhFRoXHdN91sfsyBw" TargetMode="External"/><Relationship Id="rId1993" Type="http://schemas.openxmlformats.org/officeDocument/2006/relationships/hyperlink" Target="https://twitter.com/CapitalRubik" TargetMode="External"/><Relationship Id="rId1983" Type="http://schemas.openxmlformats.org/officeDocument/2006/relationships/hyperlink" Target="https://reag.com.br/" TargetMode="External"/><Relationship Id="rId1500" Type="http://schemas.openxmlformats.org/officeDocument/2006/relationships/hyperlink" Target="https://www.tempocapital.com.br/" TargetMode="External"/><Relationship Id="rId1984" Type="http://schemas.openxmlformats.org/officeDocument/2006/relationships/hyperlink" Target="https://twitter.com/reag_invest" TargetMode="External"/><Relationship Id="rId1501" Type="http://schemas.openxmlformats.org/officeDocument/2006/relationships/hyperlink" Target="http://www.tendencia.com.br/02.html" TargetMode="External"/><Relationship Id="rId1985" Type="http://schemas.openxmlformats.org/officeDocument/2006/relationships/hyperlink" Target="https://www.instagram.com/reaginvestimentos/" TargetMode="External"/><Relationship Id="rId1502" Type="http://schemas.openxmlformats.org/officeDocument/2006/relationships/hyperlink" Target="http://teracapital.com.br/" TargetMode="External"/><Relationship Id="rId1986" Type="http://schemas.openxmlformats.org/officeDocument/2006/relationships/hyperlink" Target="https://www.facebook.com/REAGInvestimentos/" TargetMode="External"/><Relationship Id="rId1503" Type="http://schemas.openxmlformats.org/officeDocument/2006/relationships/hyperlink" Target="https://terconbr.com.br/" TargetMode="External"/><Relationship Id="rId1987" Type="http://schemas.openxmlformats.org/officeDocument/2006/relationships/hyperlink" Target="https://rjigestora.com.br/" TargetMode="External"/><Relationship Id="rId1504" Type="http://schemas.openxmlformats.org/officeDocument/2006/relationships/hyperlink" Target="http://titancapital.com.br/" TargetMode="External"/><Relationship Id="rId1988" Type="http://schemas.openxmlformats.org/officeDocument/2006/relationships/hyperlink" Target="http://rosenberg.com.br/investimentos/" TargetMode="External"/><Relationship Id="rId1505" Type="http://schemas.openxmlformats.org/officeDocument/2006/relationships/hyperlink" Target="https://twitter.com/titancapitalges" TargetMode="External"/><Relationship Id="rId1989" Type="http://schemas.openxmlformats.org/officeDocument/2006/relationships/hyperlink" Target="https://www.youtube.com/channel/UCcXM5KroSjhqDinK1UITeJA" TargetMode="External"/><Relationship Id="rId1506" Type="http://schemas.openxmlformats.org/officeDocument/2006/relationships/hyperlink" Target="https://www.instagram.com/titancapital/" TargetMode="External"/><Relationship Id="rId1507" Type="http://schemas.openxmlformats.org/officeDocument/2006/relationships/hyperlink" Target="https://www.titaniumasset.com.br/" TargetMode="External"/><Relationship Id="rId1508" Type="http://schemas.openxmlformats.org/officeDocument/2006/relationships/hyperlink" Target="http://tordecap.com/" TargetMode="External"/><Relationship Id="rId1509" Type="http://schemas.openxmlformats.org/officeDocument/2006/relationships/hyperlink" Target="https://torkcapital.com.br/" TargetMode="External"/><Relationship Id="rId1980" Type="http://schemas.openxmlformats.org/officeDocument/2006/relationships/hyperlink" Target="https://www.rafterinvestimentos.com.br/sobre" TargetMode="External"/><Relationship Id="rId1981" Type="http://schemas.openxmlformats.org/officeDocument/2006/relationships/hyperlink" Target="https://ravinia.com.br/" TargetMode="External"/><Relationship Id="rId1982" Type="http://schemas.openxmlformats.org/officeDocument/2006/relationships/hyperlink" Target="https://www.rcbinv.com.br/" TargetMode="External"/><Relationship Id="rId1930" Type="http://schemas.openxmlformats.org/officeDocument/2006/relationships/hyperlink" Target="https://monetus.com.br/" TargetMode="External"/><Relationship Id="rId1931" Type="http://schemas.openxmlformats.org/officeDocument/2006/relationships/hyperlink" Target="https://www.youtube.com/channel/UCPRKeTzX9bkDia_wJVqUAZw" TargetMode="External"/><Relationship Id="rId1932" Type="http://schemas.openxmlformats.org/officeDocument/2006/relationships/hyperlink" Target="https://twitter.com/monetus?lang=pt" TargetMode="External"/><Relationship Id="rId1933" Type="http://schemas.openxmlformats.org/officeDocument/2006/relationships/hyperlink" Target="https://www.instagram.com/monetusbrasil/?hl=pt-br" TargetMode="External"/><Relationship Id="rId1934" Type="http://schemas.openxmlformats.org/officeDocument/2006/relationships/hyperlink" Target="https://www.facebook.com/monetus/" TargetMode="External"/><Relationship Id="rId1935" Type="http://schemas.openxmlformats.org/officeDocument/2006/relationships/hyperlink" Target="https://www.montcapital.com.br/quem-somos/" TargetMode="External"/><Relationship Id="rId1936" Type="http://schemas.openxmlformats.org/officeDocument/2006/relationships/hyperlink" Target="https://www.instagram.com/montcapital/?hl=pt" TargetMode="External"/><Relationship Id="rId1937" Type="http://schemas.openxmlformats.org/officeDocument/2006/relationships/hyperlink" Target="https://www.facebook.com/montcapital/" TargetMode="External"/><Relationship Id="rId1938" Type="http://schemas.openxmlformats.org/officeDocument/2006/relationships/hyperlink" Target="http://moreinvest.com.br/" TargetMode="External"/><Relationship Id="rId1939" Type="http://schemas.openxmlformats.org/officeDocument/2006/relationships/hyperlink" Target="https://www.youtube.com/channel/UClCM0DzRI7pnhthftg6jgbg" TargetMode="External"/><Relationship Id="rId1920" Type="http://schemas.openxmlformats.org/officeDocument/2006/relationships/hyperlink" Target="https://www.youtube.com/channel/UC8Idf8rMa5F43-FObk2uP0g" TargetMode="External"/><Relationship Id="rId1921" Type="http://schemas.openxmlformats.org/officeDocument/2006/relationships/hyperlink" Target="https://twitter.com/magnetis" TargetMode="External"/><Relationship Id="rId1922" Type="http://schemas.openxmlformats.org/officeDocument/2006/relationships/hyperlink" Target="https://www.instagram.com/magnetisinvestimentos/" TargetMode="External"/><Relationship Id="rId1923" Type="http://schemas.openxmlformats.org/officeDocument/2006/relationships/hyperlink" Target="https://www.facebook.com/magnetis.com.br/" TargetMode="External"/><Relationship Id="rId1924" Type="http://schemas.openxmlformats.org/officeDocument/2006/relationships/hyperlink" Target="https://www.marcapital.com/" TargetMode="External"/><Relationship Id="rId1925" Type="http://schemas.openxmlformats.org/officeDocument/2006/relationships/hyperlink" Target="https://www.marauinvestimentos.com.br/" TargetMode="External"/><Relationship Id="rId1926" Type="http://schemas.openxmlformats.org/officeDocument/2006/relationships/hyperlink" Target="http://www.mirantepar.com.br/" TargetMode="External"/><Relationship Id="rId1927" Type="http://schemas.openxmlformats.org/officeDocument/2006/relationships/hyperlink" Target="https://mmzrcapital.com.br/" TargetMode="External"/><Relationship Id="rId1928" Type="http://schemas.openxmlformats.org/officeDocument/2006/relationships/hyperlink" Target="https://www.modaldtvm.com.br/" TargetMode="External"/><Relationship Id="rId1929" Type="http://schemas.openxmlformats.org/officeDocument/2006/relationships/hyperlink" Target="http://www.monetiza.com.br/" TargetMode="External"/><Relationship Id="rId1950" Type="http://schemas.openxmlformats.org/officeDocument/2006/relationships/hyperlink" Target="https://www.instagram.com/obycapital/" TargetMode="External"/><Relationship Id="rId1951" Type="http://schemas.openxmlformats.org/officeDocument/2006/relationships/hyperlink" Target="https://www.conceptainvest.com/" TargetMode="External"/><Relationship Id="rId1952" Type="http://schemas.openxmlformats.org/officeDocument/2006/relationships/hyperlink" Target="https://www.opportunity.com.br/Empresa" TargetMode="External"/><Relationship Id="rId1953" Type="http://schemas.openxmlformats.org/officeDocument/2006/relationships/hyperlink" Target="https://www.youtube.com/channel/UChqjOBQFwfQzSdNrxXU_sjQ" TargetMode="External"/><Relationship Id="rId1954" Type="http://schemas.openxmlformats.org/officeDocument/2006/relationships/hyperlink" Target="https://www.instagram.com/opportunitygestora/" TargetMode="External"/><Relationship Id="rId1955" Type="http://schemas.openxmlformats.org/officeDocument/2006/relationships/hyperlink" Target="http://www.padm.com.br/" TargetMode="External"/><Relationship Id="rId1956" Type="http://schemas.openxmlformats.org/officeDocument/2006/relationships/hyperlink" Target="http://parcapital.com.br/" TargetMode="External"/><Relationship Id="rId1957" Type="http://schemas.openxmlformats.org/officeDocument/2006/relationships/hyperlink" Target="https://www.patagoniacapital.com.br/wp/" TargetMode="External"/><Relationship Id="rId1958" Type="http://schemas.openxmlformats.org/officeDocument/2006/relationships/hyperlink" Target="https://www.instagram.com/patagonia_capital/?igshid=1c3oie9ycrv3r" TargetMode="External"/><Relationship Id="rId1959" Type="http://schemas.openxmlformats.org/officeDocument/2006/relationships/hyperlink" Target="http://patrimonialgestao.com.br/" TargetMode="External"/><Relationship Id="rId1940" Type="http://schemas.openxmlformats.org/officeDocument/2006/relationships/hyperlink" Target="https://movinvestimentos.com.br/" TargetMode="External"/><Relationship Id="rId1941" Type="http://schemas.openxmlformats.org/officeDocument/2006/relationships/hyperlink" Target="https://www.youtube.com/channel/UCdtIpTU5MZfLLvdHAu_6LnQ" TargetMode="External"/><Relationship Id="rId1942" Type="http://schemas.openxmlformats.org/officeDocument/2006/relationships/hyperlink" Target="https://twitter.com/MovInvestiment1" TargetMode="External"/><Relationship Id="rId1943" Type="http://schemas.openxmlformats.org/officeDocument/2006/relationships/hyperlink" Target="https://www.facebook.com/movinvestimentos/" TargetMode="External"/><Relationship Id="rId1944" Type="http://schemas.openxmlformats.org/officeDocument/2006/relationships/hyperlink" Target="https://www.multinvestcapital.com.br/" TargetMode="External"/><Relationship Id="rId1945" Type="http://schemas.openxmlformats.org/officeDocument/2006/relationships/hyperlink" Target="https://www.instagram.com/multinvestcapital/" TargetMode="External"/><Relationship Id="rId1946" Type="http://schemas.openxmlformats.org/officeDocument/2006/relationships/hyperlink" Target="https://www.facebook.com/MultinvestCapital/" TargetMode="External"/><Relationship Id="rId1947" Type="http://schemas.openxmlformats.org/officeDocument/2006/relationships/hyperlink" Target="http://www.mundinvest.com.br/" TargetMode="External"/><Relationship Id="rId1948" Type="http://schemas.openxmlformats.org/officeDocument/2006/relationships/hyperlink" Target="https://www.obycapital.com.br/" TargetMode="External"/><Relationship Id="rId1949" Type="http://schemas.openxmlformats.org/officeDocument/2006/relationships/hyperlink" Target="https://twitter.com/obycapital" TargetMode="External"/><Relationship Id="rId1576" Type="http://schemas.openxmlformats.org/officeDocument/2006/relationships/hyperlink" Target="https://www.vincipartners.com/" TargetMode="External"/><Relationship Id="rId1577" Type="http://schemas.openxmlformats.org/officeDocument/2006/relationships/hyperlink" Target="https://www.vincipartners.com/negocios/privateEquity" TargetMode="External"/><Relationship Id="rId1578" Type="http://schemas.openxmlformats.org/officeDocument/2006/relationships/hyperlink" Target="https://www.vincipartners.com/" TargetMode="External"/><Relationship Id="rId1579" Type="http://schemas.openxmlformats.org/officeDocument/2006/relationships/hyperlink" Target="https://www.vincipartners.com/negocios/solucoesdeinvestimento" TargetMode="External"/><Relationship Id="rId509" Type="http://schemas.openxmlformats.org/officeDocument/2006/relationships/hyperlink" Target="https://twitter.com/terradtvm" TargetMode="External"/><Relationship Id="rId508" Type="http://schemas.openxmlformats.org/officeDocument/2006/relationships/hyperlink" Target="https://www.youtube.com/channel/UCgTE8szqCEtlOZ-eYJNcxvg" TargetMode="External"/><Relationship Id="rId503" Type="http://schemas.openxmlformats.org/officeDocument/2006/relationships/hyperlink" Target="https://www.instagram.com/talergestaodepatrimonio/" TargetMode="External"/><Relationship Id="rId987" Type="http://schemas.openxmlformats.org/officeDocument/2006/relationships/hyperlink" Target="https://www.instagram.com/highcapitalinvestimentos/" TargetMode="External"/><Relationship Id="rId502" Type="http://schemas.openxmlformats.org/officeDocument/2006/relationships/hyperlink" Target="https://www.youtube.com/channel/UCFKhM_7b7VpRRt2ENBLTH-A" TargetMode="External"/><Relationship Id="rId986" Type="http://schemas.openxmlformats.org/officeDocument/2006/relationships/hyperlink" Target="https://highcapital.com.br/" TargetMode="External"/><Relationship Id="rId501" Type="http://schemas.openxmlformats.org/officeDocument/2006/relationships/hyperlink" Target="https://taler.com.br/" TargetMode="External"/><Relationship Id="rId985" Type="http://schemas.openxmlformats.org/officeDocument/2006/relationships/hyperlink" Target="https://hieron.com.br/" TargetMode="External"/><Relationship Id="rId500" Type="http://schemas.openxmlformats.org/officeDocument/2006/relationships/hyperlink" Target="https://www.facebook.com/taginvest.com.br" TargetMode="External"/><Relationship Id="rId984" Type="http://schemas.openxmlformats.org/officeDocument/2006/relationships/hyperlink" Target="https://www.facebook.com/hemeracontabil/" TargetMode="External"/><Relationship Id="rId507" Type="http://schemas.openxmlformats.org/officeDocument/2006/relationships/hyperlink" Target="https://www.terrainvestimentos.com.br/" TargetMode="External"/><Relationship Id="rId506" Type="http://schemas.openxmlformats.org/officeDocument/2006/relationships/hyperlink" Target="https://twitter.com/tarpongestora" TargetMode="External"/><Relationship Id="rId505" Type="http://schemas.openxmlformats.org/officeDocument/2006/relationships/hyperlink" Target="http://www.tarponinvest.com.br/" TargetMode="External"/><Relationship Id="rId989" Type="http://schemas.openxmlformats.org/officeDocument/2006/relationships/hyperlink" Target="https://www.highlandcapitalbrasil.com/home/" TargetMode="External"/><Relationship Id="rId504" Type="http://schemas.openxmlformats.org/officeDocument/2006/relationships/hyperlink" Target="https://www.facebook.com/talergestaodepatrimonio/?ref=bookmarks" TargetMode="External"/><Relationship Id="rId988" Type="http://schemas.openxmlformats.org/officeDocument/2006/relationships/hyperlink" Target="https://www.facebook.com/High-Capital-Investimentos-114784149953249/" TargetMode="External"/><Relationship Id="rId1570" Type="http://schemas.openxmlformats.org/officeDocument/2006/relationships/hyperlink" Target="https://www.fundoversa.com.br/" TargetMode="External"/><Relationship Id="rId1571" Type="http://schemas.openxmlformats.org/officeDocument/2006/relationships/hyperlink" Target="https://www.youtube.com/channel/UCYxfoTgdjMb31_djJ99FNmQ" TargetMode="External"/><Relationship Id="rId983" Type="http://schemas.openxmlformats.org/officeDocument/2006/relationships/hyperlink" Target="https://www.youtube.com/channel/UCIFcANsNCOKFVLVIdAAWuaA" TargetMode="External"/><Relationship Id="rId1572" Type="http://schemas.openxmlformats.org/officeDocument/2006/relationships/hyperlink" Target="https://twitter.com/FundoVersa" TargetMode="External"/><Relationship Id="rId982" Type="http://schemas.openxmlformats.org/officeDocument/2006/relationships/hyperlink" Target="https://hemeracontabil.com.br/" TargetMode="External"/><Relationship Id="rId1573" Type="http://schemas.openxmlformats.org/officeDocument/2006/relationships/hyperlink" Target="https://www.facebook.com/fundoversa" TargetMode="External"/><Relationship Id="rId981" Type="http://schemas.openxmlformats.org/officeDocument/2006/relationships/hyperlink" Target="http://www.heliuscapital.com.br/" TargetMode="External"/><Relationship Id="rId1574" Type="http://schemas.openxmlformats.org/officeDocument/2006/relationships/hyperlink" Target="https://versalfinance.com.br/" TargetMode="External"/><Relationship Id="rId980" Type="http://schemas.openxmlformats.org/officeDocument/2006/relationships/hyperlink" Target="https://www.hedgeinvest.com.br/" TargetMode="External"/><Relationship Id="rId1575" Type="http://schemas.openxmlformats.org/officeDocument/2006/relationships/hyperlink" Target="http://vilaricacapital.com.br/" TargetMode="External"/><Relationship Id="rId1565" Type="http://schemas.openxmlformats.org/officeDocument/2006/relationships/hyperlink" Target="https://www.facebook.com/venetoinvest" TargetMode="External"/><Relationship Id="rId1566" Type="http://schemas.openxmlformats.org/officeDocument/2006/relationships/hyperlink" Target="https://vermontinvestimentos.com.br/" TargetMode="External"/><Relationship Id="rId1567" Type="http://schemas.openxmlformats.org/officeDocument/2006/relationships/hyperlink" Target="https://www.youtube.com/channel/UCMqg9HQQzC5E-7hUN49OLFg/featured" TargetMode="External"/><Relationship Id="rId1568" Type="http://schemas.openxmlformats.org/officeDocument/2006/relationships/hyperlink" Target="https://www.instagram.com/vermontinvestimentos/" TargetMode="External"/><Relationship Id="rId1569" Type="http://schemas.openxmlformats.org/officeDocument/2006/relationships/hyperlink" Target="https://www.facebook.com/vermontinvestimentos" TargetMode="External"/><Relationship Id="rId976" Type="http://schemas.openxmlformats.org/officeDocument/2006/relationships/hyperlink" Target="https://www.instagram.com/harmoniaasset/" TargetMode="External"/><Relationship Id="rId975" Type="http://schemas.openxmlformats.org/officeDocument/2006/relationships/hyperlink" Target="https://harmoniaasset.com/" TargetMode="External"/><Relationship Id="rId974" Type="http://schemas.openxmlformats.org/officeDocument/2006/relationships/hyperlink" Target="http://www.haitongib.com.br/pt" TargetMode="External"/><Relationship Id="rId973" Type="http://schemas.openxmlformats.org/officeDocument/2006/relationships/hyperlink" Target="https://www.facebook.com/habitat.asset/" TargetMode="External"/><Relationship Id="rId979" Type="http://schemas.openxmlformats.org/officeDocument/2006/relationships/hyperlink" Target="https://www.hedgeinvest.com.br/" TargetMode="External"/><Relationship Id="rId978" Type="http://schemas.openxmlformats.org/officeDocument/2006/relationships/hyperlink" Target="https://www.instagram.com/hectarecapital/?hl=pt-br" TargetMode="External"/><Relationship Id="rId977" Type="http://schemas.openxmlformats.org/officeDocument/2006/relationships/hyperlink" Target="https://www.hectarecapital.com.br/" TargetMode="External"/><Relationship Id="rId1560" Type="http://schemas.openxmlformats.org/officeDocument/2006/relationships/hyperlink" Target="https://www.vectis.com.br/" TargetMode="External"/><Relationship Id="rId972" Type="http://schemas.openxmlformats.org/officeDocument/2006/relationships/hyperlink" Target="https://www.instagram.com/habitat.asset/" TargetMode="External"/><Relationship Id="rId1561" Type="http://schemas.openxmlformats.org/officeDocument/2006/relationships/hyperlink" Target="https://www.youtube.com/channel/UCxgWzAkAOnEHaC1xdhBCTzg" TargetMode="External"/><Relationship Id="rId971" Type="http://schemas.openxmlformats.org/officeDocument/2006/relationships/hyperlink" Target="https://www.habitatcp.com.br/" TargetMode="External"/><Relationship Id="rId1562" Type="http://schemas.openxmlformats.org/officeDocument/2006/relationships/hyperlink" Target="https://www.instagram.com/_vectis/" TargetMode="External"/><Relationship Id="rId970" Type="http://schemas.openxmlformats.org/officeDocument/2006/relationships/hyperlink" Target="https://h2kapital.com.br/" TargetMode="External"/><Relationship Id="rId1563" Type="http://schemas.openxmlformats.org/officeDocument/2006/relationships/hyperlink" Target="https://vectorinvest.com.br/" TargetMode="External"/><Relationship Id="rId1564" Type="http://schemas.openxmlformats.org/officeDocument/2006/relationships/hyperlink" Target="https://www.venetoinvest.com.br/" TargetMode="External"/><Relationship Id="rId1114" Type="http://schemas.openxmlformats.org/officeDocument/2006/relationships/hyperlink" Target="https://www.facebook.com/LOGOS-Capital-1098391470367236" TargetMode="External"/><Relationship Id="rId1598" Type="http://schemas.openxmlformats.org/officeDocument/2006/relationships/hyperlink" Target="https://www.youtube.com/channel/UCW6y1JeoJZA5jjD3Tb15euA" TargetMode="External"/><Relationship Id="rId1115" Type="http://schemas.openxmlformats.org/officeDocument/2006/relationships/hyperlink" Target="https://lorinvest.com.br/" TargetMode="External"/><Relationship Id="rId1599" Type="http://schemas.openxmlformats.org/officeDocument/2006/relationships/hyperlink" Target="https://twitter.com/wealth_high_gov" TargetMode="External"/><Relationship Id="rId1116" Type="http://schemas.openxmlformats.org/officeDocument/2006/relationships/hyperlink" Target="https://www.investimentoslotus.com.br/site/" TargetMode="External"/><Relationship Id="rId1117" Type="http://schemas.openxmlformats.org/officeDocument/2006/relationships/hyperlink" Target="https://www.instagram.com/lotusinvestimentos/" TargetMode="External"/><Relationship Id="rId1118" Type="http://schemas.openxmlformats.org/officeDocument/2006/relationships/hyperlink" Target="https://www.facebook.com/lotusinvestimentosbr/" TargetMode="External"/><Relationship Id="rId1119" Type="http://schemas.openxmlformats.org/officeDocument/2006/relationships/hyperlink" Target="https://loyall.com.br/" TargetMode="External"/><Relationship Id="rId525" Type="http://schemas.openxmlformats.org/officeDocument/2006/relationships/hyperlink" Target="https://www.instagram.com/ubs/?hl=pt-br" TargetMode="External"/><Relationship Id="rId524" Type="http://schemas.openxmlformats.org/officeDocument/2006/relationships/hyperlink" Target="https://twitter.com/ubs" TargetMode="External"/><Relationship Id="rId523" Type="http://schemas.openxmlformats.org/officeDocument/2006/relationships/hyperlink" Target="https://www.youtube.com/channel/UChddg9J9S18jJJDbRFY-dZQ" TargetMode="External"/><Relationship Id="rId522" Type="http://schemas.openxmlformats.org/officeDocument/2006/relationships/hyperlink" Target="https://www.ubs.com/br" TargetMode="External"/><Relationship Id="rId529" Type="http://schemas.openxmlformats.org/officeDocument/2006/relationships/hyperlink" Target="https://www.youtube.com/channel/UCWaPCbj0x6SkCNWZIg_9LUQ" TargetMode="External"/><Relationship Id="rId528" Type="http://schemas.openxmlformats.org/officeDocument/2006/relationships/hyperlink" Target="https://valorainvest.com.br/" TargetMode="External"/><Relationship Id="rId527" Type="http://schemas.openxmlformats.org/officeDocument/2006/relationships/hyperlink" Target="https://www.ubs.com/br" TargetMode="External"/><Relationship Id="rId526" Type="http://schemas.openxmlformats.org/officeDocument/2006/relationships/hyperlink" Target="https://www.facebook.com/UBSglobal" TargetMode="External"/><Relationship Id="rId1590" Type="http://schemas.openxmlformats.org/officeDocument/2006/relationships/hyperlink" Target="https://www.vorp.com.br/" TargetMode="External"/><Relationship Id="rId1591" Type="http://schemas.openxmlformats.org/officeDocument/2006/relationships/hyperlink" Target="https://www.voxcapital.com.br/" TargetMode="External"/><Relationship Id="rId1592" Type="http://schemas.openxmlformats.org/officeDocument/2006/relationships/hyperlink" Target="https://www.youtube.com/channel/UCdp3baOm1tewaSdMhpwcBrA" TargetMode="External"/><Relationship Id="rId1593" Type="http://schemas.openxmlformats.org/officeDocument/2006/relationships/hyperlink" Target="https://www.instagram.com/voxcapital/" TargetMode="External"/><Relationship Id="rId521" Type="http://schemas.openxmlformats.org/officeDocument/2006/relationships/hyperlink" Target="https://www.facebook.com/toroinvestimentos" TargetMode="External"/><Relationship Id="rId1110" Type="http://schemas.openxmlformats.org/officeDocument/2006/relationships/hyperlink" Target="https://twitter.com/liontrustfuture" TargetMode="External"/><Relationship Id="rId1594" Type="http://schemas.openxmlformats.org/officeDocument/2006/relationships/hyperlink" Target="https://www.facebook.com/voxcapital" TargetMode="External"/><Relationship Id="rId520" Type="http://schemas.openxmlformats.org/officeDocument/2006/relationships/hyperlink" Target="https://www.instagram.com/toroinvestimentos/" TargetMode="External"/><Relationship Id="rId1111" Type="http://schemas.openxmlformats.org/officeDocument/2006/relationships/hyperlink" Target="https://www.logoscapital.com.br/" TargetMode="External"/><Relationship Id="rId1595" Type="http://schemas.openxmlformats.org/officeDocument/2006/relationships/hyperlink" Target="http://www.wisecapital.com.br/" TargetMode="External"/><Relationship Id="rId1112" Type="http://schemas.openxmlformats.org/officeDocument/2006/relationships/hyperlink" Target="https://twitter.com/capital_logos" TargetMode="External"/><Relationship Id="rId1596" Type="http://schemas.openxmlformats.org/officeDocument/2006/relationships/hyperlink" Target="https://www.facebook.com/wisecapitall" TargetMode="External"/><Relationship Id="rId1113" Type="http://schemas.openxmlformats.org/officeDocument/2006/relationships/hyperlink" Target="https://www.instagram.com/logoscapital960/" TargetMode="External"/><Relationship Id="rId1597" Type="http://schemas.openxmlformats.org/officeDocument/2006/relationships/hyperlink" Target="https://whg.com.br/" TargetMode="External"/><Relationship Id="rId1103" Type="http://schemas.openxmlformats.org/officeDocument/2006/relationships/hyperlink" Target="http://www.leste.com/pt/" TargetMode="External"/><Relationship Id="rId1587" Type="http://schemas.openxmlformats.org/officeDocument/2006/relationships/hyperlink" Target="https://www.instagram.com/vokininvestimentos/?igshid=zbegk6vlv4g6" TargetMode="External"/><Relationship Id="rId1104" Type="http://schemas.openxmlformats.org/officeDocument/2006/relationships/hyperlink" Target="http://www.leste.com/pt/" TargetMode="External"/><Relationship Id="rId1588" Type="http://schemas.openxmlformats.org/officeDocument/2006/relationships/hyperlink" Target="https://www.facebook.com/Vokin-Investimentos-113578220387774/" TargetMode="External"/><Relationship Id="rId1105" Type="http://schemas.openxmlformats.org/officeDocument/2006/relationships/hyperlink" Target="http://libertasasset.com.br/" TargetMode="External"/><Relationship Id="rId1589" Type="http://schemas.openxmlformats.org/officeDocument/2006/relationships/hyperlink" Target="http://voltpartners.com/" TargetMode="External"/><Relationship Id="rId1106" Type="http://schemas.openxmlformats.org/officeDocument/2006/relationships/hyperlink" Target="http://liminetrust.com.br/" TargetMode="External"/><Relationship Id="rId1107" Type="http://schemas.openxmlformats.org/officeDocument/2006/relationships/hyperlink" Target="https://www.lionstrust.com.br/" TargetMode="External"/><Relationship Id="rId1108" Type="http://schemas.openxmlformats.org/officeDocument/2006/relationships/hyperlink" Target="https://www.lionstrust.com.br/" TargetMode="External"/><Relationship Id="rId1109" Type="http://schemas.openxmlformats.org/officeDocument/2006/relationships/hyperlink" Target="https://www.youtube.com/channel/UCsUD_j9MxvzVuklXMn7wV-Q" TargetMode="External"/><Relationship Id="rId519" Type="http://schemas.openxmlformats.org/officeDocument/2006/relationships/hyperlink" Target="https://twitter.com/toroinvest" TargetMode="External"/><Relationship Id="rId514" Type="http://schemas.openxmlformats.org/officeDocument/2006/relationships/hyperlink" Target="https://twitter.com/tgcoreasset" TargetMode="External"/><Relationship Id="rId998" Type="http://schemas.openxmlformats.org/officeDocument/2006/relationships/hyperlink" Target="http://hoganinvest.com.br/" TargetMode="External"/><Relationship Id="rId513" Type="http://schemas.openxmlformats.org/officeDocument/2006/relationships/hyperlink" Target="https://www.youtube.com/channel/UCWfm0IYEgMyhZnhok_1nEEQ" TargetMode="External"/><Relationship Id="rId997" Type="http://schemas.openxmlformats.org/officeDocument/2006/relationships/hyperlink" Target="https://www.facebook.com/HoaAsset/" TargetMode="External"/><Relationship Id="rId512" Type="http://schemas.openxmlformats.org/officeDocument/2006/relationships/hyperlink" Target="https://www.tgcore.com.br/" TargetMode="External"/><Relationship Id="rId996" Type="http://schemas.openxmlformats.org/officeDocument/2006/relationships/hyperlink" Target="https://www.instagram.com/hoa.asset/" TargetMode="External"/><Relationship Id="rId511" Type="http://schemas.openxmlformats.org/officeDocument/2006/relationships/hyperlink" Target="https://www.facebook.com/TerraInvestimentos/" TargetMode="External"/><Relationship Id="rId995" Type="http://schemas.openxmlformats.org/officeDocument/2006/relationships/hyperlink" Target="https://twitter.com/HoaAsset?lang=pt" TargetMode="External"/><Relationship Id="rId518" Type="http://schemas.openxmlformats.org/officeDocument/2006/relationships/hyperlink" Target="https://www.youtube.com/channel/UCKYI3oKkE36sJl3vnL9DV-A" TargetMode="External"/><Relationship Id="rId517" Type="http://schemas.openxmlformats.org/officeDocument/2006/relationships/hyperlink" Target="https://www.toroinvestimentos.com.br/" TargetMode="External"/><Relationship Id="rId516" Type="http://schemas.openxmlformats.org/officeDocument/2006/relationships/hyperlink" Target="https://www.facebook.com/tgcoreasset/" TargetMode="External"/><Relationship Id="rId515" Type="http://schemas.openxmlformats.org/officeDocument/2006/relationships/hyperlink" Target="https://www.instagram.com/somostrinus/" TargetMode="External"/><Relationship Id="rId999" Type="http://schemas.openxmlformats.org/officeDocument/2006/relationships/hyperlink" Target="https://www.instagram.com/hogan.investimentos/?hl=pt-br" TargetMode="External"/><Relationship Id="rId990" Type="http://schemas.openxmlformats.org/officeDocument/2006/relationships/hyperlink" Target="https://hixcapital.com.br/" TargetMode="External"/><Relationship Id="rId1580" Type="http://schemas.openxmlformats.org/officeDocument/2006/relationships/hyperlink" Target="https://www.vinlandcap.com/" TargetMode="External"/><Relationship Id="rId1581" Type="http://schemas.openxmlformats.org/officeDocument/2006/relationships/hyperlink" Target="https://www.instagram.com/vinlandcapital/" TargetMode="External"/><Relationship Id="rId1582" Type="http://schemas.openxmlformats.org/officeDocument/2006/relationships/hyperlink" Target="https://www.facebook.com/vinlandcapital" TargetMode="External"/><Relationship Id="rId510" Type="http://schemas.openxmlformats.org/officeDocument/2006/relationships/hyperlink" Target="https://www.instagram.com/terrainvestimentosoficial/" TargetMode="External"/><Relationship Id="rId994" Type="http://schemas.openxmlformats.org/officeDocument/2006/relationships/hyperlink" Target="https://www.youtube.com/channel/UC4JVwCx0fUkavIyaAJ7OPAA?view_as=subscriber" TargetMode="External"/><Relationship Id="rId1583" Type="http://schemas.openxmlformats.org/officeDocument/2006/relationships/hyperlink" Target="https://www.vinlandcap.com/" TargetMode="External"/><Relationship Id="rId993" Type="http://schemas.openxmlformats.org/officeDocument/2006/relationships/hyperlink" Target="http://hoaasset.com.br/" TargetMode="External"/><Relationship Id="rId1100" Type="http://schemas.openxmlformats.org/officeDocument/2006/relationships/hyperlink" Target="https://twitter.com/LegatusAsset" TargetMode="External"/><Relationship Id="rId1584" Type="http://schemas.openxmlformats.org/officeDocument/2006/relationships/hyperlink" Target="http://www.vlgestora.com.br/" TargetMode="External"/><Relationship Id="rId992" Type="http://schemas.openxmlformats.org/officeDocument/2006/relationships/hyperlink" Target="https://www.instagram.com/hix_capital/" TargetMode="External"/><Relationship Id="rId1101" Type="http://schemas.openxmlformats.org/officeDocument/2006/relationships/hyperlink" Target="https://www.instagram.com/legatusasset/" TargetMode="External"/><Relationship Id="rId1585" Type="http://schemas.openxmlformats.org/officeDocument/2006/relationships/hyperlink" Target="https://www.vokin.com.br/" TargetMode="External"/><Relationship Id="rId991" Type="http://schemas.openxmlformats.org/officeDocument/2006/relationships/hyperlink" Target="https://twitter.com/capitalhix" TargetMode="External"/><Relationship Id="rId1102" Type="http://schemas.openxmlformats.org/officeDocument/2006/relationships/hyperlink" Target="https://www.facebook.com/legatusasset/" TargetMode="External"/><Relationship Id="rId1586" Type="http://schemas.openxmlformats.org/officeDocument/2006/relationships/hyperlink" Target="https://twitter.com/vokininvest" TargetMode="External"/><Relationship Id="rId1532" Type="http://schemas.openxmlformats.org/officeDocument/2006/relationships/hyperlink" Target="https://www.instagram.com/truxtinvestimentos/" TargetMode="External"/><Relationship Id="rId1533" Type="http://schemas.openxmlformats.org/officeDocument/2006/relationships/hyperlink" Target="https://www.facebook.com/TRUXTinvestimentos" TargetMode="External"/><Relationship Id="rId1534" Type="http://schemas.openxmlformats.org/officeDocument/2006/relationships/hyperlink" Target="https://www.trx.com.br/" TargetMode="External"/><Relationship Id="rId1535" Type="http://schemas.openxmlformats.org/officeDocument/2006/relationships/hyperlink" Target="https://www.instagram.com/trxinvestimentos/" TargetMode="External"/><Relationship Id="rId1536" Type="http://schemas.openxmlformats.org/officeDocument/2006/relationships/hyperlink" Target="http://www.ttinvestimentos.com/" TargetMode="External"/><Relationship Id="rId1537" Type="http://schemas.openxmlformats.org/officeDocument/2006/relationships/hyperlink" Target="https://www.tueriinvest.com/" TargetMode="External"/><Relationship Id="rId1538" Type="http://schemas.openxmlformats.org/officeDocument/2006/relationships/hyperlink" Target="https://twitter.com/tueriinvest" TargetMode="External"/><Relationship Id="rId1539" Type="http://schemas.openxmlformats.org/officeDocument/2006/relationships/hyperlink" Target="https://www.turimbr.com/" TargetMode="External"/><Relationship Id="rId949" Type="http://schemas.openxmlformats.org/officeDocument/2006/relationships/hyperlink" Target="https://www.youtube.com/channel/UCqPJamGrRaP3OaT16gOCCeQ" TargetMode="External"/><Relationship Id="rId948" Type="http://schemas.openxmlformats.org/officeDocument/2006/relationships/hyperlink" Target="https://br.goodman.com/pt-BR" TargetMode="External"/><Relationship Id="rId943" Type="http://schemas.openxmlformats.org/officeDocument/2006/relationships/hyperlink" Target="https://www.youtube.com/channel/UCShwNo3ORnb0cUsaEjqcwGA" TargetMode="External"/><Relationship Id="rId942" Type="http://schemas.openxmlformats.org/officeDocument/2006/relationships/hyperlink" Target="https://www.glp.com/br/" TargetMode="External"/><Relationship Id="rId941" Type="http://schemas.openxmlformats.org/officeDocument/2006/relationships/hyperlink" Target="https://www.facebook.com/globalfinanceiro/" TargetMode="External"/><Relationship Id="rId940" Type="http://schemas.openxmlformats.org/officeDocument/2006/relationships/hyperlink" Target="https://www.facebook.com/giantsteps.oficial" TargetMode="External"/><Relationship Id="rId947" Type="http://schemas.openxmlformats.org/officeDocument/2006/relationships/hyperlink" Target="https://www.facebook.com/GKventures-101651921344782" TargetMode="External"/><Relationship Id="rId946" Type="http://schemas.openxmlformats.org/officeDocument/2006/relationships/hyperlink" Target="https://www.instagram.com/gk.ventures/" TargetMode="External"/><Relationship Id="rId945" Type="http://schemas.openxmlformats.org/officeDocument/2006/relationships/hyperlink" Target="https://www.gkventures.com/contact/" TargetMode="External"/><Relationship Id="rId944" Type="http://schemas.openxmlformats.org/officeDocument/2006/relationships/hyperlink" Target="https://goldenasset.com.br/" TargetMode="External"/><Relationship Id="rId1530" Type="http://schemas.openxmlformats.org/officeDocument/2006/relationships/hyperlink" Target="https://www.youtube.com/channel/UC66qOypkWW6KrMj6rVIVolA" TargetMode="External"/><Relationship Id="rId1531" Type="http://schemas.openxmlformats.org/officeDocument/2006/relationships/hyperlink" Target="https://twitter.com/TruxtInvest" TargetMode="External"/><Relationship Id="rId1521" Type="http://schemas.openxmlformats.org/officeDocument/2006/relationships/hyperlink" Target="https://www.trilhainvestimentos.com.br/home" TargetMode="External"/><Relationship Id="rId1522" Type="http://schemas.openxmlformats.org/officeDocument/2006/relationships/hyperlink" Target="http://www.b3.com.br/pt_br/produtos-e-servicos/participantes/busca-de-participantes/busca-de-corretoras/investo-dtvm-s-a.htm" TargetMode="External"/><Relationship Id="rId1523" Type="http://schemas.openxmlformats.org/officeDocument/2006/relationships/hyperlink" Target="https://www.triuscapital.com/" TargetMode="External"/><Relationship Id="rId1524" Type="http://schemas.openxmlformats.org/officeDocument/2006/relationships/hyperlink" Target="https://www.trivellainvestimentos.com.br/" TargetMode="External"/><Relationship Id="rId1525" Type="http://schemas.openxmlformats.org/officeDocument/2006/relationships/hyperlink" Target="http://www.m3invest.com.br/gestora/" TargetMode="External"/><Relationship Id="rId1526" Type="http://schemas.openxmlformats.org/officeDocument/2006/relationships/hyperlink" Target="http://tropicoinvest.com/" TargetMode="External"/><Relationship Id="rId1527" Type="http://schemas.openxmlformats.org/officeDocument/2006/relationships/hyperlink" Target="https://www.youtube.com/channel/UCB8xZ5PVHdHRcujmbsTGy5g" TargetMode="External"/><Relationship Id="rId1528" Type="http://schemas.openxmlformats.org/officeDocument/2006/relationships/hyperlink" Target="https://www.instagram.com/tropicoinvestimentos/" TargetMode="External"/><Relationship Id="rId1529" Type="http://schemas.openxmlformats.org/officeDocument/2006/relationships/hyperlink" Target="https://www.truxt.com.br/" TargetMode="External"/><Relationship Id="rId939" Type="http://schemas.openxmlformats.org/officeDocument/2006/relationships/hyperlink" Target="https://www.instagram.com/giantsteps.oficial/" TargetMode="External"/><Relationship Id="rId938" Type="http://schemas.openxmlformats.org/officeDocument/2006/relationships/hyperlink" Target="https://www.youtube.com/channel/UCTQF2oirPHIWO2WQl9ZqTgQ" TargetMode="External"/><Relationship Id="rId937" Type="http://schemas.openxmlformats.org/officeDocument/2006/relationships/hyperlink" Target="https://gscap.com.br/" TargetMode="External"/><Relationship Id="rId932" Type="http://schemas.openxmlformats.org/officeDocument/2006/relationships/hyperlink" Target="https://www.instagram.com/geo.capital/" TargetMode="External"/><Relationship Id="rId931" Type="http://schemas.openxmlformats.org/officeDocument/2006/relationships/hyperlink" Target="https://www.geocapital.com.br/" TargetMode="External"/><Relationship Id="rId930" Type="http://schemas.openxmlformats.org/officeDocument/2006/relationships/hyperlink" Target="https://www.facebook.com/Genoa-Capital-108457610851095/" TargetMode="External"/><Relationship Id="rId936" Type="http://schemas.openxmlformats.org/officeDocument/2006/relationships/hyperlink" Target="http://www.geribainvest.com/" TargetMode="External"/><Relationship Id="rId935" Type="http://schemas.openxmlformats.org/officeDocument/2006/relationships/hyperlink" Target="https://www.facebook.com/Gera-Venture-Capital-338615342873252/" TargetMode="External"/><Relationship Id="rId934" Type="http://schemas.openxmlformats.org/officeDocument/2006/relationships/hyperlink" Target="https://geracapital.com/" TargetMode="External"/><Relationship Id="rId933" Type="http://schemas.openxmlformats.org/officeDocument/2006/relationships/hyperlink" Target="https://www.facebook.com/geocapitalbr" TargetMode="External"/><Relationship Id="rId1520" Type="http://schemas.openxmlformats.org/officeDocument/2006/relationships/hyperlink" Target="https://www.facebook.com/TrigonoCapital/" TargetMode="External"/><Relationship Id="rId1554" Type="http://schemas.openxmlformats.org/officeDocument/2006/relationships/hyperlink" Target="https://twitter.com/visagio" TargetMode="External"/><Relationship Id="rId1555" Type="http://schemas.openxmlformats.org/officeDocument/2006/relationships/hyperlink" Target="https://www.instagram.com/visagio/" TargetMode="External"/><Relationship Id="rId1556" Type="http://schemas.openxmlformats.org/officeDocument/2006/relationships/hyperlink" Target="https://www.facebook.com/visagio/" TargetMode="External"/><Relationship Id="rId1557" Type="http://schemas.openxmlformats.org/officeDocument/2006/relationships/hyperlink" Target="https://www.veritascapital.com.br/" TargetMode="External"/><Relationship Id="rId1558" Type="http://schemas.openxmlformats.org/officeDocument/2006/relationships/hyperlink" Target="https://twitter.com/capital_veritas" TargetMode="External"/><Relationship Id="rId1559" Type="http://schemas.openxmlformats.org/officeDocument/2006/relationships/hyperlink" Target="https://www.instagram.com/veritas_capital/" TargetMode="External"/><Relationship Id="rId965" Type="http://schemas.openxmlformats.org/officeDocument/2006/relationships/hyperlink" Target="https://www.instagram.com/gti_asset/" TargetMode="External"/><Relationship Id="rId964" Type="http://schemas.openxmlformats.org/officeDocument/2006/relationships/hyperlink" Target="https://twitter.com/GTI_Dimona" TargetMode="External"/><Relationship Id="rId963" Type="http://schemas.openxmlformats.org/officeDocument/2006/relationships/hyperlink" Target="https://www.youtube.com/channel/UCOORxXuREfw5OX6HEou9S-g?view_as=subscriber" TargetMode="External"/><Relationship Id="rId962" Type="http://schemas.openxmlformats.org/officeDocument/2006/relationships/hyperlink" Target="https://www.gtinvest.com.br/" TargetMode="External"/><Relationship Id="rId969" Type="http://schemas.openxmlformats.org/officeDocument/2006/relationships/hyperlink" Target="https://www.guepardoinvest.com.br/" TargetMode="External"/><Relationship Id="rId968" Type="http://schemas.openxmlformats.org/officeDocument/2006/relationships/hyperlink" Target="https://www.instagram.com/guardian.gestora/" TargetMode="External"/><Relationship Id="rId967" Type="http://schemas.openxmlformats.org/officeDocument/2006/relationships/hyperlink" Target="https://www.guardian-asset.com/" TargetMode="External"/><Relationship Id="rId966" Type="http://schemas.openxmlformats.org/officeDocument/2006/relationships/hyperlink" Target="https://www.gtispartners.com/" TargetMode="External"/><Relationship Id="rId961" Type="http://schemas.openxmlformats.org/officeDocument/2006/relationships/hyperlink" Target="https://www.groucapital.com/" TargetMode="External"/><Relationship Id="rId1550" Type="http://schemas.openxmlformats.org/officeDocument/2006/relationships/hyperlink" Target="http://valetec.com.br/" TargetMode="External"/><Relationship Id="rId960" Type="http://schemas.openxmlformats.org/officeDocument/2006/relationships/hyperlink" Target="https://www.instagram.com/grimpercapital/" TargetMode="External"/><Relationship Id="rId1551" Type="http://schemas.openxmlformats.org/officeDocument/2006/relationships/hyperlink" Target="https://twitter.com/valetecquantbr" TargetMode="External"/><Relationship Id="rId1552" Type="http://schemas.openxmlformats.org/officeDocument/2006/relationships/hyperlink" Target="https://visagio.com/vcapital/" TargetMode="External"/><Relationship Id="rId1553" Type="http://schemas.openxmlformats.org/officeDocument/2006/relationships/hyperlink" Target="https://www.youtube.com/channel/UC7i5wt-9vAc5fQzkwFVGMjw" TargetMode="External"/><Relationship Id="rId1543" Type="http://schemas.openxmlformats.org/officeDocument/2006/relationships/hyperlink" Target="http://www.ulbrex.com/" TargetMode="External"/><Relationship Id="rId1544" Type="http://schemas.openxmlformats.org/officeDocument/2006/relationships/hyperlink" Target="https://www.um.capital/" TargetMode="External"/><Relationship Id="rId1545" Type="http://schemas.openxmlformats.org/officeDocument/2006/relationships/hyperlink" Target="http://unitycapital.com.br/" TargetMode="External"/><Relationship Id="rId1546" Type="http://schemas.openxmlformats.org/officeDocument/2006/relationships/hyperlink" Target="https://www.uponglobal.capital/" TargetMode="External"/><Relationship Id="rId1547" Type="http://schemas.openxmlformats.org/officeDocument/2006/relationships/hyperlink" Target="https://www.instagram.com/upon_global_capital/" TargetMode="External"/><Relationship Id="rId1548" Type="http://schemas.openxmlformats.org/officeDocument/2006/relationships/hyperlink" Target="https://www.urcacp.com.br/" TargetMode="External"/><Relationship Id="rId1549" Type="http://schemas.openxmlformats.org/officeDocument/2006/relationships/hyperlink" Target="https://www.v2investimentos.com.br/" TargetMode="External"/><Relationship Id="rId959" Type="http://schemas.openxmlformats.org/officeDocument/2006/relationships/hyperlink" Target="https://twitter.com/GrimperCapital" TargetMode="External"/><Relationship Id="rId954" Type="http://schemas.openxmlformats.org/officeDocument/2006/relationships/hyperlink" Target="https://www.instagram.com/GPinvestments/" TargetMode="External"/><Relationship Id="rId953" Type="http://schemas.openxmlformats.org/officeDocument/2006/relationships/hyperlink" Target="https://www.youtube.com/channel/UC79gAo5t1Amu5zPdGN1akMQ?disable_polymer=true" TargetMode="External"/><Relationship Id="rId952" Type="http://schemas.openxmlformats.org/officeDocument/2006/relationships/hyperlink" Target="http://www.gp-investments.com/?lang=pt-br" TargetMode="External"/><Relationship Id="rId951" Type="http://schemas.openxmlformats.org/officeDocument/2006/relationships/hyperlink" Target="http://gowcapital.com/" TargetMode="External"/><Relationship Id="rId958" Type="http://schemas.openxmlformats.org/officeDocument/2006/relationships/hyperlink" Target="https://grimpercapital.com.br/" TargetMode="External"/><Relationship Id="rId957" Type="http://schemas.openxmlformats.org/officeDocument/2006/relationships/hyperlink" Target="https://www.instagram.com/greenbayinvestimentos/" TargetMode="External"/><Relationship Id="rId956" Type="http://schemas.openxmlformats.org/officeDocument/2006/relationships/hyperlink" Target="https://greenbayinvestimentos.com/" TargetMode="External"/><Relationship Id="rId955" Type="http://schemas.openxmlformats.org/officeDocument/2006/relationships/hyperlink" Target="https://grapheninvestimentos.com.br/" TargetMode="External"/><Relationship Id="rId950" Type="http://schemas.openxmlformats.org/officeDocument/2006/relationships/hyperlink" Target="https://twitter.com/Goodman_Group" TargetMode="External"/><Relationship Id="rId1540" Type="http://schemas.openxmlformats.org/officeDocument/2006/relationships/hyperlink" Target="http://tyrgestao.com.br/" TargetMode="External"/><Relationship Id="rId1541" Type="http://schemas.openxmlformats.org/officeDocument/2006/relationships/hyperlink" Target="http://www.uvgestora.com.br/" TargetMode="External"/><Relationship Id="rId1542" Type="http://schemas.openxmlformats.org/officeDocument/2006/relationships/hyperlink" Target="https://www.ufinvestimentos.com.br/" TargetMode="External"/><Relationship Id="rId2027" Type="http://schemas.openxmlformats.org/officeDocument/2006/relationships/hyperlink" Target="https://taquariasset.com.br/" TargetMode="External"/><Relationship Id="rId2028" Type="http://schemas.openxmlformats.org/officeDocument/2006/relationships/hyperlink" Target="http://www.trafalgarinvest.com.br/" TargetMode="External"/><Relationship Id="rId2029" Type="http://schemas.openxmlformats.org/officeDocument/2006/relationships/hyperlink" Target="https://www.youtube.com/channel/UCmVtKMmtV3_2mkIkUMIiHqg" TargetMode="External"/><Relationship Id="rId590" Type="http://schemas.openxmlformats.org/officeDocument/2006/relationships/hyperlink" Target="http://www.3r-invest.com.br/3rinvest/" TargetMode="External"/><Relationship Id="rId107" Type="http://schemas.openxmlformats.org/officeDocument/2006/relationships/hyperlink" Target="https://www.youtube.com/channel/UCkUSLuGjZT8k_CL-YmVPWXA" TargetMode="External"/><Relationship Id="rId106" Type="http://schemas.openxmlformats.org/officeDocument/2006/relationships/hyperlink" Target="http://alianza.com.br/" TargetMode="External"/><Relationship Id="rId105" Type="http://schemas.openxmlformats.org/officeDocument/2006/relationships/hyperlink" Target="https://www.instagram.com/alaskainvestimentos/" TargetMode="External"/><Relationship Id="rId589" Type="http://schemas.openxmlformats.org/officeDocument/2006/relationships/hyperlink" Target="https://www.3jcapital.com.br/" TargetMode="External"/><Relationship Id="rId104" Type="http://schemas.openxmlformats.org/officeDocument/2006/relationships/hyperlink" Target="https://www.youtube.com/channel/UCuXA1pKqgYsLHx3qdUs1ZCA" TargetMode="External"/><Relationship Id="rId588" Type="http://schemas.openxmlformats.org/officeDocument/2006/relationships/hyperlink" Target="http://www.3g-radar.com/PT/" TargetMode="External"/><Relationship Id="rId109" Type="http://schemas.openxmlformats.org/officeDocument/2006/relationships/hyperlink" Target="https://www.facebook.com/AlianzaInvestimentos/" TargetMode="External"/><Relationship Id="rId1170" Type="http://schemas.openxmlformats.org/officeDocument/2006/relationships/hyperlink" Target="https://www.youtube.com/channel/UCTERannkXE59m0j0BKVHV5A" TargetMode="External"/><Relationship Id="rId108" Type="http://schemas.openxmlformats.org/officeDocument/2006/relationships/hyperlink" Target="https://www.instagram.com/alianzainvestimentos/" TargetMode="External"/><Relationship Id="rId1171" Type="http://schemas.openxmlformats.org/officeDocument/2006/relationships/hyperlink" Target="https://www.instagram.com/maninvest.oficial/" TargetMode="External"/><Relationship Id="rId583" Type="http://schemas.openxmlformats.org/officeDocument/2006/relationships/hyperlink" Target="https://www.juliusbaerfamilyoffice.com/" TargetMode="External"/><Relationship Id="rId1172" Type="http://schemas.openxmlformats.org/officeDocument/2006/relationships/hyperlink" Target="https://www.facebook.com/Maninvest.oficial/" TargetMode="External"/><Relationship Id="rId582" Type="http://schemas.openxmlformats.org/officeDocument/2006/relationships/hyperlink" Target="https://www.facebook.com/abrdnplc" TargetMode="External"/><Relationship Id="rId1173" Type="http://schemas.openxmlformats.org/officeDocument/2006/relationships/hyperlink" Target="http://www.mintcapital.com.br/" TargetMode="External"/><Relationship Id="rId2020" Type="http://schemas.openxmlformats.org/officeDocument/2006/relationships/hyperlink" Target="https://www.suno.com.br/asset/" TargetMode="External"/><Relationship Id="rId581" Type="http://schemas.openxmlformats.org/officeDocument/2006/relationships/hyperlink" Target="https://www.instagram.com/abrdn.plc/" TargetMode="External"/><Relationship Id="rId1174" Type="http://schemas.openxmlformats.org/officeDocument/2006/relationships/hyperlink" Target="https://twitter.com/mintcapitalbr" TargetMode="External"/><Relationship Id="rId2021" Type="http://schemas.openxmlformats.org/officeDocument/2006/relationships/hyperlink" Target="https://twitter.com/AssetSuno" TargetMode="External"/><Relationship Id="rId580" Type="http://schemas.openxmlformats.org/officeDocument/2006/relationships/hyperlink" Target="https://twitter.com/abrdn_plc" TargetMode="External"/><Relationship Id="rId1175" Type="http://schemas.openxmlformats.org/officeDocument/2006/relationships/hyperlink" Target="https://www.mintpar.com.br/" TargetMode="External"/><Relationship Id="rId2022" Type="http://schemas.openxmlformats.org/officeDocument/2006/relationships/hyperlink" Target="https://www.instagram.com/sunoasset/" TargetMode="External"/><Relationship Id="rId103" Type="http://schemas.openxmlformats.org/officeDocument/2006/relationships/hyperlink" Target="https://www.alaska-asset.com.br/" TargetMode="External"/><Relationship Id="rId587" Type="http://schemas.openxmlformats.org/officeDocument/2006/relationships/hyperlink" Target="https://www.2bcapital.com.br/" TargetMode="External"/><Relationship Id="rId1176" Type="http://schemas.openxmlformats.org/officeDocument/2006/relationships/hyperlink" Target="https://corretora.miraeasset.com.br/" TargetMode="External"/><Relationship Id="rId2023" Type="http://schemas.openxmlformats.org/officeDocument/2006/relationships/hyperlink" Target="https://www.facebook.com/Suno-Asset-113442970834042" TargetMode="External"/><Relationship Id="rId102" Type="http://schemas.openxmlformats.org/officeDocument/2006/relationships/hyperlink" Target="https://www.facebook.com/agorainvestimentos/" TargetMode="External"/><Relationship Id="rId586" Type="http://schemas.openxmlformats.org/officeDocument/2006/relationships/hyperlink" Target="http://10b.com.br/" TargetMode="External"/><Relationship Id="rId1177" Type="http://schemas.openxmlformats.org/officeDocument/2006/relationships/hyperlink" Target="https://www.youtube.com/channel/UC3Xeov66VNkl9kUqIgSNiuQ/" TargetMode="External"/><Relationship Id="rId2024" Type="http://schemas.openxmlformats.org/officeDocument/2006/relationships/hyperlink" Target="https://supernovacapital.com.br/" TargetMode="External"/><Relationship Id="rId101" Type="http://schemas.openxmlformats.org/officeDocument/2006/relationships/hyperlink" Target="https://www.instagram.com/agorainvestimentos/" TargetMode="External"/><Relationship Id="rId585" Type="http://schemas.openxmlformats.org/officeDocument/2006/relationships/hyperlink" Target="https://www.instagram.com/juliusbaerfamilyoffice/" TargetMode="External"/><Relationship Id="rId1178" Type="http://schemas.openxmlformats.org/officeDocument/2006/relationships/hyperlink" Target="https://twitter.com/miraeasset_br" TargetMode="External"/><Relationship Id="rId2025" Type="http://schemas.openxmlformats.org/officeDocument/2006/relationships/hyperlink" Target="https://www.tna.com.br/" TargetMode="External"/><Relationship Id="rId100" Type="http://schemas.openxmlformats.org/officeDocument/2006/relationships/hyperlink" Target="https://twitter.com/agoracorretora" TargetMode="External"/><Relationship Id="rId584" Type="http://schemas.openxmlformats.org/officeDocument/2006/relationships/hyperlink" Target="https://twitter.com/juliusbaer" TargetMode="External"/><Relationship Id="rId1179" Type="http://schemas.openxmlformats.org/officeDocument/2006/relationships/hyperlink" Target="https://www.instagram.com/miraeassetcorretora/" TargetMode="External"/><Relationship Id="rId2026" Type="http://schemas.openxmlformats.org/officeDocument/2006/relationships/hyperlink" Target="http://www.tagusinvestimentos.com.br/" TargetMode="External"/><Relationship Id="rId1169" Type="http://schemas.openxmlformats.org/officeDocument/2006/relationships/hyperlink" Target="https://www.mininvest.com.br/" TargetMode="External"/><Relationship Id="rId2016" Type="http://schemas.openxmlformats.org/officeDocument/2006/relationships/hyperlink" Target="https://www.suestecapital.com.br/" TargetMode="External"/><Relationship Id="rId2017" Type="http://schemas.openxmlformats.org/officeDocument/2006/relationships/hyperlink" Target="https://www.sulamericainvestimentos.com.br/" TargetMode="External"/><Relationship Id="rId2018" Type="http://schemas.openxmlformats.org/officeDocument/2006/relationships/hyperlink" Target="https://www.instagram.com/sulamerica/" TargetMode="External"/><Relationship Id="rId2019" Type="http://schemas.openxmlformats.org/officeDocument/2006/relationships/hyperlink" Target="https://www.facebook.com/SulAmerica" TargetMode="External"/><Relationship Id="rId579" Type="http://schemas.openxmlformats.org/officeDocument/2006/relationships/hyperlink" Target="http://www.aberdeenstandard.com.br/" TargetMode="External"/><Relationship Id="rId578" Type="http://schemas.openxmlformats.org/officeDocument/2006/relationships/hyperlink" Target="https://www.facebook.com/cmeplus" TargetMode="External"/><Relationship Id="rId577" Type="http://schemas.openxmlformats.org/officeDocument/2006/relationships/hyperlink" Target="https://www.instagram.com/cmcapital/" TargetMode="External"/><Relationship Id="rId1160" Type="http://schemas.openxmlformats.org/officeDocument/2006/relationships/hyperlink" Target="https://www.instagram.com/meritoinvestimentos/" TargetMode="External"/><Relationship Id="rId572" Type="http://schemas.openxmlformats.org/officeDocument/2006/relationships/hyperlink" Target="https://www.instagram.com/johndeerebrasil/?igshid=1jdjwaiiahjnd" TargetMode="External"/><Relationship Id="rId1161" Type="http://schemas.openxmlformats.org/officeDocument/2006/relationships/hyperlink" Target="https://www.facebook.com/meritoinvestimentos/" TargetMode="External"/><Relationship Id="rId571" Type="http://schemas.openxmlformats.org/officeDocument/2006/relationships/hyperlink" Target="https://twitter.com/JohnDeereBrasil" TargetMode="External"/><Relationship Id="rId1162" Type="http://schemas.openxmlformats.org/officeDocument/2006/relationships/hyperlink" Target="http://meritoinvestimentos.com.br/" TargetMode="External"/><Relationship Id="rId570" Type="http://schemas.openxmlformats.org/officeDocument/2006/relationships/hyperlink" Target="https://www.youtube.com/channel/UCQ3yLRkH02LpyisOvOrLGFg" TargetMode="External"/><Relationship Id="rId1163" Type="http://schemas.openxmlformats.org/officeDocument/2006/relationships/hyperlink" Target="https://twitter.com/meritoinvest" TargetMode="External"/><Relationship Id="rId2010" Type="http://schemas.openxmlformats.org/officeDocument/2006/relationships/hyperlink" Target="https://www.facebook.com/SmartQuantQ" TargetMode="External"/><Relationship Id="rId1164" Type="http://schemas.openxmlformats.org/officeDocument/2006/relationships/hyperlink" Target="https://www.facebook.com/meritoinvestimentos" TargetMode="External"/><Relationship Id="rId2011" Type="http://schemas.openxmlformats.org/officeDocument/2006/relationships/hyperlink" Target="https://www.solecapital.com.br/" TargetMode="External"/><Relationship Id="rId576" Type="http://schemas.openxmlformats.org/officeDocument/2006/relationships/hyperlink" Target="https://twitter.com/cmcapitaleplus" TargetMode="External"/><Relationship Id="rId1165" Type="http://schemas.openxmlformats.org/officeDocument/2006/relationships/hyperlink" Target="https://metaasset.com.br/" TargetMode="External"/><Relationship Id="rId2012" Type="http://schemas.openxmlformats.org/officeDocument/2006/relationships/hyperlink" Target="https://sonatainvest.com.br/" TargetMode="External"/><Relationship Id="rId575" Type="http://schemas.openxmlformats.org/officeDocument/2006/relationships/hyperlink" Target="https://www.youtube.com/channel/UC9hWxQyZLaeVUFaEDTka1Lw" TargetMode="External"/><Relationship Id="rId1166" Type="http://schemas.openxmlformats.org/officeDocument/2006/relationships/hyperlink" Target="https://www.milenio.capital/" TargetMode="External"/><Relationship Id="rId2013" Type="http://schemas.openxmlformats.org/officeDocument/2006/relationships/hyperlink" Target="https://www.spscapital.com.br/" TargetMode="External"/><Relationship Id="rId574" Type="http://schemas.openxmlformats.org/officeDocument/2006/relationships/hyperlink" Target="http://www.cmcapital.com.br/" TargetMode="External"/><Relationship Id="rId1167" Type="http://schemas.openxmlformats.org/officeDocument/2006/relationships/hyperlink" Target="https://www.milescapital.com.br/" TargetMode="External"/><Relationship Id="rId2014" Type="http://schemas.openxmlformats.org/officeDocument/2006/relationships/hyperlink" Target="https://www.strategicapital.com.br/" TargetMode="External"/><Relationship Id="rId573" Type="http://schemas.openxmlformats.org/officeDocument/2006/relationships/hyperlink" Target="https://www.facebook.com/John-Deere-981256808600879" TargetMode="External"/><Relationship Id="rId1168" Type="http://schemas.openxmlformats.org/officeDocument/2006/relationships/hyperlink" Target="http://www.milestones.com.br/" TargetMode="External"/><Relationship Id="rId2015" Type="http://schemas.openxmlformats.org/officeDocument/2006/relationships/hyperlink" Target="http://www.spainvest.com.br/" TargetMode="External"/><Relationship Id="rId2049" Type="http://schemas.openxmlformats.org/officeDocument/2006/relationships/hyperlink" Target="https://www.facebook.com/wecapital.com.br" TargetMode="External"/><Relationship Id="rId129" Type="http://schemas.openxmlformats.org/officeDocument/2006/relationships/hyperlink" Target="https://twitter.com/bancoabcbrasil" TargetMode="External"/><Relationship Id="rId128" Type="http://schemas.openxmlformats.org/officeDocument/2006/relationships/hyperlink" Target="https://www.youtube.com/channel/UC660bwevTC67N79jdnUua2w" TargetMode="External"/><Relationship Id="rId127" Type="http://schemas.openxmlformats.org/officeDocument/2006/relationships/hyperlink" Target="https://www.abcbrasil.com.br/" TargetMode="External"/><Relationship Id="rId126" Type="http://schemas.openxmlformats.org/officeDocument/2006/relationships/hyperlink" Target="https://www.instagram.com/azquest_/" TargetMode="External"/><Relationship Id="rId1190" Type="http://schemas.openxmlformats.org/officeDocument/2006/relationships/hyperlink" Target="https://twitter.com/modalmais" TargetMode="External"/><Relationship Id="rId1191" Type="http://schemas.openxmlformats.org/officeDocument/2006/relationships/hyperlink" Target="https://www.instagram.com/modalmais/" TargetMode="External"/><Relationship Id="rId1192" Type="http://schemas.openxmlformats.org/officeDocument/2006/relationships/hyperlink" Target="https://www.facebook.com/modalmais" TargetMode="External"/><Relationship Id="rId1193" Type="http://schemas.openxmlformats.org/officeDocument/2006/relationships/hyperlink" Target="https://www.modulocapital.com.br/" TargetMode="External"/><Relationship Id="rId2040" Type="http://schemas.openxmlformats.org/officeDocument/2006/relationships/hyperlink" Target="https://www.youtube.com/channel/UCYAbcu8bcMEP8KTDfo8Tgjg" TargetMode="External"/><Relationship Id="rId121" Type="http://schemas.openxmlformats.org/officeDocument/2006/relationships/hyperlink" Target="https://www.augme.com.br/" TargetMode="External"/><Relationship Id="rId1194" Type="http://schemas.openxmlformats.org/officeDocument/2006/relationships/hyperlink" Target="https://www.instagram.com/modulo.capital/" TargetMode="External"/><Relationship Id="rId2041" Type="http://schemas.openxmlformats.org/officeDocument/2006/relationships/hyperlink" Target="https://vgrasset.com.br/" TargetMode="External"/><Relationship Id="rId120" Type="http://schemas.openxmlformats.org/officeDocument/2006/relationships/hyperlink" Target="https://www.facebook.com/ativainvestimentos" TargetMode="External"/><Relationship Id="rId1195" Type="http://schemas.openxmlformats.org/officeDocument/2006/relationships/hyperlink" Target="https://mogno.capital/" TargetMode="External"/><Relationship Id="rId2042" Type="http://schemas.openxmlformats.org/officeDocument/2006/relationships/hyperlink" Target="https://www.vitainvestimentos.com/" TargetMode="External"/><Relationship Id="rId1196" Type="http://schemas.openxmlformats.org/officeDocument/2006/relationships/hyperlink" Target="https://www.instagram.com/mognocapital/" TargetMode="External"/><Relationship Id="rId2043" Type="http://schemas.openxmlformats.org/officeDocument/2006/relationships/hyperlink" Target="https://www.youtube.com/channel/UCo0fB4bbGcJ-uoK1MqTHpTg" TargetMode="External"/><Relationship Id="rId1197" Type="http://schemas.openxmlformats.org/officeDocument/2006/relationships/hyperlink" Target="https://www.facebook.com/pg/mognocapital/about/" TargetMode="External"/><Relationship Id="rId2044" Type="http://schemas.openxmlformats.org/officeDocument/2006/relationships/hyperlink" Target="https://twitter.com/vitainves" TargetMode="External"/><Relationship Id="rId125" Type="http://schemas.openxmlformats.org/officeDocument/2006/relationships/hyperlink" Target="https://www.youtube.com/channel/UCPA6B5Es4cIBMZPFy9SbnUA" TargetMode="External"/><Relationship Id="rId1198" Type="http://schemas.openxmlformats.org/officeDocument/2006/relationships/hyperlink" Target="https://www.mokainvest.com.br/" TargetMode="External"/><Relationship Id="rId2045" Type="http://schemas.openxmlformats.org/officeDocument/2006/relationships/hyperlink" Target="https://www.instagram.com/vitainvestimentos/" TargetMode="External"/><Relationship Id="rId124" Type="http://schemas.openxmlformats.org/officeDocument/2006/relationships/hyperlink" Target="http://azquest.com.br/" TargetMode="External"/><Relationship Id="rId1199" Type="http://schemas.openxmlformats.org/officeDocument/2006/relationships/hyperlink" Target="https://www.maginvestimentos.com.br/" TargetMode="External"/><Relationship Id="rId2046" Type="http://schemas.openxmlformats.org/officeDocument/2006/relationships/hyperlink" Target="https://www.facebook.com/vitainvestimentos" TargetMode="External"/><Relationship Id="rId123" Type="http://schemas.openxmlformats.org/officeDocument/2006/relationships/hyperlink" Target="https://www.instagram.com/aureoinvestimentos/" TargetMode="External"/><Relationship Id="rId2047" Type="http://schemas.openxmlformats.org/officeDocument/2006/relationships/hyperlink" Target="https://vitiscapital.com.br/" TargetMode="External"/><Relationship Id="rId122" Type="http://schemas.openxmlformats.org/officeDocument/2006/relationships/hyperlink" Target="https://www.aureoinvestimentos.com.br/" TargetMode="External"/><Relationship Id="rId2048" Type="http://schemas.openxmlformats.org/officeDocument/2006/relationships/hyperlink" Target="http://wecapital.com.br/" TargetMode="External"/><Relationship Id="rId2038" Type="http://schemas.openxmlformats.org/officeDocument/2006/relationships/hyperlink" Target="https://www.facebook.com/V8-Capital-2422987417776285/" TargetMode="External"/><Relationship Id="rId2039" Type="http://schemas.openxmlformats.org/officeDocument/2006/relationships/hyperlink" Target="https://www.vbirealestate.com/" TargetMode="External"/><Relationship Id="rId118" Type="http://schemas.openxmlformats.org/officeDocument/2006/relationships/hyperlink" Target="https://twitter.com/ativacorretora" TargetMode="External"/><Relationship Id="rId117" Type="http://schemas.openxmlformats.org/officeDocument/2006/relationships/hyperlink" Target="https://www.youtube.com/user/ativacorretora" TargetMode="External"/><Relationship Id="rId116" Type="http://schemas.openxmlformats.org/officeDocument/2006/relationships/hyperlink" Target="https://www.ativainvestimentos.com.br/" TargetMode="External"/><Relationship Id="rId115" Type="http://schemas.openxmlformats.org/officeDocument/2006/relationships/hyperlink" Target="http://www.argucia.com.br/" TargetMode="External"/><Relationship Id="rId599" Type="http://schemas.openxmlformats.org/officeDocument/2006/relationships/hyperlink" Target="https://www.facebook.com/A5-Capital-Partners-244480329436494" TargetMode="External"/><Relationship Id="rId1180" Type="http://schemas.openxmlformats.org/officeDocument/2006/relationships/hyperlink" Target="https://www.facebook.com/MiraeAssetCorretora/" TargetMode="External"/><Relationship Id="rId1181" Type="http://schemas.openxmlformats.org/officeDocument/2006/relationships/hyperlink" Target="http://moat.com.br/" TargetMode="External"/><Relationship Id="rId119" Type="http://schemas.openxmlformats.org/officeDocument/2006/relationships/hyperlink" Target="https://www.instagram.com/ativainvestimentos/" TargetMode="External"/><Relationship Id="rId1182" Type="http://schemas.openxmlformats.org/officeDocument/2006/relationships/hyperlink" Target="https://www.youtube.com/channel/UCUH9uDFkEnWMlNTAylGVw5w" TargetMode="External"/><Relationship Id="rId110" Type="http://schemas.openxmlformats.org/officeDocument/2006/relationships/hyperlink" Target="http://www.angaasset.com.br/default_pti.asp?idioma=0&amp;conta=45" TargetMode="External"/><Relationship Id="rId594" Type="http://schemas.openxmlformats.org/officeDocument/2006/relationships/hyperlink" Target="http://www.a10investimentos.com/" TargetMode="External"/><Relationship Id="rId1183" Type="http://schemas.openxmlformats.org/officeDocument/2006/relationships/hyperlink" Target="https://twitter.com/capitalmoat" TargetMode="External"/><Relationship Id="rId2030" Type="http://schemas.openxmlformats.org/officeDocument/2006/relationships/hyperlink" Target="https://www.instagram.com/trafalgarinvest/" TargetMode="External"/><Relationship Id="rId593" Type="http://schemas.openxmlformats.org/officeDocument/2006/relationships/hyperlink" Target="http://4kinvest.com.br/pt/disclaimer" TargetMode="External"/><Relationship Id="rId1184" Type="http://schemas.openxmlformats.org/officeDocument/2006/relationships/hyperlink" Target="https://www.instagram.com/moatcapital/" TargetMode="External"/><Relationship Id="rId2031" Type="http://schemas.openxmlformats.org/officeDocument/2006/relationships/hyperlink" Target="https://www.facebook.com/Trafalgar-Investimentos-103174694761372/" TargetMode="External"/><Relationship Id="rId592" Type="http://schemas.openxmlformats.org/officeDocument/2006/relationships/hyperlink" Target="https://www.facebook.com/3rinvestimentos" TargetMode="External"/><Relationship Id="rId1185" Type="http://schemas.openxmlformats.org/officeDocument/2006/relationships/hyperlink" Target="https://www.mobius.com.br/" TargetMode="External"/><Relationship Id="rId2032" Type="http://schemas.openxmlformats.org/officeDocument/2006/relationships/hyperlink" Target="http://ujaycapital.com/" TargetMode="External"/><Relationship Id="rId591" Type="http://schemas.openxmlformats.org/officeDocument/2006/relationships/hyperlink" Target="https://www.instagram.com/3r_investimentos/" TargetMode="External"/><Relationship Id="rId1186" Type="http://schemas.openxmlformats.org/officeDocument/2006/relationships/hyperlink" Target="https://twitter.com/mobiuscap" TargetMode="External"/><Relationship Id="rId2033" Type="http://schemas.openxmlformats.org/officeDocument/2006/relationships/hyperlink" Target="https://www.instagram.com/ujaycapital/" TargetMode="External"/><Relationship Id="rId114" Type="http://schemas.openxmlformats.org/officeDocument/2006/relationships/hyperlink" Target="https://www.instagram.com/apexinvestimentos/" TargetMode="External"/><Relationship Id="rId598" Type="http://schemas.openxmlformats.org/officeDocument/2006/relationships/hyperlink" Target="https://twitter.com/a5Internet" TargetMode="External"/><Relationship Id="rId1187" Type="http://schemas.openxmlformats.org/officeDocument/2006/relationships/hyperlink" Target="https://www.modal.com.br/modal-administradora-de-recursos/" TargetMode="External"/><Relationship Id="rId2034" Type="http://schemas.openxmlformats.org/officeDocument/2006/relationships/hyperlink" Target="https://www.facebook.com/UjayCapital/" TargetMode="External"/><Relationship Id="rId113" Type="http://schemas.openxmlformats.org/officeDocument/2006/relationships/hyperlink" Target="http://apexcapital.com.br/" TargetMode="External"/><Relationship Id="rId597" Type="http://schemas.openxmlformats.org/officeDocument/2006/relationships/hyperlink" Target="https://www.youtube.com/channel/UCk21HdeFWIEW3BDX9KL8osA" TargetMode="External"/><Relationship Id="rId1188" Type="http://schemas.openxmlformats.org/officeDocument/2006/relationships/hyperlink" Target="https://www.modaldtvm.com.br/" TargetMode="External"/><Relationship Id="rId2035" Type="http://schemas.openxmlformats.org/officeDocument/2006/relationships/hyperlink" Target="https://unacapital.com.br/" TargetMode="External"/><Relationship Id="rId112" Type="http://schemas.openxmlformats.org/officeDocument/2006/relationships/hyperlink" Target="https://www.facebook.com/Ang%C3%A1-Asset-Management-112433433586553" TargetMode="External"/><Relationship Id="rId596" Type="http://schemas.openxmlformats.org/officeDocument/2006/relationships/hyperlink" Target="https://www.a5.com.br/" TargetMode="External"/><Relationship Id="rId1189" Type="http://schemas.openxmlformats.org/officeDocument/2006/relationships/hyperlink" Target="https://www.youtube.com/channel/UCb7XHx74wVO2e19vqsVgrPg" TargetMode="External"/><Relationship Id="rId2036" Type="http://schemas.openxmlformats.org/officeDocument/2006/relationships/hyperlink" Target="https://www.v8capital.com.br/" TargetMode="External"/><Relationship Id="rId111" Type="http://schemas.openxmlformats.org/officeDocument/2006/relationships/hyperlink" Target="https://www.instagram.com/angaasset/" TargetMode="External"/><Relationship Id="rId595" Type="http://schemas.openxmlformats.org/officeDocument/2006/relationships/hyperlink" Target="http://www.a3performance.com.br/" TargetMode="External"/><Relationship Id="rId2037" Type="http://schemas.openxmlformats.org/officeDocument/2006/relationships/hyperlink" Target="https://www.instagram.com/v8_capital/" TargetMode="External"/><Relationship Id="rId1136" Type="http://schemas.openxmlformats.org/officeDocument/2006/relationships/hyperlink" Target="http://www.marasset.com.br/" TargetMode="External"/><Relationship Id="rId1137" Type="http://schemas.openxmlformats.org/officeDocument/2006/relationships/hyperlink" Target="http://www.mareinvestimentos.com.br/pt" TargetMode="External"/><Relationship Id="rId1138" Type="http://schemas.openxmlformats.org/officeDocument/2006/relationships/hyperlink" Target="http://www.marin.net.br/" TargetMode="External"/><Relationship Id="rId1139" Type="http://schemas.openxmlformats.org/officeDocument/2006/relationships/hyperlink" Target="https://www.marrcapital.com/" TargetMode="External"/><Relationship Id="rId547" Type="http://schemas.openxmlformats.org/officeDocument/2006/relationships/hyperlink" Target="https://vortx.com.br/" TargetMode="External"/><Relationship Id="rId546" Type="http://schemas.openxmlformats.org/officeDocument/2006/relationships/hyperlink" Target="https://www.facebook.com/vitreoapp/" TargetMode="External"/><Relationship Id="rId545" Type="http://schemas.openxmlformats.org/officeDocument/2006/relationships/hyperlink" Target="https://www.instagram.com/_vitreo/" TargetMode="External"/><Relationship Id="rId544" Type="http://schemas.openxmlformats.org/officeDocument/2006/relationships/hyperlink" Target="https://twitter.com/vitreo_" TargetMode="External"/><Relationship Id="rId549" Type="http://schemas.openxmlformats.org/officeDocument/2006/relationships/hyperlink" Target="https://twitter.com/vortxbr" TargetMode="External"/><Relationship Id="rId548" Type="http://schemas.openxmlformats.org/officeDocument/2006/relationships/hyperlink" Target="https://www.youtube.com/channel/UC4iPI6z2IOKyOwzReMrRK7A" TargetMode="External"/><Relationship Id="rId1130" Type="http://schemas.openxmlformats.org/officeDocument/2006/relationships/hyperlink" Target="https://www.facebook.com/assetmam" TargetMode="External"/><Relationship Id="rId1131" Type="http://schemas.openxmlformats.org/officeDocument/2006/relationships/hyperlink" Target="https://www.mandatto.com/" TargetMode="External"/><Relationship Id="rId543" Type="http://schemas.openxmlformats.org/officeDocument/2006/relationships/hyperlink" Target="https://www.youtube.com/channel/UCefDbEAgQMsW1N0YjBqTrhg" TargetMode="External"/><Relationship Id="rId1132" Type="http://schemas.openxmlformats.org/officeDocument/2006/relationships/hyperlink" Target="https://www.mapfre.com.br/seguro-br/para-voce/investimentos/mapfre/" TargetMode="External"/><Relationship Id="rId542" Type="http://schemas.openxmlformats.org/officeDocument/2006/relationships/hyperlink" Target="https://www.vitreo.com.br/" TargetMode="External"/><Relationship Id="rId1133" Type="http://schemas.openxmlformats.org/officeDocument/2006/relationships/hyperlink" Target="https://twitter.com/MAPFRE_BR" TargetMode="External"/><Relationship Id="rId541" Type="http://schemas.openxmlformats.org/officeDocument/2006/relationships/hyperlink" Target="http://visionbrazil.com/" TargetMode="External"/><Relationship Id="rId1134" Type="http://schemas.openxmlformats.org/officeDocument/2006/relationships/hyperlink" Target="https://www.instagram.com/mapfrebr/?hl=pt-br" TargetMode="External"/><Relationship Id="rId540" Type="http://schemas.openxmlformats.org/officeDocument/2006/relationships/hyperlink" Target="http://vintageinvest.com.br/" TargetMode="External"/><Relationship Id="rId1135" Type="http://schemas.openxmlformats.org/officeDocument/2006/relationships/hyperlink" Target="https://www.facebook.com/MAPFREbr/?brand_redir=641020819261919" TargetMode="External"/><Relationship Id="rId1125" Type="http://schemas.openxmlformats.org/officeDocument/2006/relationships/hyperlink" Target="http://macrocapital.com.br/" TargetMode="External"/><Relationship Id="rId1126" Type="http://schemas.openxmlformats.org/officeDocument/2006/relationships/hyperlink" Target="http://www.mafdtvm.com.br/" TargetMode="External"/><Relationship Id="rId1127" Type="http://schemas.openxmlformats.org/officeDocument/2006/relationships/hyperlink" Target="http://www.makalupartners.com/" TargetMode="External"/><Relationship Id="rId1128" Type="http://schemas.openxmlformats.org/officeDocument/2006/relationships/hyperlink" Target="https://www.assetmam.com.br/" TargetMode="External"/><Relationship Id="rId1129" Type="http://schemas.openxmlformats.org/officeDocument/2006/relationships/hyperlink" Target="https://www.instagram.com/asset.mam/" TargetMode="External"/><Relationship Id="rId536" Type="http://schemas.openxmlformats.org/officeDocument/2006/relationships/hyperlink" Target="https://www.youtube.com/channel/UCaZWIpwNU4bvqXUwaDPzXiA" TargetMode="External"/><Relationship Id="rId535" Type="http://schemas.openxmlformats.org/officeDocument/2006/relationships/hyperlink" Target="https://www.verdeasset.com.br/" TargetMode="External"/><Relationship Id="rId534" Type="http://schemas.openxmlformats.org/officeDocument/2006/relationships/hyperlink" Target="https://ventorinvestimentos.com.br/" TargetMode="External"/><Relationship Id="rId533" Type="http://schemas.openxmlformats.org/officeDocument/2006/relationships/hyperlink" Target="https://velt.com/" TargetMode="External"/><Relationship Id="rId539" Type="http://schemas.openxmlformats.org/officeDocument/2006/relationships/hyperlink" Target="https://www.facebook.com/pages/Vinci%20Partners/279629522072554/" TargetMode="External"/><Relationship Id="rId538" Type="http://schemas.openxmlformats.org/officeDocument/2006/relationships/hyperlink" Target="https://www.youtube.com/channel/UCsF4-WiAv09Lswcn8U3z8pQ" TargetMode="External"/><Relationship Id="rId537" Type="http://schemas.openxmlformats.org/officeDocument/2006/relationships/hyperlink" Target="https://www.vincipartners.com/" TargetMode="External"/><Relationship Id="rId1120" Type="http://schemas.openxmlformats.org/officeDocument/2006/relationships/hyperlink" Target="https://www.luminuscapital.com.br/" TargetMode="External"/><Relationship Id="rId532" Type="http://schemas.openxmlformats.org/officeDocument/2006/relationships/hyperlink" Target="https://www.vbirealestate.com/" TargetMode="External"/><Relationship Id="rId1121" Type="http://schemas.openxmlformats.org/officeDocument/2006/relationships/hyperlink" Target="https://www.facebook.com/luminuscapital/" TargetMode="External"/><Relationship Id="rId531" Type="http://schemas.openxmlformats.org/officeDocument/2006/relationships/hyperlink" Target="https://www.facebook.com/valorainvestimentos/" TargetMode="External"/><Relationship Id="rId1122" Type="http://schemas.openxmlformats.org/officeDocument/2006/relationships/hyperlink" Target="http://www.lyoncapital.com.br/pt/index.html" TargetMode="External"/><Relationship Id="rId530" Type="http://schemas.openxmlformats.org/officeDocument/2006/relationships/hyperlink" Target="https://www.instagram.com/valorainvestimentos/" TargetMode="External"/><Relationship Id="rId1123" Type="http://schemas.openxmlformats.org/officeDocument/2006/relationships/hyperlink" Target="https://www.msquare.com/" TargetMode="External"/><Relationship Id="rId1124" Type="http://schemas.openxmlformats.org/officeDocument/2006/relationships/hyperlink" Target="https://www.m8partners.com.br/" TargetMode="External"/><Relationship Id="rId1158" Type="http://schemas.openxmlformats.org/officeDocument/2006/relationships/hyperlink" Target="https://meritoinvestimentos.com.br/" TargetMode="External"/><Relationship Id="rId2005" Type="http://schemas.openxmlformats.org/officeDocument/2006/relationships/hyperlink" Target="https://www.instagram.com/santafe_investimentos/" TargetMode="External"/><Relationship Id="rId1159" Type="http://schemas.openxmlformats.org/officeDocument/2006/relationships/hyperlink" Target="https://twitter.com/meritoinvest" TargetMode="External"/><Relationship Id="rId2006" Type="http://schemas.openxmlformats.org/officeDocument/2006/relationships/hyperlink" Target="http://www.santanderassetmanagement.com.br/fisica/pt_PT/fisica/Quem-Somos" TargetMode="External"/><Relationship Id="rId2007" Type="http://schemas.openxmlformats.org/officeDocument/2006/relationships/hyperlink" Target="https://skopos.com.br/" TargetMode="External"/><Relationship Id="rId2008" Type="http://schemas.openxmlformats.org/officeDocument/2006/relationships/hyperlink" Target="https://twitter.com/SkoposInvest" TargetMode="External"/><Relationship Id="rId2009" Type="http://schemas.openxmlformats.org/officeDocument/2006/relationships/hyperlink" Target="http://www.smartquant.com.br/" TargetMode="External"/><Relationship Id="rId569" Type="http://schemas.openxmlformats.org/officeDocument/2006/relationships/hyperlink" Target="http://www.johndeere.com.br/" TargetMode="External"/><Relationship Id="rId568" Type="http://schemas.openxmlformats.org/officeDocument/2006/relationships/hyperlink" Target="https://www.facebook.com/sicooboficial" TargetMode="External"/><Relationship Id="rId567" Type="http://schemas.openxmlformats.org/officeDocument/2006/relationships/hyperlink" Target="https://www.instagram.com/sicoob_oficial/" TargetMode="External"/><Relationship Id="rId566" Type="http://schemas.openxmlformats.org/officeDocument/2006/relationships/hyperlink" Target="https://twitter.com/SICOOB_oficial" TargetMode="External"/><Relationship Id="rId561" Type="http://schemas.openxmlformats.org/officeDocument/2006/relationships/hyperlink" Target="https://twitter.com/xpinvestimentos" TargetMode="External"/><Relationship Id="rId1150" Type="http://schemas.openxmlformats.org/officeDocument/2006/relationships/hyperlink" Target="https://mercantildobrasil.com.br/SobreNos/Paginas/Sobre-nos.aspx" TargetMode="External"/><Relationship Id="rId560" Type="http://schemas.openxmlformats.org/officeDocument/2006/relationships/hyperlink" Target="https://www.youtube.com/channel/UCf15n72n6pV0RK6-GOi1s1Q" TargetMode="External"/><Relationship Id="rId1151" Type="http://schemas.openxmlformats.org/officeDocument/2006/relationships/hyperlink" Target="https://mercuriopartners.com.br/asset/" TargetMode="External"/><Relationship Id="rId1152" Type="http://schemas.openxmlformats.org/officeDocument/2006/relationships/hyperlink" Target="https://www.youtube.com/channel/UCR46DW7y5RCal3IwUuhrO5w" TargetMode="External"/><Relationship Id="rId1153" Type="http://schemas.openxmlformats.org/officeDocument/2006/relationships/hyperlink" Target="https://www.instagram.com/mercuriopartners/" TargetMode="External"/><Relationship Id="rId2000" Type="http://schemas.openxmlformats.org/officeDocument/2006/relationships/hyperlink" Target="https://www.instagram.com/hello.saks/" TargetMode="External"/><Relationship Id="rId565" Type="http://schemas.openxmlformats.org/officeDocument/2006/relationships/hyperlink" Target="https://www.youtube.com/channel/UCV9K78sah480kZTVHP-HFzA" TargetMode="External"/><Relationship Id="rId1154" Type="http://schemas.openxmlformats.org/officeDocument/2006/relationships/hyperlink" Target="https://www.facebook.com/mercuriopartners/" TargetMode="External"/><Relationship Id="rId2001" Type="http://schemas.openxmlformats.org/officeDocument/2006/relationships/hyperlink" Target="https://www.facebook.com/hello.saks/" TargetMode="External"/><Relationship Id="rId564" Type="http://schemas.openxmlformats.org/officeDocument/2006/relationships/hyperlink" Target="http://www.bancoob.com.br/" TargetMode="External"/><Relationship Id="rId1155" Type="http://schemas.openxmlformats.org/officeDocument/2006/relationships/hyperlink" Target="https://moreinvest.com.br/" TargetMode="External"/><Relationship Id="rId2002" Type="http://schemas.openxmlformats.org/officeDocument/2006/relationships/hyperlink" Target="https://santafe.com.br/" TargetMode="External"/><Relationship Id="rId563" Type="http://schemas.openxmlformats.org/officeDocument/2006/relationships/hyperlink" Target="https://www.facebook.com/xpinvestimentos" TargetMode="External"/><Relationship Id="rId1156" Type="http://schemas.openxmlformats.org/officeDocument/2006/relationships/hyperlink" Target="https://www.instagram.com/more.invest" TargetMode="External"/><Relationship Id="rId2003" Type="http://schemas.openxmlformats.org/officeDocument/2006/relationships/hyperlink" Target="https://www.youtube.com/channel/UCCekNzSLGS8qu28M4ADIkBw" TargetMode="External"/><Relationship Id="rId562" Type="http://schemas.openxmlformats.org/officeDocument/2006/relationships/hyperlink" Target="https://www.instagram.com/xpinvestimentos/" TargetMode="External"/><Relationship Id="rId1157" Type="http://schemas.openxmlformats.org/officeDocument/2006/relationships/hyperlink" Target="https://www.facebook.com/moreinvestgestora" TargetMode="External"/><Relationship Id="rId2004" Type="http://schemas.openxmlformats.org/officeDocument/2006/relationships/hyperlink" Target="https://twitter.com/SantaFe_Invest" TargetMode="External"/><Relationship Id="rId1147" Type="http://schemas.openxmlformats.org/officeDocument/2006/relationships/hyperlink" Target="https://twitter.com/MercantilBrasil" TargetMode="External"/><Relationship Id="rId1148" Type="http://schemas.openxmlformats.org/officeDocument/2006/relationships/hyperlink" Target="https://www.instagram.com/mercantildobrasil/" TargetMode="External"/><Relationship Id="rId1149" Type="http://schemas.openxmlformats.org/officeDocument/2006/relationships/hyperlink" Target="https://www.facebook.com/MercantildoBrasil" TargetMode="External"/><Relationship Id="rId558" Type="http://schemas.openxmlformats.org/officeDocument/2006/relationships/hyperlink" Target="https://www.facebook.com/westernasset/" TargetMode="External"/><Relationship Id="rId557" Type="http://schemas.openxmlformats.org/officeDocument/2006/relationships/hyperlink" Target="http://www.westernasset.com.br/pt/" TargetMode="External"/><Relationship Id="rId556" Type="http://schemas.openxmlformats.org/officeDocument/2006/relationships/hyperlink" Target="https://www.facebook.com/warrenbrasil" TargetMode="External"/><Relationship Id="rId555" Type="http://schemas.openxmlformats.org/officeDocument/2006/relationships/hyperlink" Target="https://www.instagram.com/warrenbrasil/" TargetMode="External"/><Relationship Id="rId559" Type="http://schemas.openxmlformats.org/officeDocument/2006/relationships/hyperlink" Target="https://www.xpi.com.br/" TargetMode="External"/><Relationship Id="rId550" Type="http://schemas.openxmlformats.org/officeDocument/2006/relationships/hyperlink" Target="https://www.instagram.com/vortxbr/" TargetMode="External"/><Relationship Id="rId1140" Type="http://schemas.openxmlformats.org/officeDocument/2006/relationships/hyperlink" Target="https://www.instagram.com/marrcapital/" TargetMode="External"/><Relationship Id="rId1141" Type="http://schemas.openxmlformats.org/officeDocument/2006/relationships/hyperlink" Target="https://www.mauacapital.com/" TargetMode="External"/><Relationship Id="rId1142" Type="http://schemas.openxmlformats.org/officeDocument/2006/relationships/hyperlink" Target="https://www.mauacapital.com/" TargetMode="External"/><Relationship Id="rId554" Type="http://schemas.openxmlformats.org/officeDocument/2006/relationships/hyperlink" Target="https://twitter.com/warrenbrasil" TargetMode="External"/><Relationship Id="rId1143" Type="http://schemas.openxmlformats.org/officeDocument/2006/relationships/hyperlink" Target="http://maxiplan.com.br/contato" TargetMode="External"/><Relationship Id="rId553" Type="http://schemas.openxmlformats.org/officeDocument/2006/relationships/hyperlink" Target="https://www.youtube.com/channel/UCqIO5twa50iGz2wT5cGS-XQ" TargetMode="External"/><Relationship Id="rId1144" Type="http://schemas.openxmlformats.org/officeDocument/2006/relationships/hyperlink" Target="https://merakicapital.com.br/" TargetMode="External"/><Relationship Id="rId552" Type="http://schemas.openxmlformats.org/officeDocument/2006/relationships/hyperlink" Target="https://warren.com.br/" TargetMode="External"/><Relationship Id="rId1145" Type="http://schemas.openxmlformats.org/officeDocument/2006/relationships/hyperlink" Target="https://mercantildobrasil.com.br/Paginas/Home.aspx" TargetMode="External"/><Relationship Id="rId551" Type="http://schemas.openxmlformats.org/officeDocument/2006/relationships/hyperlink" Target="https://www.facebook.com/vortxbr" TargetMode="External"/><Relationship Id="rId1146" Type="http://schemas.openxmlformats.org/officeDocument/2006/relationships/hyperlink" Target="https://www.youtube.com/channel/UCCGA10fAX1ZRXPUjyp-kCjw" TargetMode="External"/><Relationship Id="rId2090" Type="http://schemas.openxmlformats.org/officeDocument/2006/relationships/hyperlink" Target="https://www.youtube.com/channel/UCcmiKisvBXwAZF63qansofQ" TargetMode="External"/><Relationship Id="rId2091" Type="http://schemas.openxmlformats.org/officeDocument/2006/relationships/hyperlink" Target="https://twitter.com/oramainvest" TargetMode="External"/><Relationship Id="rId2092" Type="http://schemas.openxmlformats.org/officeDocument/2006/relationships/hyperlink" Target="https://www.instagram.com/oramainvestimentos/" TargetMode="External"/><Relationship Id="rId2093" Type="http://schemas.openxmlformats.org/officeDocument/2006/relationships/hyperlink" Target="https://www.facebook.com/oramainvest" TargetMode="External"/><Relationship Id="rId2094" Type="http://schemas.openxmlformats.org/officeDocument/2006/relationships/hyperlink" Target="http://www.raminvestimentos.com/" TargetMode="External"/><Relationship Id="rId2095" Type="http://schemas.openxmlformats.org/officeDocument/2006/relationships/hyperlink" Target="https://www.sicoob.com.br/bancosicoob-dtvm" TargetMode="External"/><Relationship Id="rId2096" Type="http://schemas.openxmlformats.org/officeDocument/2006/relationships/hyperlink" Target="https://www.solidus.com.br/a-empresa/solidus-adm-de-patrimonio/" TargetMode="External"/><Relationship Id="rId2097" Type="http://schemas.openxmlformats.org/officeDocument/2006/relationships/hyperlink" Target="http://www.solcap.com.br/" TargetMode="External"/><Relationship Id="rId2098" Type="http://schemas.openxmlformats.org/officeDocument/2006/relationships/hyperlink" Target="http://www.strivo.com.br/" TargetMode="External"/><Relationship Id="rId2099" Type="http://schemas.openxmlformats.org/officeDocument/2006/relationships/drawing" Target="../drawings/drawing6.xml"/><Relationship Id="rId2060" Type="http://schemas.openxmlformats.org/officeDocument/2006/relationships/hyperlink" Target="https://www.facebook.com/ZenithAsset" TargetMode="External"/><Relationship Id="rId2061" Type="http://schemas.openxmlformats.org/officeDocument/2006/relationships/hyperlink" Target="https://www.051capital.com/" TargetMode="External"/><Relationship Id="rId2062" Type="http://schemas.openxmlformats.org/officeDocument/2006/relationships/hyperlink" Target="https://www.instagram.com/051capital/" TargetMode="External"/><Relationship Id="rId2063" Type="http://schemas.openxmlformats.org/officeDocument/2006/relationships/hyperlink" Target="https://www.facebook.com/051capital" TargetMode="External"/><Relationship Id="rId2064" Type="http://schemas.openxmlformats.org/officeDocument/2006/relationships/hyperlink" Target="https://www.zeroconflict.com/" TargetMode="External"/><Relationship Id="rId2065" Type="http://schemas.openxmlformats.org/officeDocument/2006/relationships/hyperlink" Target="https://zeuscapital.com.br/" TargetMode="External"/><Relationship Id="rId2066" Type="http://schemas.openxmlformats.org/officeDocument/2006/relationships/hyperlink" Target="https://www.youtube.com/channel/UCn6ptdGWHNPVurm5laiASQw" TargetMode="External"/><Relationship Id="rId2067" Type="http://schemas.openxmlformats.org/officeDocument/2006/relationships/hyperlink" Target="https://www.facebook.com/Zeus-Capital-108786028173206/" TargetMode="External"/><Relationship Id="rId2068" Type="http://schemas.openxmlformats.org/officeDocument/2006/relationships/hyperlink" Target="http://www.3vcapital.com.br/" TargetMode="External"/><Relationship Id="rId2069" Type="http://schemas.openxmlformats.org/officeDocument/2006/relationships/hyperlink" Target="http://www.azulwm.com.br/" TargetMode="External"/><Relationship Id="rId2050" Type="http://schemas.openxmlformats.org/officeDocument/2006/relationships/hyperlink" Target="https://www.sameside.com.br/" TargetMode="External"/><Relationship Id="rId2051" Type="http://schemas.openxmlformats.org/officeDocument/2006/relationships/hyperlink" Target="https://www.instagram.com/samesidegp/?hl=pt-br" TargetMode="External"/><Relationship Id="rId495" Type="http://schemas.openxmlformats.org/officeDocument/2006/relationships/hyperlink" Target="https://twitter.com/sulamerica?lang=fi" TargetMode="External"/><Relationship Id="rId2052" Type="http://schemas.openxmlformats.org/officeDocument/2006/relationships/hyperlink" Target="https://www.facebook.com/SameSideGP" TargetMode="External"/><Relationship Id="rId494" Type="http://schemas.openxmlformats.org/officeDocument/2006/relationships/hyperlink" Target="https://www.youtube.com/channel/UCoBwkOEyX6JqKzHRbpoaC0g" TargetMode="External"/><Relationship Id="rId2053" Type="http://schemas.openxmlformats.org/officeDocument/2006/relationships/hyperlink" Target="http://www.witwm.com.br/" TargetMode="External"/><Relationship Id="rId493" Type="http://schemas.openxmlformats.org/officeDocument/2006/relationships/hyperlink" Target="https://www.sulamericainvestimentos.com.br/" TargetMode="External"/><Relationship Id="rId2054" Type="http://schemas.openxmlformats.org/officeDocument/2006/relationships/hyperlink" Target="https://www.wmrcapital.com.br/" TargetMode="External"/><Relationship Id="rId492" Type="http://schemas.openxmlformats.org/officeDocument/2006/relationships/hyperlink" Target="https://www.facebook.com/STK-Capital-166091046816298/" TargetMode="External"/><Relationship Id="rId2055" Type="http://schemas.openxmlformats.org/officeDocument/2006/relationships/hyperlink" Target="https://www.youtube.com/channel/UCpCHUpTI5B8Qd5P-D8NfLCQ" TargetMode="External"/><Relationship Id="rId499" Type="http://schemas.openxmlformats.org/officeDocument/2006/relationships/hyperlink" Target="https://www.youtube.com/channel/UCaBhcjVi5BvUa9TLdXgM35g" TargetMode="External"/><Relationship Id="rId2056" Type="http://schemas.openxmlformats.org/officeDocument/2006/relationships/hyperlink" Target="https://www.facebook.com/WMRCapital" TargetMode="External"/><Relationship Id="rId498" Type="http://schemas.openxmlformats.org/officeDocument/2006/relationships/hyperlink" Target="https://www.taginvest.com.br/" TargetMode="External"/><Relationship Id="rId2057" Type="http://schemas.openxmlformats.org/officeDocument/2006/relationships/hyperlink" Target="https://www.instagram.com/xp.advisory/" TargetMode="External"/><Relationship Id="rId497" Type="http://schemas.openxmlformats.org/officeDocument/2006/relationships/hyperlink" Target="https://www.facebook.com/SulAmerica" TargetMode="External"/><Relationship Id="rId2058" Type="http://schemas.openxmlformats.org/officeDocument/2006/relationships/hyperlink" Target="http://www.zenithasset.com.br/" TargetMode="External"/><Relationship Id="rId496" Type="http://schemas.openxmlformats.org/officeDocument/2006/relationships/hyperlink" Target="https://www.instagram.com/sulamerica/" TargetMode="External"/><Relationship Id="rId2059" Type="http://schemas.openxmlformats.org/officeDocument/2006/relationships/hyperlink" Target="https://www.instagram.com/zenithasset/" TargetMode="External"/><Relationship Id="rId2080" Type="http://schemas.openxmlformats.org/officeDocument/2006/relationships/hyperlink" Target="https://twitter.com/axiomwealthtech" TargetMode="External"/><Relationship Id="rId2081" Type="http://schemas.openxmlformats.org/officeDocument/2006/relationships/hyperlink" Target="https://www.instagram.com/axiomwealthtech/" TargetMode="External"/><Relationship Id="rId2082" Type="http://schemas.openxmlformats.org/officeDocument/2006/relationships/hyperlink" Target="https://www.facebook.com/axiomwealthtech" TargetMode="External"/><Relationship Id="rId2083" Type="http://schemas.openxmlformats.org/officeDocument/2006/relationships/hyperlink" Target="http://www.neitinvest.com.br/" TargetMode="External"/><Relationship Id="rId2084" Type="http://schemas.openxmlformats.org/officeDocument/2006/relationships/hyperlink" Target="https://www.youtube.com/channel/UCYJ-qKGmKmSCWzPXd5jyyMA" TargetMode="External"/><Relationship Id="rId2085" Type="http://schemas.openxmlformats.org/officeDocument/2006/relationships/hyperlink" Target="https://twitter.com/InvestNeit" TargetMode="External"/><Relationship Id="rId2086" Type="http://schemas.openxmlformats.org/officeDocument/2006/relationships/hyperlink" Target="https://www.instagram.com/neitinvest/" TargetMode="External"/><Relationship Id="rId2087" Type="http://schemas.openxmlformats.org/officeDocument/2006/relationships/hyperlink" Target="https://www.facebook.com/Neitinvest" TargetMode="External"/><Relationship Id="rId2088" Type="http://schemas.openxmlformats.org/officeDocument/2006/relationships/hyperlink" Target="http://nerocapital.com.br/" TargetMode="External"/><Relationship Id="rId2089" Type="http://schemas.openxmlformats.org/officeDocument/2006/relationships/hyperlink" Target="http://www.orama.com.br/singular" TargetMode="External"/><Relationship Id="rId2070" Type="http://schemas.openxmlformats.org/officeDocument/2006/relationships/hyperlink" Target="https://www.instagram.com/azul.wm/" TargetMode="External"/><Relationship Id="rId2071" Type="http://schemas.openxmlformats.org/officeDocument/2006/relationships/hyperlink" Target="http://dojoinvest.com.br/" TargetMode="External"/><Relationship Id="rId2072" Type="http://schemas.openxmlformats.org/officeDocument/2006/relationships/hyperlink" Target="http://www.grifcapital.com.br/" TargetMode="External"/><Relationship Id="rId2073" Type="http://schemas.openxmlformats.org/officeDocument/2006/relationships/hyperlink" Target="http://www.ibbragestao.com.br/" TargetMode="External"/><Relationship Id="rId2074" Type="http://schemas.openxmlformats.org/officeDocument/2006/relationships/hyperlink" Target="https://www.youtube.com/channel/UCMbKap4f_BLZfyMBfdFWvNQ" TargetMode="External"/><Relationship Id="rId2075" Type="http://schemas.openxmlformats.org/officeDocument/2006/relationships/hyperlink" Target="https://twitter.com/IBBRA_FFO" TargetMode="External"/><Relationship Id="rId2076" Type="http://schemas.openxmlformats.org/officeDocument/2006/relationships/hyperlink" Target="https://www.instagram.com/ibbra.ffo/" TargetMode="External"/><Relationship Id="rId2077" Type="http://schemas.openxmlformats.org/officeDocument/2006/relationships/hyperlink" Target="https://www.facebook.com/IBBRA-Full-Family-Office-100624102598206" TargetMode="External"/><Relationship Id="rId2078" Type="http://schemas.openxmlformats.org/officeDocument/2006/relationships/hyperlink" Target="https://www.lottuscapital.com.br/" TargetMode="External"/><Relationship Id="rId2079" Type="http://schemas.openxmlformats.org/officeDocument/2006/relationships/hyperlink" Target="https://www.youtube.com/channel/UCrNIUPDExDyVABoS4KbeGBw" TargetMode="External"/><Relationship Id="rId1610" Type="http://schemas.openxmlformats.org/officeDocument/2006/relationships/hyperlink" Target="https://www.xpasset.com.br/" TargetMode="External"/><Relationship Id="rId1611" Type="http://schemas.openxmlformats.org/officeDocument/2006/relationships/hyperlink" Target="https://www.youtube.com/channel/UC-jNfX6MhcLLfMATynctQBQ" TargetMode="External"/><Relationship Id="rId1612" Type="http://schemas.openxmlformats.org/officeDocument/2006/relationships/hyperlink" Target="https://xvifinance.com.br/" TargetMode="External"/><Relationship Id="rId1613" Type="http://schemas.openxmlformats.org/officeDocument/2006/relationships/hyperlink" Target="https://www.youtube.com/channel/UCgZSfBuoclt01cTF2AcZi-Q" TargetMode="External"/><Relationship Id="rId1614" Type="http://schemas.openxmlformats.org/officeDocument/2006/relationships/hyperlink" Target="https://www.instagram.com/xvifinance/" TargetMode="External"/><Relationship Id="rId1615" Type="http://schemas.openxmlformats.org/officeDocument/2006/relationships/hyperlink" Target="https://www.facebook.com/xvifinance/" TargetMode="External"/><Relationship Id="rId1616" Type="http://schemas.openxmlformats.org/officeDocument/2006/relationships/hyperlink" Target="https://www.yaguaracapital.com/" TargetMode="External"/><Relationship Id="rId907" Type="http://schemas.openxmlformats.org/officeDocument/2006/relationships/hyperlink" Target="https://twitter.com/glpgcapital" TargetMode="External"/><Relationship Id="rId1617" Type="http://schemas.openxmlformats.org/officeDocument/2006/relationships/hyperlink" Target="https://zioninvest.com/" TargetMode="External"/><Relationship Id="rId906" Type="http://schemas.openxmlformats.org/officeDocument/2006/relationships/hyperlink" Target="https://www.youtube.com/channel/UCv-qCbCp0Z-PggAOWbpbGEQ" TargetMode="External"/><Relationship Id="rId1618" Type="http://schemas.openxmlformats.org/officeDocument/2006/relationships/hyperlink" Target="https://www.instagram.com/zioninvestimentos/?hl=pt-br" TargetMode="External"/><Relationship Id="rId905" Type="http://schemas.openxmlformats.org/officeDocument/2006/relationships/hyperlink" Target="https://www.galapagoscapital.com/" TargetMode="External"/><Relationship Id="rId1619" Type="http://schemas.openxmlformats.org/officeDocument/2006/relationships/hyperlink" Target="http://www.reagdtvm.com.br/" TargetMode="External"/><Relationship Id="rId904" Type="http://schemas.openxmlformats.org/officeDocument/2006/relationships/hyperlink" Target="https://www.facebook.com/ogrupogaia" TargetMode="External"/><Relationship Id="rId909" Type="http://schemas.openxmlformats.org/officeDocument/2006/relationships/hyperlink" Target="https://galt.com.br/" TargetMode="External"/><Relationship Id="rId908" Type="http://schemas.openxmlformats.org/officeDocument/2006/relationships/hyperlink" Target="https://www.instagram.com/galapagoscapital" TargetMode="External"/><Relationship Id="rId903" Type="http://schemas.openxmlformats.org/officeDocument/2006/relationships/hyperlink" Target="https://grupogaia.com.br/" TargetMode="External"/><Relationship Id="rId902" Type="http://schemas.openxmlformats.org/officeDocument/2006/relationships/hyperlink" Target="http://www.fuse.capital/" TargetMode="External"/><Relationship Id="rId901" Type="http://schemas.openxmlformats.org/officeDocument/2006/relationships/hyperlink" Target="http://fundepar.com.br/" TargetMode="External"/><Relationship Id="rId900" Type="http://schemas.openxmlformats.org/officeDocument/2006/relationships/hyperlink" Target="http://www.fundamenta.adm.br/" TargetMode="External"/><Relationship Id="rId1600" Type="http://schemas.openxmlformats.org/officeDocument/2006/relationships/hyperlink" Target="https://www.instagram.com/wealth_high_governance" TargetMode="External"/><Relationship Id="rId1601" Type="http://schemas.openxmlformats.org/officeDocument/2006/relationships/hyperlink" Target="https://whg.com.br/" TargetMode="External"/><Relationship Id="rId1602" Type="http://schemas.openxmlformats.org/officeDocument/2006/relationships/hyperlink" Target="https://www.youtube.com/channel/UCW6y1JeoJZA5jjD3Tb15euA" TargetMode="External"/><Relationship Id="rId1603" Type="http://schemas.openxmlformats.org/officeDocument/2006/relationships/hyperlink" Target="https://twitter.com/wealth_high_gov" TargetMode="External"/><Relationship Id="rId1604" Type="http://schemas.openxmlformats.org/officeDocument/2006/relationships/hyperlink" Target="https://www.instagram.com/wealth_high_governance/" TargetMode="External"/><Relationship Id="rId1605" Type="http://schemas.openxmlformats.org/officeDocument/2006/relationships/hyperlink" Target="https://witpar.com/" TargetMode="External"/><Relationship Id="rId1606" Type="http://schemas.openxmlformats.org/officeDocument/2006/relationships/hyperlink" Target="https://wizcapital.com.br/" TargetMode="External"/><Relationship Id="rId1607" Type="http://schemas.openxmlformats.org/officeDocument/2006/relationships/hyperlink" Target="https://www.wntcapital.com/" TargetMode="External"/><Relationship Id="rId1608" Type="http://schemas.openxmlformats.org/officeDocument/2006/relationships/hyperlink" Target="https://twitter.com/wntcapital" TargetMode="External"/><Relationship Id="rId1609" Type="http://schemas.openxmlformats.org/officeDocument/2006/relationships/hyperlink" Target="https://www.facebook.com/WNT-Capital-339567903325704/" TargetMode="External"/><Relationship Id="rId1631" Type="http://schemas.openxmlformats.org/officeDocument/2006/relationships/hyperlink" Target="https://www.instagram.com/autonomyinvestimentos/" TargetMode="External"/><Relationship Id="rId1632" Type="http://schemas.openxmlformats.org/officeDocument/2006/relationships/hyperlink" Target="https://www.facebook.com/autonomyinvestimentos" TargetMode="External"/><Relationship Id="rId1633" Type="http://schemas.openxmlformats.org/officeDocument/2006/relationships/hyperlink" Target="http://cmalaw.com/" TargetMode="External"/><Relationship Id="rId1634" Type="http://schemas.openxmlformats.org/officeDocument/2006/relationships/hyperlink" Target="https://www.youtube.com/channel/UCRlgOshXVvpmcmAaQQZQbFw" TargetMode="External"/><Relationship Id="rId1635" Type="http://schemas.openxmlformats.org/officeDocument/2006/relationships/hyperlink" Target="https://twitter.com/AdvogadosMello" TargetMode="External"/><Relationship Id="rId1636" Type="http://schemas.openxmlformats.org/officeDocument/2006/relationships/hyperlink" Target="https://www.instagram.com/cma_law/" TargetMode="External"/><Relationship Id="rId1637" Type="http://schemas.openxmlformats.org/officeDocument/2006/relationships/hyperlink" Target="https://www.facebook.com/CamposMelloAdv" TargetMode="External"/><Relationship Id="rId1638" Type="http://schemas.openxmlformats.org/officeDocument/2006/relationships/hyperlink" Target="http://www.barninvest.com.br/" TargetMode="External"/><Relationship Id="rId929" Type="http://schemas.openxmlformats.org/officeDocument/2006/relationships/hyperlink" Target="https://www.instagram.com/genoacapital/" TargetMode="External"/><Relationship Id="rId1639" Type="http://schemas.openxmlformats.org/officeDocument/2006/relationships/hyperlink" Target="https://www.youtube.com/channel/UCybW2EpJr1YbuT-BRxKIaEw" TargetMode="External"/><Relationship Id="rId928" Type="http://schemas.openxmlformats.org/officeDocument/2006/relationships/hyperlink" Target="https://www.genoacapital.com.br/" TargetMode="External"/><Relationship Id="rId927" Type="http://schemas.openxmlformats.org/officeDocument/2006/relationships/hyperlink" Target="https://www.facebook.com/genialinvestimentos" TargetMode="External"/><Relationship Id="rId926" Type="http://schemas.openxmlformats.org/officeDocument/2006/relationships/hyperlink" Target="https://www.instagram.com/genialinvestimentos/" TargetMode="External"/><Relationship Id="rId921" Type="http://schemas.openxmlformats.org/officeDocument/2006/relationships/hyperlink" Target="https://gcbcapital.com.br/" TargetMode="External"/><Relationship Id="rId920" Type="http://schemas.openxmlformats.org/officeDocument/2006/relationships/hyperlink" Target="https://www.gaveainvest.com.br/" TargetMode="External"/><Relationship Id="rId925" Type="http://schemas.openxmlformats.org/officeDocument/2006/relationships/hyperlink" Target="https://twitter.com/genialinveste" TargetMode="External"/><Relationship Id="rId924" Type="http://schemas.openxmlformats.org/officeDocument/2006/relationships/hyperlink" Target="https://www.youtube.com/channel/UCYSOMA4Yx1CJvrdI8epLfnA" TargetMode="External"/><Relationship Id="rId923" Type="http://schemas.openxmlformats.org/officeDocument/2006/relationships/hyperlink" Target="https://www.genialinvestimentos.com.br/" TargetMode="External"/><Relationship Id="rId922" Type="http://schemas.openxmlformats.org/officeDocument/2006/relationships/hyperlink" Target="http://genesiscap.com.br/institucional/quem-somos" TargetMode="External"/><Relationship Id="rId1630" Type="http://schemas.openxmlformats.org/officeDocument/2006/relationships/hyperlink" Target="https://www.youtube.com/channel/UCqoVyZwjPMF6sNmr0TBtXWw" TargetMode="External"/><Relationship Id="rId1620" Type="http://schemas.openxmlformats.org/officeDocument/2006/relationships/hyperlink" Target="https://twitter.com/reag_invest" TargetMode="External"/><Relationship Id="rId1621" Type="http://schemas.openxmlformats.org/officeDocument/2006/relationships/hyperlink" Target="https://www.instagram.com/reaginvestimentos/" TargetMode="External"/><Relationship Id="rId1622" Type="http://schemas.openxmlformats.org/officeDocument/2006/relationships/hyperlink" Target="https://www.facebook.com/REAGInvestimentos/" TargetMode="External"/><Relationship Id="rId1623" Type="http://schemas.openxmlformats.org/officeDocument/2006/relationships/hyperlink" Target="http://www.solidus.com.br/" TargetMode="External"/><Relationship Id="rId1624" Type="http://schemas.openxmlformats.org/officeDocument/2006/relationships/hyperlink" Target="https://www.youtube.com/channel/UCHSaV2VUlYr1TqWG2Mw62WA" TargetMode="External"/><Relationship Id="rId1625" Type="http://schemas.openxmlformats.org/officeDocument/2006/relationships/hyperlink" Target="https://www.facebook.com/simpaulinvestimentos" TargetMode="External"/><Relationship Id="rId1626" Type="http://schemas.openxmlformats.org/officeDocument/2006/relationships/hyperlink" Target="http://www.aheadventures.com.br/" TargetMode="External"/><Relationship Id="rId1627" Type="http://schemas.openxmlformats.org/officeDocument/2006/relationships/hyperlink" Target="https://www.instagram.com/ahead.ventures/" TargetMode="External"/><Relationship Id="rId918" Type="http://schemas.openxmlformats.org/officeDocument/2006/relationships/hyperlink" Target="https://www.instagram.com/gapasset/" TargetMode="External"/><Relationship Id="rId1628" Type="http://schemas.openxmlformats.org/officeDocument/2006/relationships/hyperlink" Target="http://www.assetbankmanagement.com.br/" TargetMode="External"/><Relationship Id="rId917" Type="http://schemas.openxmlformats.org/officeDocument/2006/relationships/hyperlink" Target="https://www.youtube.com/channel/UC5aa6u4wvOw_TFPs4_BxOfw" TargetMode="External"/><Relationship Id="rId1629" Type="http://schemas.openxmlformats.org/officeDocument/2006/relationships/hyperlink" Target="http://www.autonomyinvestimentos.com.br/" TargetMode="External"/><Relationship Id="rId916" Type="http://schemas.openxmlformats.org/officeDocument/2006/relationships/hyperlink" Target="https://gapasset.com.br/" TargetMode="External"/><Relationship Id="rId915" Type="http://schemas.openxmlformats.org/officeDocument/2006/relationships/hyperlink" Target="https://twitter.com/gammainvest" TargetMode="External"/><Relationship Id="rId919" Type="http://schemas.openxmlformats.org/officeDocument/2006/relationships/hyperlink" Target="http://gateinvest.com.br/" TargetMode="External"/><Relationship Id="rId910" Type="http://schemas.openxmlformats.org/officeDocument/2006/relationships/hyperlink" Target="https://www.youtube.com/channel/UClEKGqwXfR5R9KyLxA4tfzg" TargetMode="External"/><Relationship Id="rId914" Type="http://schemas.openxmlformats.org/officeDocument/2006/relationships/hyperlink" Target="http://gamainvestimentos.com.br/" TargetMode="External"/><Relationship Id="rId913" Type="http://schemas.openxmlformats.org/officeDocument/2006/relationships/hyperlink" Target="https://www.gamacapital.com.br/" TargetMode="External"/><Relationship Id="rId912" Type="http://schemas.openxmlformats.org/officeDocument/2006/relationships/hyperlink" Target="https://www.facebook.com/Galt.Gestora/" TargetMode="External"/><Relationship Id="rId911" Type="http://schemas.openxmlformats.org/officeDocument/2006/relationships/hyperlink" Target="https://www.instagram.com/galt_capital/" TargetMode="External"/><Relationship Id="rId1213" Type="http://schemas.openxmlformats.org/officeDocument/2006/relationships/hyperlink" Target="https://www.facebook.com/MZKinvestimentos/" TargetMode="External"/><Relationship Id="rId1697" Type="http://schemas.openxmlformats.org/officeDocument/2006/relationships/hyperlink" Target="http://www.firpartners.com/" TargetMode="External"/><Relationship Id="rId1214" Type="http://schemas.openxmlformats.org/officeDocument/2006/relationships/hyperlink" Target="https://naiacapital.com.br/" TargetMode="External"/><Relationship Id="rId1698" Type="http://schemas.openxmlformats.org/officeDocument/2006/relationships/hyperlink" Target="http://www.hashdex.com.br/" TargetMode="External"/><Relationship Id="rId1215" Type="http://schemas.openxmlformats.org/officeDocument/2006/relationships/hyperlink" Target="https://www.youtube.com/channel/UC163kaptNgN4ioRUpQE9U-A" TargetMode="External"/><Relationship Id="rId1699" Type="http://schemas.openxmlformats.org/officeDocument/2006/relationships/hyperlink" Target="https://www.youtube.com/channel/UCPpXmUd4LUl5nRt0CZRB8Wg" TargetMode="External"/><Relationship Id="rId1216" Type="http://schemas.openxmlformats.org/officeDocument/2006/relationships/hyperlink" Target="https://www.instagram.com/naiacapital/" TargetMode="External"/><Relationship Id="rId1217" Type="http://schemas.openxmlformats.org/officeDocument/2006/relationships/hyperlink" Target="https://www.facebook.com/naiacapital/" TargetMode="External"/><Relationship Id="rId1218" Type="http://schemas.openxmlformats.org/officeDocument/2006/relationships/hyperlink" Target="https://www.navi.com.br/" TargetMode="External"/><Relationship Id="rId1219" Type="http://schemas.openxmlformats.org/officeDocument/2006/relationships/hyperlink" Target="https://www.youtube.com/channel/UCY0pgD07S8tm-5hpb5niTrg" TargetMode="External"/><Relationship Id="rId866" Type="http://schemas.openxmlformats.org/officeDocument/2006/relationships/hyperlink" Target="https://www.famainvestimentos.com.br/" TargetMode="External"/><Relationship Id="rId865" Type="http://schemas.openxmlformats.org/officeDocument/2006/relationships/hyperlink" Target="https://factinvest.com.br/" TargetMode="External"/><Relationship Id="rId864" Type="http://schemas.openxmlformats.org/officeDocument/2006/relationships/hyperlink" Target="https://www.fabulacapital.com.br/" TargetMode="External"/><Relationship Id="rId863" Type="http://schemas.openxmlformats.org/officeDocument/2006/relationships/hyperlink" Target="https://f3capital.com.br/" TargetMode="External"/><Relationship Id="rId869" Type="http://schemas.openxmlformats.org/officeDocument/2006/relationships/hyperlink" Target="https://www.instagram.com/famainvestimentos/" TargetMode="External"/><Relationship Id="rId868" Type="http://schemas.openxmlformats.org/officeDocument/2006/relationships/hyperlink" Target="https://twitter.com/famainvest?ref_src=twsrc%5Egoogle%7Ctwcamp%5Eserp%7Ctwgr%5Eauthor" TargetMode="External"/><Relationship Id="rId867" Type="http://schemas.openxmlformats.org/officeDocument/2006/relationships/hyperlink" Target="https://www.youtube.com/channel/UCgEL-yqeOQDApnr0liD315Q" TargetMode="External"/><Relationship Id="rId1690" Type="http://schemas.openxmlformats.org/officeDocument/2006/relationships/hyperlink" Target="http://www.vincipartners.com/" TargetMode="External"/><Relationship Id="rId1691" Type="http://schemas.openxmlformats.org/officeDocument/2006/relationships/hyperlink" Target="https://www.youtube.com/channel/UCsF4-WiAv09Lswcn8U3z8pQ" TargetMode="External"/><Relationship Id="rId1692" Type="http://schemas.openxmlformats.org/officeDocument/2006/relationships/hyperlink" Target="http://bdrasset.com.br/" TargetMode="External"/><Relationship Id="rId862" Type="http://schemas.openxmlformats.org/officeDocument/2006/relationships/hyperlink" Target="https://expoentecapital.com.br/" TargetMode="External"/><Relationship Id="rId1693" Type="http://schemas.openxmlformats.org/officeDocument/2006/relationships/hyperlink" Target="http://www.blueasset.com.br/" TargetMode="External"/><Relationship Id="rId861" Type="http://schemas.openxmlformats.org/officeDocument/2006/relationships/hyperlink" Target="https://www.instagram.com/exploritas1/" TargetMode="External"/><Relationship Id="rId1210" Type="http://schemas.openxmlformats.org/officeDocument/2006/relationships/hyperlink" Target="https://www.instagram.com/mswcapital/" TargetMode="External"/><Relationship Id="rId1694" Type="http://schemas.openxmlformats.org/officeDocument/2006/relationships/hyperlink" Target="https://www.instagram.com/blueassetbr/" TargetMode="External"/><Relationship Id="rId860" Type="http://schemas.openxmlformats.org/officeDocument/2006/relationships/hyperlink" Target="https://twitter.com/d_delabio" TargetMode="External"/><Relationship Id="rId1211" Type="http://schemas.openxmlformats.org/officeDocument/2006/relationships/hyperlink" Target="http://mzkinvestimentos.com.br/" TargetMode="External"/><Relationship Id="rId1695" Type="http://schemas.openxmlformats.org/officeDocument/2006/relationships/hyperlink" Target="https://www.facebook.com/blueassetbr" TargetMode="External"/><Relationship Id="rId1212" Type="http://schemas.openxmlformats.org/officeDocument/2006/relationships/hyperlink" Target="https://www.instagram.com/mzk_investimentos/" TargetMode="External"/><Relationship Id="rId1696" Type="http://schemas.openxmlformats.org/officeDocument/2006/relationships/hyperlink" Target="http://cypress.com.br/cypressearthcapital" TargetMode="External"/><Relationship Id="rId1202" Type="http://schemas.openxmlformats.org/officeDocument/2006/relationships/hyperlink" Target="https://www.instagram.com/maginvestimentos/" TargetMode="External"/><Relationship Id="rId1686" Type="http://schemas.openxmlformats.org/officeDocument/2006/relationships/hyperlink" Target="https://www.tenax.capital/" TargetMode="External"/><Relationship Id="rId1203" Type="http://schemas.openxmlformats.org/officeDocument/2006/relationships/hyperlink" Target="https://www.facebook.com/maginvestimentos" TargetMode="External"/><Relationship Id="rId1687" Type="http://schemas.openxmlformats.org/officeDocument/2006/relationships/hyperlink" Target="https://www.instagram.com/tenaxcapital/" TargetMode="External"/><Relationship Id="rId1204" Type="http://schemas.openxmlformats.org/officeDocument/2006/relationships/hyperlink" Target="http://www.montepartners.com/" TargetMode="External"/><Relationship Id="rId1688" Type="http://schemas.openxmlformats.org/officeDocument/2006/relationships/hyperlink" Target="https://www.facebook.com/tnax.capital" TargetMode="External"/><Relationship Id="rId1205" Type="http://schemas.openxmlformats.org/officeDocument/2006/relationships/hyperlink" Target="http://www.morganstanley.com.br/" TargetMode="External"/><Relationship Id="rId1689" Type="http://schemas.openxmlformats.org/officeDocument/2006/relationships/hyperlink" Target="http://tyrinvestimentos.wixsite.com/home" TargetMode="External"/><Relationship Id="rId1206" Type="http://schemas.openxmlformats.org/officeDocument/2006/relationships/hyperlink" Target="https://www.moscapital.com.br/" TargetMode="External"/><Relationship Id="rId1207" Type="http://schemas.openxmlformats.org/officeDocument/2006/relationships/hyperlink" Target="https://www.youtube.com/channel/UCk7DZGdiXlN810rcSaL3q1Q" TargetMode="External"/><Relationship Id="rId1208" Type="http://schemas.openxmlformats.org/officeDocument/2006/relationships/hyperlink" Target="https://www.instagram.com/mos.capital/" TargetMode="External"/><Relationship Id="rId1209" Type="http://schemas.openxmlformats.org/officeDocument/2006/relationships/hyperlink" Target="https://www.mswcapital.com.br/" TargetMode="External"/><Relationship Id="rId855" Type="http://schemas.openxmlformats.org/officeDocument/2006/relationships/hyperlink" Target="http://www.eurovest.com.br/" TargetMode="External"/><Relationship Id="rId854" Type="http://schemas.openxmlformats.org/officeDocument/2006/relationships/hyperlink" Target="https://europagestora.com.br/" TargetMode="External"/><Relationship Id="rId853" Type="http://schemas.openxmlformats.org/officeDocument/2006/relationships/hyperlink" Target="https://www.facebook.com/EterniaInvest" TargetMode="External"/><Relationship Id="rId852" Type="http://schemas.openxmlformats.org/officeDocument/2006/relationships/hyperlink" Target="https://eterniainvest.com.br/" TargetMode="External"/><Relationship Id="rId859" Type="http://schemas.openxmlformats.org/officeDocument/2006/relationships/hyperlink" Target="https://www.youtube.com/channel/UCW68dJnq3GHH4__lqxnHlhQ?sub_confirmation=1" TargetMode="External"/><Relationship Id="rId858" Type="http://schemas.openxmlformats.org/officeDocument/2006/relationships/hyperlink" Target="https://www.exploritas.com.br/" TargetMode="External"/><Relationship Id="rId857" Type="http://schemas.openxmlformats.org/officeDocument/2006/relationships/hyperlink" Target="http://exes.com.br/gestao/" TargetMode="External"/><Relationship Id="rId856" Type="http://schemas.openxmlformats.org/officeDocument/2006/relationships/hyperlink" Target="https://www.evolvecapital.com.br/" TargetMode="External"/><Relationship Id="rId1680" Type="http://schemas.openxmlformats.org/officeDocument/2006/relationships/hyperlink" Target="http://www.queluzasset.com.br/" TargetMode="External"/><Relationship Id="rId1681" Type="http://schemas.openxmlformats.org/officeDocument/2006/relationships/hyperlink" Target="http://www.sodcapital.com.br/" TargetMode="External"/><Relationship Id="rId851" Type="http://schemas.openxmlformats.org/officeDocument/2006/relationships/hyperlink" Target="https://www.facebook.com/eshcapital/about/" TargetMode="External"/><Relationship Id="rId1682" Type="http://schemas.openxmlformats.org/officeDocument/2006/relationships/hyperlink" Target="http://www.svngestao.com.br/" TargetMode="External"/><Relationship Id="rId850" Type="http://schemas.openxmlformats.org/officeDocument/2006/relationships/hyperlink" Target="https://twitter.com/eshcapital" TargetMode="External"/><Relationship Id="rId1683" Type="http://schemas.openxmlformats.org/officeDocument/2006/relationships/hyperlink" Target="https://www.youtube.com/channel/UCLNyIWIB5Mn491FGTbKpQkQ" TargetMode="External"/><Relationship Id="rId1200" Type="http://schemas.openxmlformats.org/officeDocument/2006/relationships/hyperlink" Target="https://www.maginvestimentos.com.br/" TargetMode="External"/><Relationship Id="rId1684" Type="http://schemas.openxmlformats.org/officeDocument/2006/relationships/hyperlink" Target="https://www.instagram.com/svninvestimentos/" TargetMode="External"/><Relationship Id="rId1201" Type="http://schemas.openxmlformats.org/officeDocument/2006/relationships/hyperlink" Target="https://www.youtube.com/channel/UCP9RWRSYFBw9oTq8BpwPWmw" TargetMode="External"/><Relationship Id="rId1685" Type="http://schemas.openxmlformats.org/officeDocument/2006/relationships/hyperlink" Target="https://www.facebook.com/SVN.Investimentos/" TargetMode="External"/><Relationship Id="rId1235" Type="http://schemas.openxmlformats.org/officeDocument/2006/relationships/hyperlink" Target="https://www.youtube.com/channel/UCprkzdy_lSm9nrDrunq0cxA" TargetMode="External"/><Relationship Id="rId1236" Type="http://schemas.openxmlformats.org/officeDocument/2006/relationships/hyperlink" Target="https://www.instagram.com/neo.investimentos/" TargetMode="External"/><Relationship Id="rId1237" Type="http://schemas.openxmlformats.org/officeDocument/2006/relationships/hyperlink" Target="https://www.facebook.com/neo.investimentos.54" TargetMode="External"/><Relationship Id="rId1238" Type="http://schemas.openxmlformats.org/officeDocument/2006/relationships/hyperlink" Target="https://neon.com.br/produtos/investimentos" TargetMode="External"/><Relationship Id="rId1239" Type="http://schemas.openxmlformats.org/officeDocument/2006/relationships/hyperlink" Target="https://www.youtube.com/channel/UCh0hogVKGu8Wx5i6lwudPEg" TargetMode="External"/><Relationship Id="rId409" Type="http://schemas.openxmlformats.org/officeDocument/2006/relationships/hyperlink" Target="https://www.instagram.com/maglianoinvest/" TargetMode="External"/><Relationship Id="rId404" Type="http://schemas.openxmlformats.org/officeDocument/2006/relationships/hyperlink" Target="https://www.instagram.com/leblonequities/" TargetMode="External"/><Relationship Id="rId888" Type="http://schemas.openxmlformats.org/officeDocument/2006/relationships/hyperlink" Target="http://www.fircapital.com/negocios/fundos-de-participacao/fundo-santa-catarina/" TargetMode="External"/><Relationship Id="rId403" Type="http://schemas.openxmlformats.org/officeDocument/2006/relationships/hyperlink" Target="http://leblonequities.com.br/" TargetMode="External"/><Relationship Id="rId887" Type="http://schemas.openxmlformats.org/officeDocument/2006/relationships/hyperlink" Target="http://www.finhealth.com.br/" TargetMode="External"/><Relationship Id="rId402" Type="http://schemas.openxmlformats.org/officeDocument/2006/relationships/hyperlink" Target="https://www.facebook.com/lastrodtvm/info/" TargetMode="External"/><Relationship Id="rId886" Type="http://schemas.openxmlformats.org/officeDocument/2006/relationships/hyperlink" Target="https://www.instagram.com/fiduc.insta/?hl=pt-br" TargetMode="External"/><Relationship Id="rId401" Type="http://schemas.openxmlformats.org/officeDocument/2006/relationships/hyperlink" Target="https://www.youtube.com/channel/UCD4BGIkzTJw6KvMQ3h-PU-A" TargetMode="External"/><Relationship Id="rId885" Type="http://schemas.openxmlformats.org/officeDocument/2006/relationships/hyperlink" Target="https://www.fiduc.com.br/" TargetMode="External"/><Relationship Id="rId408" Type="http://schemas.openxmlformats.org/officeDocument/2006/relationships/hyperlink" Target="https://www.youtube.com/channel/UCnGNPHeigafPeJMhWVi1TNA" TargetMode="External"/><Relationship Id="rId407" Type="http://schemas.openxmlformats.org/officeDocument/2006/relationships/hyperlink" Target="https://www.magliano.com.br/" TargetMode="External"/><Relationship Id="rId406" Type="http://schemas.openxmlformats.org/officeDocument/2006/relationships/hyperlink" Target="http://www.leste.com/pt/" TargetMode="External"/><Relationship Id="rId405" Type="http://schemas.openxmlformats.org/officeDocument/2006/relationships/hyperlink" Target="https://legendwm.com.br/" TargetMode="External"/><Relationship Id="rId889" Type="http://schemas.openxmlformats.org/officeDocument/2006/relationships/hyperlink" Target="https://www.florencainvest.com.br/" TargetMode="External"/><Relationship Id="rId880" Type="http://schemas.openxmlformats.org/officeDocument/2006/relationships/hyperlink" Target="https://www.facebook.com/fclcapital" TargetMode="External"/><Relationship Id="rId1230" Type="http://schemas.openxmlformats.org/officeDocument/2006/relationships/hyperlink" Target="https://neo.com.br/" TargetMode="External"/><Relationship Id="rId400" Type="http://schemas.openxmlformats.org/officeDocument/2006/relationships/hyperlink" Target="https://www.lastro.com.br/" TargetMode="External"/><Relationship Id="rId884" Type="http://schemas.openxmlformats.org/officeDocument/2006/relationships/hyperlink" Target="https://www.fiddgroup.com/" TargetMode="External"/><Relationship Id="rId1231" Type="http://schemas.openxmlformats.org/officeDocument/2006/relationships/hyperlink" Target="https://www.youtube.com/channel/UCprkzdy_lSm9nrDrunq0cxA" TargetMode="External"/><Relationship Id="rId883" Type="http://schemas.openxmlformats.org/officeDocument/2006/relationships/hyperlink" Target="https://www.facebook.com/fgainvestimentos" TargetMode="External"/><Relationship Id="rId1232" Type="http://schemas.openxmlformats.org/officeDocument/2006/relationships/hyperlink" Target="https://www.instagram.com/neo.investimentos/" TargetMode="External"/><Relationship Id="rId882" Type="http://schemas.openxmlformats.org/officeDocument/2006/relationships/hyperlink" Target="https://www.instagram.com/fgainvestimentos" TargetMode="External"/><Relationship Id="rId1233" Type="http://schemas.openxmlformats.org/officeDocument/2006/relationships/hyperlink" Target="https://www.facebook.com/neo.investimentos.54" TargetMode="External"/><Relationship Id="rId881" Type="http://schemas.openxmlformats.org/officeDocument/2006/relationships/hyperlink" Target="https://www.fga.com.br/" TargetMode="External"/><Relationship Id="rId1234" Type="http://schemas.openxmlformats.org/officeDocument/2006/relationships/hyperlink" Target="https://neo.com.br/neo-navitas/" TargetMode="External"/><Relationship Id="rId1224" Type="http://schemas.openxmlformats.org/officeDocument/2006/relationships/hyperlink" Target="https://www.facebook.com/nchcapitalbrasil" TargetMode="External"/><Relationship Id="rId1225" Type="http://schemas.openxmlformats.org/officeDocument/2006/relationships/hyperlink" Target="http://nebraskacapital.com.br/" TargetMode="External"/><Relationship Id="rId1226" Type="http://schemas.openxmlformats.org/officeDocument/2006/relationships/hyperlink" Target="https://neo.com.br/" TargetMode="External"/><Relationship Id="rId1227" Type="http://schemas.openxmlformats.org/officeDocument/2006/relationships/hyperlink" Target="https://www.youtube.com/channel/UCprkzdy_lSm9nrDrunq0cxA" TargetMode="External"/><Relationship Id="rId1228" Type="http://schemas.openxmlformats.org/officeDocument/2006/relationships/hyperlink" Target="https://www.instagram.com/neo.investimentos/" TargetMode="External"/><Relationship Id="rId1229" Type="http://schemas.openxmlformats.org/officeDocument/2006/relationships/hyperlink" Target="https://www.facebook.com/neo.investimentos.54" TargetMode="External"/><Relationship Id="rId877" Type="http://schemas.openxmlformats.org/officeDocument/2006/relationships/hyperlink" Target="https://www.youtube.com/channel/UCOzvvsWZ2GDSu87YXi3CjzA" TargetMode="External"/><Relationship Id="rId876" Type="http://schemas.openxmlformats.org/officeDocument/2006/relationships/hyperlink" Target="https://www.fclcapital.com/" TargetMode="External"/><Relationship Id="rId875" Type="http://schemas.openxmlformats.org/officeDocument/2006/relationships/hyperlink" Target="https://www.facebook.com/fcgestao/" TargetMode="External"/><Relationship Id="rId874" Type="http://schemas.openxmlformats.org/officeDocument/2006/relationships/hyperlink" Target="https://www.instagram.com/fcgestao/" TargetMode="External"/><Relationship Id="rId879" Type="http://schemas.openxmlformats.org/officeDocument/2006/relationships/hyperlink" Target="https://www.instagram.com/fclcapital/?igshid=14isy2b9ll1s5" TargetMode="External"/><Relationship Id="rId878" Type="http://schemas.openxmlformats.org/officeDocument/2006/relationships/hyperlink" Target="https://twitter.com/fclcapital" TargetMode="External"/><Relationship Id="rId873" Type="http://schemas.openxmlformats.org/officeDocument/2006/relationships/hyperlink" Target="http://www.fcgestao.com.br/" TargetMode="External"/><Relationship Id="rId1220" Type="http://schemas.openxmlformats.org/officeDocument/2006/relationships/hyperlink" Target="https://www.instagram.com/navicapital/" TargetMode="External"/><Relationship Id="rId872" Type="http://schemas.openxmlformats.org/officeDocument/2006/relationships/hyperlink" Target="https://farialimacapital.com.br/" TargetMode="External"/><Relationship Id="rId1221" Type="http://schemas.openxmlformats.org/officeDocument/2006/relationships/hyperlink" Target="https://nchcapital.com.br/" TargetMode="External"/><Relationship Id="rId871" Type="http://schemas.openxmlformats.org/officeDocument/2006/relationships/hyperlink" Target="https://www.faralloncapital.com/fla" TargetMode="External"/><Relationship Id="rId1222" Type="http://schemas.openxmlformats.org/officeDocument/2006/relationships/hyperlink" Target="https://www.youtube.com/channel/UC1UmKrwLLug9j4UQyIuZLxg" TargetMode="External"/><Relationship Id="rId870" Type="http://schemas.openxmlformats.org/officeDocument/2006/relationships/hyperlink" Target="https://www.facebook.com/famainvestimentos/" TargetMode="External"/><Relationship Id="rId1223" Type="http://schemas.openxmlformats.org/officeDocument/2006/relationships/hyperlink" Target="https://www.instagram.com/nchcapitalbrasil/" TargetMode="External"/><Relationship Id="rId1653" Type="http://schemas.openxmlformats.org/officeDocument/2006/relationships/hyperlink" Target="https://growinvest.com.br/" TargetMode="External"/><Relationship Id="rId1654" Type="http://schemas.openxmlformats.org/officeDocument/2006/relationships/hyperlink" Target="https://www.hsinvest.com/" TargetMode="External"/><Relationship Id="rId1655" Type="http://schemas.openxmlformats.org/officeDocument/2006/relationships/hyperlink" Target="https://twitter.com/HSInvestimentos" TargetMode="External"/><Relationship Id="rId1656" Type="http://schemas.openxmlformats.org/officeDocument/2006/relationships/hyperlink" Target="https://www.facebook.com/Hemisf%C3%A9rio-Sul-Investimentos-286233771486830/" TargetMode="External"/><Relationship Id="rId1657" Type="http://schemas.openxmlformats.org/officeDocument/2006/relationships/hyperlink" Target="https://www.hsinvest.com/" TargetMode="External"/><Relationship Id="rId1658" Type="http://schemas.openxmlformats.org/officeDocument/2006/relationships/hyperlink" Target="https://www.hsinvest.com/" TargetMode="External"/><Relationship Id="rId1659" Type="http://schemas.openxmlformats.org/officeDocument/2006/relationships/hyperlink" Target="https://www.hsinvest.com/" TargetMode="External"/><Relationship Id="rId829" Type="http://schemas.openxmlformats.org/officeDocument/2006/relationships/hyperlink" Target="https://www.instagram.com/grupoecoagro/" TargetMode="External"/><Relationship Id="rId828" Type="http://schemas.openxmlformats.org/officeDocument/2006/relationships/hyperlink" Target="https://www.youtube.com/channel/UC6pjrTQ0i7Z0WWAvGx2aTdw" TargetMode="External"/><Relationship Id="rId827" Type="http://schemas.openxmlformats.org/officeDocument/2006/relationships/hyperlink" Target="https://www.ecoagro.agr.br/eco-gestao/" TargetMode="External"/><Relationship Id="rId822" Type="http://schemas.openxmlformats.org/officeDocument/2006/relationships/hyperlink" Target="https://www.youtube.com/channel/UCVpEnzOq-J4Sv0JIvHBTorw" TargetMode="External"/><Relationship Id="rId821" Type="http://schemas.openxmlformats.org/officeDocument/2006/relationships/hyperlink" Target="https://e2minvestimentos.com.br/" TargetMode="External"/><Relationship Id="rId820" Type="http://schemas.openxmlformats.org/officeDocument/2006/relationships/hyperlink" Target="https://www.dynamo.com.br/pt/empresa/dvc" TargetMode="External"/><Relationship Id="rId826" Type="http://schemas.openxmlformats.org/officeDocument/2006/relationships/hyperlink" Target="https://www.ebcapital.com.br/" TargetMode="External"/><Relationship Id="rId825" Type="http://schemas.openxmlformats.org/officeDocument/2006/relationships/hyperlink" Target="https://www.easynvest.com.br/gestao-de-recursos.html" TargetMode="External"/><Relationship Id="rId824" Type="http://schemas.openxmlformats.org/officeDocument/2006/relationships/hyperlink" Target="https://www.earthcapital.net/" TargetMode="External"/><Relationship Id="rId823" Type="http://schemas.openxmlformats.org/officeDocument/2006/relationships/hyperlink" Target="https://www.facebook.com/e2minvestimentos.com.br/" TargetMode="External"/><Relationship Id="rId1650" Type="http://schemas.openxmlformats.org/officeDocument/2006/relationships/hyperlink" Target="http://galop.capital/" TargetMode="External"/><Relationship Id="rId1651" Type="http://schemas.openxmlformats.org/officeDocument/2006/relationships/hyperlink" Target="https://www.instagram.com/galop.capital/" TargetMode="External"/><Relationship Id="rId1652" Type="http://schemas.openxmlformats.org/officeDocument/2006/relationships/hyperlink" Target="http://graogestora.com.br/" TargetMode="External"/><Relationship Id="rId1642" Type="http://schemas.openxmlformats.org/officeDocument/2006/relationships/hyperlink" Target="https://twitter.com/capitaniainvest" TargetMode="External"/><Relationship Id="rId1643" Type="http://schemas.openxmlformats.org/officeDocument/2006/relationships/hyperlink" Target="https://www.instagram.com/capitaniainvestimentos/" TargetMode="External"/><Relationship Id="rId1644" Type="http://schemas.openxmlformats.org/officeDocument/2006/relationships/hyperlink" Target="https://www.facebook.com/capitaniaSA" TargetMode="External"/><Relationship Id="rId1645" Type="http://schemas.openxmlformats.org/officeDocument/2006/relationships/hyperlink" Target="http://www.capitania.net/" TargetMode="External"/><Relationship Id="rId1646" Type="http://schemas.openxmlformats.org/officeDocument/2006/relationships/hyperlink" Target="http://www.cartor.com.br/" TargetMode="External"/><Relationship Id="rId1647" Type="http://schemas.openxmlformats.org/officeDocument/2006/relationships/hyperlink" Target="https://www.instagram.com/cartorcapital/" TargetMode="External"/><Relationship Id="rId1648" Type="http://schemas.openxmlformats.org/officeDocument/2006/relationships/hyperlink" Target="https://fl2partners.com.br/" TargetMode="External"/><Relationship Id="rId1649" Type="http://schemas.openxmlformats.org/officeDocument/2006/relationships/hyperlink" Target="http://www.forscapital.com.br/" TargetMode="External"/><Relationship Id="rId819" Type="http://schemas.openxmlformats.org/officeDocument/2006/relationships/hyperlink" Target="https://www.dynamo.com.br/" TargetMode="External"/><Relationship Id="rId818" Type="http://schemas.openxmlformats.org/officeDocument/2006/relationships/hyperlink" Target="https://dnacapital.com/" TargetMode="External"/><Relationship Id="rId817" Type="http://schemas.openxmlformats.org/officeDocument/2006/relationships/hyperlink" Target="http://dmcf.com/" TargetMode="External"/><Relationship Id="rId816" Type="http://schemas.openxmlformats.org/officeDocument/2006/relationships/hyperlink" Target="https://twitter.com/dgf_invest" TargetMode="External"/><Relationship Id="rId811" Type="http://schemas.openxmlformats.org/officeDocument/2006/relationships/hyperlink" Target="http://www.deltaenergia.com.br/" TargetMode="External"/><Relationship Id="rId810" Type="http://schemas.openxmlformats.org/officeDocument/2006/relationships/hyperlink" Target="http://delmonte.com.br/Gestao-de-Investimentos.aspx" TargetMode="External"/><Relationship Id="rId815" Type="http://schemas.openxmlformats.org/officeDocument/2006/relationships/hyperlink" Target="https://www.dgf.com.br/" TargetMode="External"/><Relationship Id="rId814" Type="http://schemas.openxmlformats.org/officeDocument/2006/relationships/hyperlink" Target="http://www.dggestora.com.br/" TargetMode="External"/><Relationship Id="rId813" Type="http://schemas.openxmlformats.org/officeDocument/2006/relationships/hyperlink" Target="http://www.dexcapital.com.br/index.aspx" TargetMode="External"/><Relationship Id="rId812" Type="http://schemas.openxmlformats.org/officeDocument/2006/relationships/hyperlink" Target="https://www.instagram.com/deltaenergia/" TargetMode="External"/><Relationship Id="rId1640" Type="http://schemas.openxmlformats.org/officeDocument/2006/relationships/hyperlink" Target="http://www.capitania.net/" TargetMode="External"/><Relationship Id="rId1641" Type="http://schemas.openxmlformats.org/officeDocument/2006/relationships/hyperlink" Target="https://www.youtube.com/channel/UCiFNRuqgidGiJKZv6mt6JsQ" TargetMode="External"/><Relationship Id="rId1675" Type="http://schemas.openxmlformats.org/officeDocument/2006/relationships/hyperlink" Target="https://www.polyface.com.br/" TargetMode="External"/><Relationship Id="rId1676" Type="http://schemas.openxmlformats.org/officeDocument/2006/relationships/hyperlink" Target="https://www.instagram.com/polyfaceinvest/" TargetMode="External"/><Relationship Id="rId1677" Type="http://schemas.openxmlformats.org/officeDocument/2006/relationships/hyperlink" Target="https://www.facebook.com/polyfaceinvest" TargetMode="External"/><Relationship Id="rId1678" Type="http://schemas.openxmlformats.org/officeDocument/2006/relationships/hyperlink" Target="http://www.primoasset.com.br/" TargetMode="External"/><Relationship Id="rId1679" Type="http://schemas.openxmlformats.org/officeDocument/2006/relationships/hyperlink" Target="https://paladinrealty.com/?lang=pt-br" TargetMode="External"/><Relationship Id="rId849" Type="http://schemas.openxmlformats.org/officeDocument/2006/relationships/hyperlink" Target="http://www.sambainvestimentos.com.br/" TargetMode="External"/><Relationship Id="rId844" Type="http://schemas.openxmlformats.org/officeDocument/2006/relationships/hyperlink" Target="https://www.youtube.com/channel/UCmRe4s1r0d4ZEPoWrXhmtfw" TargetMode="External"/><Relationship Id="rId843" Type="http://schemas.openxmlformats.org/officeDocument/2006/relationships/hyperlink" Target="https://eosinvestimentos.com.br/" TargetMode="External"/><Relationship Id="rId842" Type="http://schemas.openxmlformats.org/officeDocument/2006/relationships/hyperlink" Target="https://twitter.com/entercapitalbr" TargetMode="External"/><Relationship Id="rId841" Type="http://schemas.openxmlformats.org/officeDocument/2006/relationships/hyperlink" Target="https://www.entercapital.com.br/" TargetMode="External"/><Relationship Id="rId848" Type="http://schemas.openxmlformats.org/officeDocument/2006/relationships/hyperlink" Target="https://equitas.com.br/" TargetMode="External"/><Relationship Id="rId847" Type="http://schemas.openxmlformats.org/officeDocument/2006/relationships/hyperlink" Target="https://www.facebook.com/eosinvest/" TargetMode="External"/><Relationship Id="rId846" Type="http://schemas.openxmlformats.org/officeDocument/2006/relationships/hyperlink" Target="https://www.instagram.com/eos_invest/" TargetMode="External"/><Relationship Id="rId845" Type="http://schemas.openxmlformats.org/officeDocument/2006/relationships/hyperlink" Target="https://twitter.com/eos_invest?lang=en" TargetMode="External"/><Relationship Id="rId1670" Type="http://schemas.openxmlformats.org/officeDocument/2006/relationships/hyperlink" Target="https://www.instagram.com/opportunitygestora/" TargetMode="External"/><Relationship Id="rId840" Type="http://schemas.openxmlformats.org/officeDocument/2006/relationships/hyperlink" Target="https://www.facebook.com/encoream" TargetMode="External"/><Relationship Id="rId1671" Type="http://schemas.openxmlformats.org/officeDocument/2006/relationships/hyperlink" Target="http://www.pandhora.com/" TargetMode="External"/><Relationship Id="rId1672" Type="http://schemas.openxmlformats.org/officeDocument/2006/relationships/hyperlink" Target="https://www.youtube.com/channel/UCw_G0vwDQG1y5tzQ9Voxvuw" TargetMode="External"/><Relationship Id="rId1673" Type="http://schemas.openxmlformats.org/officeDocument/2006/relationships/hyperlink" Target="https://www.instagram.com/pandhora.investimentos/" TargetMode="External"/><Relationship Id="rId1674" Type="http://schemas.openxmlformats.org/officeDocument/2006/relationships/hyperlink" Target="https://www.facebook.com/pandhora.investimentos" TargetMode="External"/><Relationship Id="rId1664" Type="http://schemas.openxmlformats.org/officeDocument/2006/relationships/hyperlink" Target="http://www.latocapital.com.br/" TargetMode="External"/><Relationship Id="rId1665" Type="http://schemas.openxmlformats.org/officeDocument/2006/relationships/hyperlink" Target="http://www.lightrock.com/" TargetMode="External"/><Relationship Id="rId1666" Type="http://schemas.openxmlformats.org/officeDocument/2006/relationships/hyperlink" Target="http://www.mericapital.com.br/" TargetMode="External"/><Relationship Id="rId1667" Type="http://schemas.openxmlformats.org/officeDocument/2006/relationships/hyperlink" Target="http://www.openkapital.com.br/" TargetMode="External"/><Relationship Id="rId1668" Type="http://schemas.openxmlformats.org/officeDocument/2006/relationships/hyperlink" Target="http://www.opportunity.com.br/" TargetMode="External"/><Relationship Id="rId1669" Type="http://schemas.openxmlformats.org/officeDocument/2006/relationships/hyperlink" Target="https://www.youtube.com/channel/UChqjOBQFwfQzSdNrxXU_sjQ" TargetMode="External"/><Relationship Id="rId839" Type="http://schemas.openxmlformats.org/officeDocument/2006/relationships/hyperlink" Target="https://www.instagram.com/encore.am/" TargetMode="External"/><Relationship Id="rId838" Type="http://schemas.openxmlformats.org/officeDocument/2006/relationships/hyperlink" Target="https://www.youtube.com/channel/UCAcNRPxtAGVXTjMZTZaBlUw" TargetMode="External"/><Relationship Id="rId833" Type="http://schemas.openxmlformats.org/officeDocument/2006/relationships/hyperlink" Target="https://twitter.com/EliteCorretora" TargetMode="External"/><Relationship Id="rId832" Type="http://schemas.openxmlformats.org/officeDocument/2006/relationships/hyperlink" Target="https://www.youtube.com/channel/UC-5_jLcfxdbTkFBqQVIFzGA" TargetMode="External"/><Relationship Id="rId831" Type="http://schemas.openxmlformats.org/officeDocument/2006/relationships/hyperlink" Target="https://eliteinvestimentos.com.br/" TargetMode="External"/><Relationship Id="rId830" Type="http://schemas.openxmlformats.org/officeDocument/2006/relationships/hyperlink" Target="https://www.facebook.com/EcoagroSec/" TargetMode="External"/><Relationship Id="rId837" Type="http://schemas.openxmlformats.org/officeDocument/2006/relationships/hyperlink" Target="https://www.encore.am/" TargetMode="External"/><Relationship Id="rId836" Type="http://schemas.openxmlformats.org/officeDocument/2006/relationships/hyperlink" Target="http://emeraldcapital.com.br/" TargetMode="External"/><Relationship Id="rId835" Type="http://schemas.openxmlformats.org/officeDocument/2006/relationships/hyperlink" Target="https://www.facebook.com/eliteinvestimento" TargetMode="External"/><Relationship Id="rId834" Type="http://schemas.openxmlformats.org/officeDocument/2006/relationships/hyperlink" Target="https://www.instagram.com/eliteinvestimentos/" TargetMode="External"/><Relationship Id="rId1660" Type="http://schemas.openxmlformats.org/officeDocument/2006/relationships/hyperlink" Target="http://www.ivitec.com.br/" TargetMode="External"/><Relationship Id="rId1661" Type="http://schemas.openxmlformats.org/officeDocument/2006/relationships/hyperlink" Target="https://www.kapitalo.com.br/" TargetMode="External"/><Relationship Id="rId1662" Type="http://schemas.openxmlformats.org/officeDocument/2006/relationships/hyperlink" Target="https://www.youtube.com/channel/UCz056iP9NmSIEhVmDTyCTiA" TargetMode="External"/><Relationship Id="rId1663" Type="http://schemas.openxmlformats.org/officeDocument/2006/relationships/hyperlink" Target="https://www.instagram.com/kapitalo_investimentos/" TargetMode="External"/><Relationship Id="rId469" Type="http://schemas.openxmlformats.org/officeDocument/2006/relationships/hyperlink" Target="https://www.youtube.com/channel/UCPGDAxQL05T8C29a621ySbw" TargetMode="External"/><Relationship Id="rId468" Type="http://schemas.openxmlformats.org/officeDocument/2006/relationships/hyperlink" Target="https://www.schroders.com/br/br/schroders-brasil/" TargetMode="External"/><Relationship Id="rId467" Type="http://schemas.openxmlformats.org/officeDocument/2006/relationships/hyperlink" Target="https://www.s3dtvm.com.br/" TargetMode="External"/><Relationship Id="rId1290" Type="http://schemas.openxmlformats.org/officeDocument/2006/relationships/hyperlink" Target="https://pt.oreinvestments.com.br/" TargetMode="External"/><Relationship Id="rId1291" Type="http://schemas.openxmlformats.org/officeDocument/2006/relationships/hyperlink" Target="https://oricapital.com.br/" TargetMode="External"/><Relationship Id="rId1292" Type="http://schemas.openxmlformats.org/officeDocument/2006/relationships/hyperlink" Target="https://www.youtube.com/channel/UCSj5HF6f4WP1bY0r5BYL1aQ" TargetMode="External"/><Relationship Id="rId462" Type="http://schemas.openxmlformats.org/officeDocument/2006/relationships/hyperlink" Target="https://riobravo.com.br/" TargetMode="External"/><Relationship Id="rId1293" Type="http://schemas.openxmlformats.org/officeDocument/2006/relationships/hyperlink" Target="https://twitter.com/OriCapital" TargetMode="External"/><Relationship Id="rId461" Type="http://schemas.openxmlformats.org/officeDocument/2006/relationships/hyperlink" Target="https://reag.com.br/" TargetMode="External"/><Relationship Id="rId1294" Type="http://schemas.openxmlformats.org/officeDocument/2006/relationships/hyperlink" Target="https://www.instagram.com/ori.capital/" TargetMode="External"/><Relationship Id="rId460" Type="http://schemas.openxmlformats.org/officeDocument/2006/relationships/hyperlink" Target="https://www.facebook.com/rbcapitalam/" TargetMode="External"/><Relationship Id="rId1295" Type="http://schemas.openxmlformats.org/officeDocument/2006/relationships/hyperlink" Target="https://www.oriacapital.com.br/" TargetMode="External"/><Relationship Id="rId1296" Type="http://schemas.openxmlformats.org/officeDocument/2006/relationships/hyperlink" Target="https://www.oshergestao.com.br/" TargetMode="External"/><Relationship Id="rId466" Type="http://schemas.openxmlformats.org/officeDocument/2006/relationships/hyperlink" Target="https://www.facebook.com/riobravoinvestimentos/" TargetMode="External"/><Relationship Id="rId1297" Type="http://schemas.openxmlformats.org/officeDocument/2006/relationships/hyperlink" Target="https://www.oshergestao.com.br/" TargetMode="External"/><Relationship Id="rId465" Type="http://schemas.openxmlformats.org/officeDocument/2006/relationships/hyperlink" Target="https://www.instagram.com/riobravoinvestimentos/" TargetMode="External"/><Relationship Id="rId1298" Type="http://schemas.openxmlformats.org/officeDocument/2006/relationships/hyperlink" Target="http://www.pagr.com.br/" TargetMode="External"/><Relationship Id="rId464" Type="http://schemas.openxmlformats.org/officeDocument/2006/relationships/hyperlink" Target="https://twitter.com/rio_bravo" TargetMode="External"/><Relationship Id="rId1299" Type="http://schemas.openxmlformats.org/officeDocument/2006/relationships/hyperlink" Target="https://www.panoramacapital.com.br/" TargetMode="External"/><Relationship Id="rId463" Type="http://schemas.openxmlformats.org/officeDocument/2006/relationships/hyperlink" Target="https://www.youtube.com/channel/UCbfFGnJ0uKU2GriSmghehkA" TargetMode="External"/><Relationship Id="rId459" Type="http://schemas.openxmlformats.org/officeDocument/2006/relationships/hyperlink" Target="http://www.rbasset.com/" TargetMode="External"/><Relationship Id="rId458" Type="http://schemas.openxmlformats.org/officeDocument/2006/relationships/hyperlink" Target="https://www.instagram.com/quantitasgestaoderecursos/" TargetMode="External"/><Relationship Id="rId457" Type="http://schemas.openxmlformats.org/officeDocument/2006/relationships/hyperlink" Target="https://www.youtube.com/channel/UCQQ7caX4blkaENYOsj2o0rg" TargetMode="External"/><Relationship Id="rId456" Type="http://schemas.openxmlformats.org/officeDocument/2006/relationships/hyperlink" Target="https://quantitas.com.br/" TargetMode="External"/><Relationship Id="rId1280" Type="http://schemas.openxmlformats.org/officeDocument/2006/relationships/hyperlink" Target="https://www.instagram.com/instadaomega/" TargetMode="External"/><Relationship Id="rId1281" Type="http://schemas.openxmlformats.org/officeDocument/2006/relationships/hyperlink" Target="https://www.facebook.com/omegaenergiarenovavel" TargetMode="External"/><Relationship Id="rId451" Type="http://schemas.openxmlformats.org/officeDocument/2006/relationships/hyperlink" Target="https://www.facebook.com/patriainvestments/" TargetMode="External"/><Relationship Id="rId1282" Type="http://schemas.openxmlformats.org/officeDocument/2006/relationships/hyperlink" Target="https://www.onze.com.br/" TargetMode="External"/><Relationship Id="rId450" Type="http://schemas.openxmlformats.org/officeDocument/2006/relationships/hyperlink" Target="https://www.instagram.com/patriainvestments/?hl=pt" TargetMode="External"/><Relationship Id="rId1283" Type="http://schemas.openxmlformats.org/officeDocument/2006/relationships/hyperlink" Target="https://www.instagram.com/onzeprevidencia/" TargetMode="External"/><Relationship Id="rId1284" Type="http://schemas.openxmlformats.org/officeDocument/2006/relationships/hyperlink" Target="https://www.facebook.com/onzeprevidencia/" TargetMode="External"/><Relationship Id="rId1285" Type="http://schemas.openxmlformats.org/officeDocument/2006/relationships/hyperlink" Target="https://openvistabrasil.com.br/" TargetMode="External"/><Relationship Id="rId455" Type="http://schemas.openxmlformats.org/officeDocument/2006/relationships/hyperlink" Target="https://www.instagram.com/polo.capital/?utm_source=ig_embed&amp;hl=pt-br" TargetMode="External"/><Relationship Id="rId1286" Type="http://schemas.openxmlformats.org/officeDocument/2006/relationships/hyperlink" Target="https://www.youtube.com/channel/UChqjOBQFwfQzSdNrxXU_sjQ" TargetMode="External"/><Relationship Id="rId454" Type="http://schemas.openxmlformats.org/officeDocument/2006/relationships/hyperlink" Target="http://www.polocapital.com/" TargetMode="External"/><Relationship Id="rId1287" Type="http://schemas.openxmlformats.org/officeDocument/2006/relationships/hyperlink" Target="https://www.instagram.com/opportunitygestora/" TargetMode="External"/><Relationship Id="rId453" Type="http://schemas.openxmlformats.org/officeDocument/2006/relationships/hyperlink" Target="https://www.instagram.com/perfinasset/" TargetMode="External"/><Relationship Id="rId1288" Type="http://schemas.openxmlformats.org/officeDocument/2006/relationships/hyperlink" Target="https://www.optimumcapital.com.br/" TargetMode="External"/><Relationship Id="rId452" Type="http://schemas.openxmlformats.org/officeDocument/2006/relationships/hyperlink" Target="https://www.perfin.com.br/" TargetMode="External"/><Relationship Id="rId1289" Type="http://schemas.openxmlformats.org/officeDocument/2006/relationships/hyperlink" Target="https://www.opus.com.br/" TargetMode="External"/><Relationship Id="rId491" Type="http://schemas.openxmlformats.org/officeDocument/2006/relationships/hyperlink" Target="https://www.instagram.com/stk_capital/" TargetMode="External"/><Relationship Id="rId490" Type="http://schemas.openxmlformats.org/officeDocument/2006/relationships/hyperlink" Target="https://www.stkcapital.com.br/disclaimer.php" TargetMode="External"/><Relationship Id="rId489" Type="http://schemas.openxmlformats.org/officeDocument/2006/relationships/hyperlink" Target="https://www.facebook.com/SPX-Capital-115210766516787" TargetMode="External"/><Relationship Id="rId484" Type="http://schemas.openxmlformats.org/officeDocument/2006/relationships/hyperlink" Target="https://www.facebook.com/spartafundos" TargetMode="External"/><Relationship Id="rId483" Type="http://schemas.openxmlformats.org/officeDocument/2006/relationships/hyperlink" Target="https://www.instagram.com/sparta_investimentos/" TargetMode="External"/><Relationship Id="rId482" Type="http://schemas.openxmlformats.org/officeDocument/2006/relationships/hyperlink" Target="https://twitter.com/SpartaFundos" TargetMode="External"/><Relationship Id="rId481" Type="http://schemas.openxmlformats.org/officeDocument/2006/relationships/hyperlink" Target="https://www.youtube.com/channel/UCKNQrMiAckB3wwXEqB3OmYw" TargetMode="External"/><Relationship Id="rId488" Type="http://schemas.openxmlformats.org/officeDocument/2006/relationships/hyperlink" Target="https://www.instagram.com/spxcapital/" TargetMode="External"/><Relationship Id="rId487" Type="http://schemas.openxmlformats.org/officeDocument/2006/relationships/hyperlink" Target="https://twitter.com/capitalspx" TargetMode="External"/><Relationship Id="rId486" Type="http://schemas.openxmlformats.org/officeDocument/2006/relationships/hyperlink" Target="https://www.youtube.com/channel/UC-b_1h6ki5zqn8v5d6aBbmg" TargetMode="External"/><Relationship Id="rId485" Type="http://schemas.openxmlformats.org/officeDocument/2006/relationships/hyperlink" Target="http://www.spxcapital.com/" TargetMode="External"/><Relationship Id="rId480" Type="http://schemas.openxmlformats.org/officeDocument/2006/relationships/hyperlink" Target="https://www.sparta.com.br/" TargetMode="External"/><Relationship Id="rId479" Type="http://schemas.openxmlformats.org/officeDocument/2006/relationships/hyperlink" Target="https://www.facebook.com/singularecorretora" TargetMode="External"/><Relationship Id="rId478" Type="http://schemas.openxmlformats.org/officeDocument/2006/relationships/hyperlink" Target="https://www.instagram.com/singularecorretora" TargetMode="External"/><Relationship Id="rId473" Type="http://schemas.openxmlformats.org/officeDocument/2006/relationships/hyperlink" Target="https://www.youtube.com/channel/UCS4y2uSRlhgxeyqFdwhAESw" TargetMode="External"/><Relationship Id="rId472" Type="http://schemas.openxmlformats.org/officeDocument/2006/relationships/hyperlink" Target="https://www.setinvestimentos.com.br/" TargetMode="External"/><Relationship Id="rId471" Type="http://schemas.openxmlformats.org/officeDocument/2006/relationships/hyperlink" Target="https://www.facebook.com/SchrodersIM/" TargetMode="External"/><Relationship Id="rId470" Type="http://schemas.openxmlformats.org/officeDocument/2006/relationships/hyperlink" Target="https://twitter.com/schroders" TargetMode="External"/><Relationship Id="rId477" Type="http://schemas.openxmlformats.org/officeDocument/2006/relationships/hyperlink" Target="https://www.youtube.com/channel/UC1P5fT2ix3WtzjfSvfy10Xg" TargetMode="External"/><Relationship Id="rId476" Type="http://schemas.openxmlformats.org/officeDocument/2006/relationships/hyperlink" Target="https://www.singulare.com.br/" TargetMode="External"/><Relationship Id="rId475" Type="http://schemas.openxmlformats.org/officeDocument/2006/relationships/hyperlink" Target="https://www.facebook.com/SetInvestimentos/" TargetMode="External"/><Relationship Id="rId474" Type="http://schemas.openxmlformats.org/officeDocument/2006/relationships/hyperlink" Target="https://www.instagram.com/setinvestimentos/" TargetMode="External"/><Relationship Id="rId1257" Type="http://schemas.openxmlformats.org/officeDocument/2006/relationships/hyperlink" Target="https://www.youtube.com/channel/UCJuVL8cMGeA2UJOoUN8Arcg" TargetMode="External"/><Relationship Id="rId1258" Type="http://schemas.openxmlformats.org/officeDocument/2006/relationships/hyperlink" Target="https://www.instagram.com/novuscapital/" TargetMode="External"/><Relationship Id="rId1259" Type="http://schemas.openxmlformats.org/officeDocument/2006/relationships/hyperlink" Target="https://www.nuinvest.com.br/" TargetMode="External"/><Relationship Id="rId426" Type="http://schemas.openxmlformats.org/officeDocument/2006/relationships/hyperlink" Target="https://www.youtube.com/channel/UCN_1PSYuV-gI9o9tALB7V_A" TargetMode="External"/><Relationship Id="rId425" Type="http://schemas.openxmlformats.org/officeDocument/2006/relationships/hyperlink" Target="https://www.necton.com.br/" TargetMode="External"/><Relationship Id="rId424" Type="http://schemas.openxmlformats.org/officeDocument/2006/relationships/hyperlink" Target="https://www.facebook.com/muranoinvestimentos/" TargetMode="External"/><Relationship Id="rId423" Type="http://schemas.openxmlformats.org/officeDocument/2006/relationships/hyperlink" Target="https://www.instagram.com/murano.investimentos/" TargetMode="External"/><Relationship Id="rId429" Type="http://schemas.openxmlformats.org/officeDocument/2006/relationships/hyperlink" Target="https://www.facebook.com/nectoninvestimentos" TargetMode="External"/><Relationship Id="rId428" Type="http://schemas.openxmlformats.org/officeDocument/2006/relationships/hyperlink" Target="https://www.instagram.com/nectoninvestimentos/" TargetMode="External"/><Relationship Id="rId427" Type="http://schemas.openxmlformats.org/officeDocument/2006/relationships/hyperlink" Target="https://twitter.com/invistanecton" TargetMode="External"/><Relationship Id="rId1250" Type="http://schemas.openxmlformats.org/officeDocument/2006/relationships/hyperlink" Target="https://twitter.com/norteasset" TargetMode="External"/><Relationship Id="rId1251" Type="http://schemas.openxmlformats.org/officeDocument/2006/relationships/hyperlink" Target="https://www.instagram.com/norteasset/" TargetMode="External"/><Relationship Id="rId1252" Type="http://schemas.openxmlformats.org/officeDocument/2006/relationships/hyperlink" Target="https://www.facebook.com/norteasset" TargetMode="External"/><Relationship Id="rId422" Type="http://schemas.openxmlformats.org/officeDocument/2006/relationships/hyperlink" Target="https://www.youtube.com/channel/UCMFdREK_9jmkkQie3XRUQuw" TargetMode="External"/><Relationship Id="rId1253" Type="http://schemas.openxmlformats.org/officeDocument/2006/relationships/hyperlink" Target="http://www.nwgestao.com/" TargetMode="External"/><Relationship Id="rId421" Type="http://schemas.openxmlformats.org/officeDocument/2006/relationships/hyperlink" Target="https://www.muranoinvest.com/" TargetMode="External"/><Relationship Id="rId1254" Type="http://schemas.openxmlformats.org/officeDocument/2006/relationships/hyperlink" Target="https://www.nminvest.com.br/" TargetMode="External"/><Relationship Id="rId420" Type="http://schemas.openxmlformats.org/officeDocument/2006/relationships/hyperlink" Target="https://www.facebook.com/miraeassetglobalinvestments/" TargetMode="External"/><Relationship Id="rId1255" Type="http://schemas.openxmlformats.org/officeDocument/2006/relationships/hyperlink" Target="https://www.srmasset.com/" TargetMode="External"/><Relationship Id="rId1256" Type="http://schemas.openxmlformats.org/officeDocument/2006/relationships/hyperlink" Target="https://nbcbank.com.br/" TargetMode="External"/><Relationship Id="rId1246" Type="http://schemas.openxmlformats.org/officeDocument/2006/relationships/hyperlink" Target="https://www.instagram.com/newfcap.br/" TargetMode="External"/><Relationship Id="rId1247" Type="http://schemas.openxmlformats.org/officeDocument/2006/relationships/hyperlink" Target="https://www.nooncapital.com.br/pt/" TargetMode="External"/><Relationship Id="rId1248" Type="http://schemas.openxmlformats.org/officeDocument/2006/relationships/hyperlink" Target="https://www.nordasset.com.br/" TargetMode="External"/><Relationship Id="rId1249" Type="http://schemas.openxmlformats.org/officeDocument/2006/relationships/hyperlink" Target="https://norteasset.com.br/" TargetMode="External"/><Relationship Id="rId415" Type="http://schemas.openxmlformats.org/officeDocument/2006/relationships/hyperlink" Target="https://www.facebook.com/mauacapital" TargetMode="External"/><Relationship Id="rId899" Type="http://schemas.openxmlformats.org/officeDocument/2006/relationships/hyperlink" Target="https://www.instagram.com/frontier.capital/" TargetMode="External"/><Relationship Id="rId414" Type="http://schemas.openxmlformats.org/officeDocument/2006/relationships/hyperlink" Target="https://www.instagram.com/mauacapital/?hl=pt-br" TargetMode="External"/><Relationship Id="rId898" Type="http://schemas.openxmlformats.org/officeDocument/2006/relationships/hyperlink" Target="https://www.frontiercap.com.br/" TargetMode="External"/><Relationship Id="rId413" Type="http://schemas.openxmlformats.org/officeDocument/2006/relationships/hyperlink" Target="https://twitter.com/mauacapital" TargetMode="External"/><Relationship Id="rId897" Type="http://schemas.openxmlformats.org/officeDocument/2006/relationships/hyperlink" Target="https://www.framcapital.com/fundos-de-investimentos/fram-capital-oportunidade-1-fim/" TargetMode="External"/><Relationship Id="rId412" Type="http://schemas.openxmlformats.org/officeDocument/2006/relationships/hyperlink" Target="https://www.youtube.com/channel/UC27lDe3NHH5VBDP5bK-JEcg" TargetMode="External"/><Relationship Id="rId896" Type="http://schemas.openxmlformats.org/officeDocument/2006/relationships/hyperlink" Target="https://fractalasset.com.br/" TargetMode="External"/><Relationship Id="rId419" Type="http://schemas.openxmlformats.org/officeDocument/2006/relationships/hyperlink" Target="https://www.instagram.com/miraeassetbrasil/" TargetMode="External"/><Relationship Id="rId418" Type="http://schemas.openxmlformats.org/officeDocument/2006/relationships/hyperlink" Target="https://twitter.com/miraeasset" TargetMode="External"/><Relationship Id="rId417" Type="http://schemas.openxmlformats.org/officeDocument/2006/relationships/hyperlink" Target="https://www.youtube.com/channel/UCO367l4wcpSiQbzOjh2CWLg?" TargetMode="External"/><Relationship Id="rId416" Type="http://schemas.openxmlformats.org/officeDocument/2006/relationships/hyperlink" Target="https://am.miraeasset.com.br/" TargetMode="External"/><Relationship Id="rId891" Type="http://schemas.openxmlformats.org/officeDocument/2006/relationships/hyperlink" Target="http://www.fornax.com.br/?page_id=111" TargetMode="External"/><Relationship Id="rId890" Type="http://schemas.openxmlformats.org/officeDocument/2006/relationships/hyperlink" Target="http://focusinvestimentos.com.br/empresa.asp" TargetMode="External"/><Relationship Id="rId1240" Type="http://schemas.openxmlformats.org/officeDocument/2006/relationships/hyperlink" Target="https://twitter.com/timeneon" TargetMode="External"/><Relationship Id="rId1241" Type="http://schemas.openxmlformats.org/officeDocument/2006/relationships/hyperlink" Target="https://www.instagram.com/timeneon/" TargetMode="External"/><Relationship Id="rId411" Type="http://schemas.openxmlformats.org/officeDocument/2006/relationships/hyperlink" Target="https://www.mauacapital.com/" TargetMode="External"/><Relationship Id="rId895" Type="http://schemas.openxmlformats.org/officeDocument/2006/relationships/hyperlink" Target="http://www.foxinvestimentos.com.br/" TargetMode="External"/><Relationship Id="rId1242" Type="http://schemas.openxmlformats.org/officeDocument/2006/relationships/hyperlink" Target="https://www.facebook.com/timeneon" TargetMode="External"/><Relationship Id="rId410" Type="http://schemas.openxmlformats.org/officeDocument/2006/relationships/hyperlink" Target="https://www.facebook.com/MaglianoInvest/" TargetMode="External"/><Relationship Id="rId894" Type="http://schemas.openxmlformats.org/officeDocument/2006/relationships/hyperlink" Target="https://forpuscapital.com.br/" TargetMode="External"/><Relationship Id="rId1243" Type="http://schemas.openxmlformats.org/officeDocument/2006/relationships/hyperlink" Target="http://nestam.com.br/" TargetMode="External"/><Relationship Id="rId893" Type="http://schemas.openxmlformats.org/officeDocument/2006/relationships/hyperlink" Target="https://www.facebook.com/fornaxtecnologia" TargetMode="External"/><Relationship Id="rId1244" Type="http://schemas.openxmlformats.org/officeDocument/2006/relationships/hyperlink" Target="https://www.newfcap.com/" TargetMode="External"/><Relationship Id="rId892" Type="http://schemas.openxmlformats.org/officeDocument/2006/relationships/hyperlink" Target="https://www.youtube.com/channel/UCoeCdL4D9HiN8jHlNicLCaQ" TargetMode="External"/><Relationship Id="rId1245" Type="http://schemas.openxmlformats.org/officeDocument/2006/relationships/hyperlink" Target="https://twitter.com/newfcap_br" TargetMode="External"/><Relationship Id="rId1279" Type="http://schemas.openxmlformats.org/officeDocument/2006/relationships/hyperlink" Target="https://twitter.com/tweetdaomega" TargetMode="External"/><Relationship Id="rId448" Type="http://schemas.openxmlformats.org/officeDocument/2006/relationships/hyperlink" Target="https://www.patria.com/" TargetMode="External"/><Relationship Id="rId447" Type="http://schemas.openxmlformats.org/officeDocument/2006/relationships/hyperlink" Target="https://www.facebook.com/Ouro-Preto-Investimentos-339532663258364/" TargetMode="External"/><Relationship Id="rId446" Type="http://schemas.openxmlformats.org/officeDocument/2006/relationships/hyperlink" Target="https://www.instagram.com/ouropretoinvestimentos/" TargetMode="External"/><Relationship Id="rId445" Type="http://schemas.openxmlformats.org/officeDocument/2006/relationships/hyperlink" Target="https://www.ouropretoinvestimentos.com.br/" TargetMode="External"/><Relationship Id="rId449" Type="http://schemas.openxmlformats.org/officeDocument/2006/relationships/hyperlink" Target="https://www.youtube.com/channel/UC4-RyKAupVgWfPRag64Y7WQ" TargetMode="External"/><Relationship Id="rId1270" Type="http://schemas.openxmlformats.org/officeDocument/2006/relationships/hyperlink" Target="https://www.instagram.com/occam_brasil/" TargetMode="External"/><Relationship Id="rId440" Type="http://schemas.openxmlformats.org/officeDocument/2006/relationships/hyperlink" Target="https://www.orama.com.br/?utm_campaign=nbs_nacional_always-on_google_cpc_conver_n-investidor_todas-cat_desktop_branding_link-patro&amp;utm_source=google&amp;utm_medium=cpc&amp;utm_content=inst-alwayson-mar20_link-patrocinado_cpc_0s_keywords_na_1&amp;utm_term=site-home&amp;gclid=Cj0KCQjwqrb7BRDlARIsACwGad5cVP61jaJyI604P5hWfA-Ww106ubx4s2C8QkYWgTwz71D8ircFP-EaAnsVEALw_wcB" TargetMode="External"/><Relationship Id="rId1271" Type="http://schemas.openxmlformats.org/officeDocument/2006/relationships/hyperlink" Target="https://www.octante.com.br/octantecreditoprivado" TargetMode="External"/><Relationship Id="rId1272" Type="http://schemas.openxmlformats.org/officeDocument/2006/relationships/hyperlink" Target="https://www.youtube.com/channel/UC09b1Bfc5RSU0bJwb5aQ5tw" TargetMode="External"/><Relationship Id="rId1273" Type="http://schemas.openxmlformats.org/officeDocument/2006/relationships/hyperlink" Target="https://www.instagram.com/octantecapital/" TargetMode="External"/><Relationship Id="rId1274" Type="http://schemas.openxmlformats.org/officeDocument/2006/relationships/hyperlink" Target="https://www.facebook.com/octantecapital" TargetMode="External"/><Relationship Id="rId444" Type="http://schemas.openxmlformats.org/officeDocument/2006/relationships/hyperlink" Target="https://www.facebook.com/oramainvest" TargetMode="External"/><Relationship Id="rId1275" Type="http://schemas.openxmlformats.org/officeDocument/2006/relationships/hyperlink" Target="http://www.oliveiratrust.com.br/portal/" TargetMode="External"/><Relationship Id="rId443" Type="http://schemas.openxmlformats.org/officeDocument/2006/relationships/hyperlink" Target="https://www.instagram.com/oramainvestimentos/" TargetMode="External"/><Relationship Id="rId1276" Type="http://schemas.openxmlformats.org/officeDocument/2006/relationships/hyperlink" Target="http://www.oliveiratrust.com.br/portal/" TargetMode="External"/><Relationship Id="rId442" Type="http://schemas.openxmlformats.org/officeDocument/2006/relationships/hyperlink" Target="https://twitter.com/oramainvest" TargetMode="External"/><Relationship Id="rId1277" Type="http://schemas.openxmlformats.org/officeDocument/2006/relationships/hyperlink" Target="https://omegaenergia.com.br/gestora" TargetMode="External"/><Relationship Id="rId441" Type="http://schemas.openxmlformats.org/officeDocument/2006/relationships/hyperlink" Target="https://www.youtube.com/channel/UCcmiKisvBXwAZF63qansofQ" TargetMode="External"/><Relationship Id="rId1278" Type="http://schemas.openxmlformats.org/officeDocument/2006/relationships/hyperlink" Target="https://www.youtube.com/channel/UC1z7YCcHngTPCRgzfayX6BA" TargetMode="External"/><Relationship Id="rId1268" Type="http://schemas.openxmlformats.org/officeDocument/2006/relationships/hyperlink" Target="http://occambrasil.com.br/" TargetMode="External"/><Relationship Id="rId1269" Type="http://schemas.openxmlformats.org/officeDocument/2006/relationships/hyperlink" Target="https://www.youtube.com/channel/UCJyfmG5WylXOt1cXUK4BeYw" TargetMode="External"/><Relationship Id="rId437" Type="http://schemas.openxmlformats.org/officeDocument/2006/relationships/hyperlink" Target="https://www.oceanainvestimentos.com.br/" TargetMode="External"/><Relationship Id="rId436" Type="http://schemas.openxmlformats.org/officeDocument/2006/relationships/hyperlink" Target="https://www.facebook.com/novafuturanewf/" TargetMode="External"/><Relationship Id="rId435" Type="http://schemas.openxmlformats.org/officeDocument/2006/relationships/hyperlink" Target="https://www.instagram.com/novafuturainvestimentos" TargetMode="External"/><Relationship Id="rId434" Type="http://schemas.openxmlformats.org/officeDocument/2006/relationships/hyperlink" Target="https://twitter.com/nfinvestimentos" TargetMode="External"/><Relationship Id="rId439" Type="http://schemas.openxmlformats.org/officeDocument/2006/relationships/hyperlink" Target="https://www.opportunity.com.br/" TargetMode="External"/><Relationship Id="rId438" Type="http://schemas.openxmlformats.org/officeDocument/2006/relationships/hyperlink" Target="https://twitter.com/oceanainvest" TargetMode="External"/><Relationship Id="rId1260" Type="http://schemas.openxmlformats.org/officeDocument/2006/relationships/hyperlink" Target="https://www.youtube.com/channel/UCVxYmVbcXxf-0HTJSlXW7yw" TargetMode="External"/><Relationship Id="rId1261" Type="http://schemas.openxmlformats.org/officeDocument/2006/relationships/hyperlink" Target="https://twitter.com/Nu_invest?ref_src=twsrc%5Egoogle%7Ctwcamp%5Eserp%7Ctwgr%5Eauthor" TargetMode="External"/><Relationship Id="rId1262" Type="http://schemas.openxmlformats.org/officeDocument/2006/relationships/hyperlink" Target="https://www.instagram.com/nu_invest/" TargetMode="External"/><Relationship Id="rId1263" Type="http://schemas.openxmlformats.org/officeDocument/2006/relationships/hyperlink" Target="https://www.facebook.com/nuinvestbr/" TargetMode="External"/><Relationship Id="rId433" Type="http://schemas.openxmlformats.org/officeDocument/2006/relationships/hyperlink" Target="https://www.youtube.com/channel/UCns_F6bELAD8WqPqFwgjESw" TargetMode="External"/><Relationship Id="rId1264" Type="http://schemas.openxmlformats.org/officeDocument/2006/relationships/hyperlink" Target="https://www.nucleocapital.com.br/" TargetMode="External"/><Relationship Id="rId432" Type="http://schemas.openxmlformats.org/officeDocument/2006/relationships/hyperlink" Target="https://www.novafutura.com.br/" TargetMode="External"/><Relationship Id="rId1265" Type="http://schemas.openxmlformats.org/officeDocument/2006/relationships/hyperlink" Target="http://www.nw3.capital/" TargetMode="External"/><Relationship Id="rId431" Type="http://schemas.openxmlformats.org/officeDocument/2006/relationships/hyperlink" Target="https://www.instagram.com/neo.investimentos/" TargetMode="External"/><Relationship Id="rId1266" Type="http://schemas.openxmlformats.org/officeDocument/2006/relationships/hyperlink" Target="http://o3capital.com.br/pt/relatorio/index.html" TargetMode="External"/><Relationship Id="rId430" Type="http://schemas.openxmlformats.org/officeDocument/2006/relationships/hyperlink" Target="https://www.neoinvestimentos.com.br/" TargetMode="External"/><Relationship Id="rId1267" Type="http://schemas.openxmlformats.org/officeDocument/2006/relationships/hyperlink" Target="https://obbcapital.com.br/time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2" width="18.86"/>
    <col customWidth="1" min="3" max="3" width="31.14"/>
    <col customWidth="1" min="4" max="4" width="75.14"/>
    <col customWidth="1" min="5" max="6" width="14.43"/>
    <col customWidth="1" min="18" max="18" width="25.86"/>
    <col customWidth="1" min="19" max="19" width="25.0"/>
    <col customWidth="1" min="20" max="20" width="47.14"/>
    <col customWidth="1" min="21" max="21" width="26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9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3" t="s">
        <v>19</v>
      </c>
    </row>
    <row r="2">
      <c r="A2" s="4" t="s">
        <v>20</v>
      </c>
      <c r="B2" s="4" t="s">
        <v>21</v>
      </c>
      <c r="C2" s="4" t="s">
        <v>22</v>
      </c>
      <c r="D2" s="5" t="s">
        <v>23</v>
      </c>
      <c r="E2" s="4" t="s">
        <v>24</v>
      </c>
      <c r="F2" s="4" t="s">
        <v>24</v>
      </c>
      <c r="G2" s="4" t="s">
        <v>24</v>
      </c>
      <c r="H2" s="4" t="s">
        <v>24</v>
      </c>
      <c r="I2" s="6" t="s">
        <v>24</v>
      </c>
      <c r="J2" s="4" t="s">
        <v>24</v>
      </c>
      <c r="K2" s="4" t="s">
        <v>24</v>
      </c>
      <c r="L2" s="6" t="s">
        <v>24</v>
      </c>
      <c r="M2" s="4" t="s">
        <v>24</v>
      </c>
      <c r="N2" s="4" t="s">
        <v>24</v>
      </c>
      <c r="O2" s="6" t="s">
        <v>24</v>
      </c>
      <c r="P2" s="4" t="s">
        <v>24</v>
      </c>
      <c r="Q2" s="4" t="s">
        <v>24</v>
      </c>
      <c r="R2" s="7" t="s">
        <v>25</v>
      </c>
      <c r="S2" s="8" t="s">
        <v>26</v>
      </c>
      <c r="T2" s="4" t="s">
        <v>27</v>
      </c>
      <c r="U2" s="9" t="s">
        <v>24</v>
      </c>
    </row>
    <row r="3">
      <c r="A3" s="4" t="s">
        <v>28</v>
      </c>
      <c r="B3" s="4" t="s">
        <v>21</v>
      </c>
      <c r="C3" s="4" t="s">
        <v>29</v>
      </c>
      <c r="D3" s="10" t="s">
        <v>30</v>
      </c>
      <c r="E3" s="4" t="s">
        <v>24</v>
      </c>
      <c r="F3" s="4" t="s">
        <v>24</v>
      </c>
      <c r="G3" s="4" t="s">
        <v>24</v>
      </c>
      <c r="H3" s="4" t="s">
        <v>24</v>
      </c>
      <c r="I3" s="6" t="s">
        <v>24</v>
      </c>
      <c r="J3" s="4" t="s">
        <v>24</v>
      </c>
      <c r="K3" s="11" t="s">
        <v>24</v>
      </c>
      <c r="L3" s="6" t="s">
        <v>24</v>
      </c>
      <c r="M3" s="4" t="s">
        <v>24</v>
      </c>
      <c r="N3" s="4" t="s">
        <v>24</v>
      </c>
      <c r="O3" s="6" t="s">
        <v>24</v>
      </c>
      <c r="P3" s="4" t="s">
        <v>24</v>
      </c>
      <c r="Q3" s="4" t="s">
        <v>24</v>
      </c>
      <c r="R3" s="7" t="s">
        <v>25</v>
      </c>
      <c r="S3" s="8" t="s">
        <v>26</v>
      </c>
      <c r="T3" s="4" t="s">
        <v>31</v>
      </c>
      <c r="U3" s="9" t="s">
        <v>24</v>
      </c>
    </row>
    <row r="4">
      <c r="A4" s="4" t="s">
        <v>32</v>
      </c>
      <c r="B4" s="4" t="s">
        <v>21</v>
      </c>
      <c r="C4" s="9" t="s">
        <v>33</v>
      </c>
      <c r="D4" s="12" t="s">
        <v>34</v>
      </c>
      <c r="E4" s="4" t="s">
        <v>24</v>
      </c>
      <c r="F4" s="4" t="s">
        <v>24</v>
      </c>
      <c r="G4" s="4" t="s">
        <v>24</v>
      </c>
      <c r="H4" s="4" t="s">
        <v>24</v>
      </c>
      <c r="I4" s="6" t="s">
        <v>24</v>
      </c>
      <c r="J4" s="4" t="s">
        <v>24</v>
      </c>
      <c r="K4" s="4" t="s">
        <v>24</v>
      </c>
      <c r="L4" s="6" t="s">
        <v>24</v>
      </c>
      <c r="M4" s="4" t="s">
        <v>24</v>
      </c>
      <c r="N4" s="4" t="s">
        <v>24</v>
      </c>
      <c r="O4" s="6" t="s">
        <v>24</v>
      </c>
      <c r="P4" s="4" t="s">
        <v>24</v>
      </c>
      <c r="Q4" s="4" t="s">
        <v>24</v>
      </c>
      <c r="R4" s="7" t="s">
        <v>35</v>
      </c>
      <c r="S4" s="8" t="s">
        <v>26</v>
      </c>
      <c r="T4" s="4" t="s">
        <v>36</v>
      </c>
      <c r="U4" s="9" t="s">
        <v>37</v>
      </c>
    </row>
    <row r="5">
      <c r="A5" s="4" t="s">
        <v>38</v>
      </c>
      <c r="B5" s="4" t="s">
        <v>21</v>
      </c>
      <c r="C5" s="4" t="s">
        <v>39</v>
      </c>
      <c r="D5" s="13" t="s">
        <v>40</v>
      </c>
      <c r="E5" s="4" t="s">
        <v>24</v>
      </c>
      <c r="F5" s="4" t="s">
        <v>24</v>
      </c>
      <c r="G5" s="4" t="s">
        <v>24</v>
      </c>
      <c r="H5" s="4" t="s">
        <v>24</v>
      </c>
      <c r="I5" s="6" t="s">
        <v>24</v>
      </c>
      <c r="J5" s="4" t="s">
        <v>24</v>
      </c>
      <c r="K5" s="4" t="s">
        <v>24</v>
      </c>
      <c r="L5" s="6" t="s">
        <v>24</v>
      </c>
      <c r="M5" s="4" t="s">
        <v>24</v>
      </c>
      <c r="N5" s="4" t="s">
        <v>24</v>
      </c>
      <c r="O5" s="6" t="s">
        <v>24</v>
      </c>
      <c r="P5" s="4" t="s">
        <v>24</v>
      </c>
      <c r="Q5" s="4" t="s">
        <v>24</v>
      </c>
      <c r="R5" s="7" t="s">
        <v>25</v>
      </c>
      <c r="S5" s="8" t="s">
        <v>26</v>
      </c>
      <c r="T5" s="4" t="s">
        <v>41</v>
      </c>
      <c r="U5" s="9" t="s">
        <v>37</v>
      </c>
    </row>
    <row r="6">
      <c r="A6" s="4" t="s">
        <v>42</v>
      </c>
      <c r="B6" s="4" t="s">
        <v>21</v>
      </c>
      <c r="C6" s="4" t="s">
        <v>43</v>
      </c>
      <c r="D6" s="14" t="s">
        <v>44</v>
      </c>
      <c r="E6" s="4" t="s">
        <v>24</v>
      </c>
      <c r="F6" s="4" t="s">
        <v>24</v>
      </c>
      <c r="G6" s="4" t="s">
        <v>24</v>
      </c>
      <c r="H6" s="4" t="s">
        <v>24</v>
      </c>
      <c r="I6" s="6" t="s">
        <v>24</v>
      </c>
      <c r="J6" s="4" t="s">
        <v>24</v>
      </c>
      <c r="K6" s="15" t="s">
        <v>45</v>
      </c>
      <c r="L6" s="6" t="s">
        <v>46</v>
      </c>
      <c r="M6" s="4">
        <v>55.0</v>
      </c>
      <c r="N6" s="4" t="s">
        <v>47</v>
      </c>
      <c r="O6" s="6" t="s">
        <v>48</v>
      </c>
      <c r="P6" s="4">
        <v>92.0</v>
      </c>
      <c r="Q6" s="4">
        <v>8.41668545985831E14</v>
      </c>
      <c r="R6" s="7" t="s">
        <v>25</v>
      </c>
      <c r="S6" s="8" t="s">
        <v>26</v>
      </c>
      <c r="T6" s="4"/>
      <c r="U6" s="9" t="s">
        <v>37</v>
      </c>
    </row>
    <row r="7">
      <c r="A7" s="4" t="s">
        <v>49</v>
      </c>
      <c r="B7" s="4" t="s">
        <v>21</v>
      </c>
      <c r="C7" s="4" t="s">
        <v>50</v>
      </c>
      <c r="D7" s="11" t="s">
        <v>24</v>
      </c>
      <c r="E7" s="4" t="s">
        <v>24</v>
      </c>
      <c r="F7" s="4" t="s">
        <v>24</v>
      </c>
      <c r="G7" s="4" t="s">
        <v>24</v>
      </c>
      <c r="H7" s="4" t="s">
        <v>24</v>
      </c>
      <c r="I7" s="6" t="s">
        <v>24</v>
      </c>
      <c r="J7" s="4" t="s">
        <v>24</v>
      </c>
      <c r="K7" s="4" t="s">
        <v>24</v>
      </c>
      <c r="L7" s="6" t="s">
        <v>24</v>
      </c>
      <c r="M7" s="16" t="s">
        <v>24</v>
      </c>
      <c r="N7" s="4" t="s">
        <v>24</v>
      </c>
      <c r="O7" s="6" t="s">
        <v>24</v>
      </c>
      <c r="P7" s="16" t="s">
        <v>24</v>
      </c>
      <c r="Q7" s="16" t="s">
        <v>24</v>
      </c>
      <c r="R7" s="7" t="s">
        <v>25</v>
      </c>
      <c r="S7" s="8" t="s">
        <v>26</v>
      </c>
      <c r="T7" s="4" t="s">
        <v>51</v>
      </c>
      <c r="U7" s="9" t="s">
        <v>37</v>
      </c>
    </row>
    <row r="8">
      <c r="A8" s="4" t="s">
        <v>52</v>
      </c>
      <c r="B8" s="4" t="s">
        <v>21</v>
      </c>
      <c r="C8" s="4" t="s">
        <v>53</v>
      </c>
      <c r="D8" s="5" t="s">
        <v>54</v>
      </c>
      <c r="E8" s="4" t="s">
        <v>24</v>
      </c>
      <c r="F8" s="4" t="s">
        <v>24</v>
      </c>
      <c r="G8" s="4" t="s">
        <v>24</v>
      </c>
      <c r="H8" s="4" t="s">
        <v>24</v>
      </c>
      <c r="I8" s="6" t="s">
        <v>24</v>
      </c>
      <c r="J8" s="4" t="s">
        <v>24</v>
      </c>
      <c r="K8" s="4" t="s">
        <v>24</v>
      </c>
      <c r="L8" s="6" t="s">
        <v>24</v>
      </c>
      <c r="M8" s="4" t="s">
        <v>24</v>
      </c>
      <c r="N8" s="4" t="s">
        <v>24</v>
      </c>
      <c r="O8" s="6" t="s">
        <v>24</v>
      </c>
      <c r="P8" s="4" t="s">
        <v>24</v>
      </c>
      <c r="Q8" s="4" t="s">
        <v>24</v>
      </c>
      <c r="R8" s="7" t="s">
        <v>35</v>
      </c>
      <c r="S8" s="8" t="s">
        <v>26</v>
      </c>
      <c r="T8" s="4" t="s">
        <v>55</v>
      </c>
      <c r="U8" s="9" t="s">
        <v>24</v>
      </c>
    </row>
    <row r="9">
      <c r="A9" s="4" t="s">
        <v>56</v>
      </c>
      <c r="B9" s="4" t="s">
        <v>21</v>
      </c>
      <c r="C9" s="4" t="s">
        <v>57</v>
      </c>
      <c r="D9" s="11" t="s">
        <v>24</v>
      </c>
      <c r="E9" s="4" t="s">
        <v>24</v>
      </c>
      <c r="F9" s="4" t="s">
        <v>24</v>
      </c>
      <c r="G9" s="4" t="s">
        <v>24</v>
      </c>
      <c r="H9" s="4" t="s">
        <v>24</v>
      </c>
      <c r="I9" s="6" t="s">
        <v>24</v>
      </c>
      <c r="J9" s="4" t="s">
        <v>24</v>
      </c>
      <c r="K9" s="4" t="s">
        <v>24</v>
      </c>
      <c r="L9" s="6" t="s">
        <v>24</v>
      </c>
      <c r="M9" s="4" t="s">
        <v>24</v>
      </c>
      <c r="N9" s="4" t="s">
        <v>24</v>
      </c>
      <c r="O9" s="6" t="s">
        <v>24</v>
      </c>
      <c r="P9" s="4" t="s">
        <v>24</v>
      </c>
      <c r="Q9" s="4" t="s">
        <v>24</v>
      </c>
      <c r="R9" s="7" t="s">
        <v>58</v>
      </c>
      <c r="S9" s="8" t="s">
        <v>26</v>
      </c>
      <c r="T9" s="4" t="s">
        <v>59</v>
      </c>
      <c r="U9" s="9" t="s">
        <v>60</v>
      </c>
    </row>
    <row r="10">
      <c r="A10" s="4" t="s">
        <v>61</v>
      </c>
      <c r="B10" s="4" t="s">
        <v>62</v>
      </c>
      <c r="C10" s="9" t="s">
        <v>63</v>
      </c>
      <c r="D10" s="13" t="s">
        <v>64</v>
      </c>
      <c r="E10" s="4" t="s">
        <v>65</v>
      </c>
      <c r="F10" s="4" t="s">
        <v>66</v>
      </c>
      <c r="G10" s="4">
        <v>31.0</v>
      </c>
      <c r="H10" s="4" t="s">
        <v>24</v>
      </c>
      <c r="I10" s="6" t="s">
        <v>24</v>
      </c>
      <c r="J10" s="4" t="s">
        <v>24</v>
      </c>
      <c r="K10" s="4" t="s">
        <v>67</v>
      </c>
      <c r="L10" s="6" t="s">
        <v>68</v>
      </c>
      <c r="M10" s="4">
        <v>4.0</v>
      </c>
      <c r="N10" s="4" t="s">
        <v>24</v>
      </c>
      <c r="O10" s="6" t="s">
        <v>24</v>
      </c>
      <c r="P10" s="4" t="s">
        <v>24</v>
      </c>
      <c r="Q10" s="4" t="s">
        <v>24</v>
      </c>
      <c r="R10" s="7" t="s">
        <v>25</v>
      </c>
      <c r="S10" s="8" t="s">
        <v>26</v>
      </c>
      <c r="T10" s="4" t="s">
        <v>69</v>
      </c>
      <c r="U10" s="9" t="s">
        <v>37</v>
      </c>
    </row>
    <row r="11">
      <c r="A11" s="4" t="s">
        <v>70</v>
      </c>
      <c r="B11" s="4" t="s">
        <v>21</v>
      </c>
      <c r="C11" s="4" t="s">
        <v>71</v>
      </c>
      <c r="D11" s="11" t="s">
        <v>24</v>
      </c>
      <c r="E11" s="4" t="s">
        <v>24</v>
      </c>
      <c r="F11" s="4" t="s">
        <v>24</v>
      </c>
      <c r="G11" s="4" t="s">
        <v>24</v>
      </c>
      <c r="H11" s="4" t="s">
        <v>24</v>
      </c>
      <c r="I11" s="6" t="s">
        <v>24</v>
      </c>
      <c r="J11" s="4" t="s">
        <v>24</v>
      </c>
      <c r="K11" s="11" t="s">
        <v>24</v>
      </c>
      <c r="L11" s="6" t="s">
        <v>24</v>
      </c>
      <c r="M11" s="4" t="s">
        <v>24</v>
      </c>
      <c r="N11" s="4" t="s">
        <v>24</v>
      </c>
      <c r="O11" s="6" t="s">
        <v>24</v>
      </c>
      <c r="P11" s="4" t="s">
        <v>24</v>
      </c>
      <c r="Q11" s="4" t="s">
        <v>24</v>
      </c>
      <c r="R11" s="7" t="s">
        <v>25</v>
      </c>
      <c r="S11" s="8" t="s">
        <v>26</v>
      </c>
      <c r="T11" s="4" t="s">
        <v>72</v>
      </c>
      <c r="U11" s="9" t="s">
        <v>37</v>
      </c>
    </row>
    <row r="12">
      <c r="A12" s="4" t="s">
        <v>73</v>
      </c>
      <c r="B12" s="4" t="s">
        <v>21</v>
      </c>
      <c r="C12" s="9" t="s">
        <v>74</v>
      </c>
      <c r="D12" s="17" t="s">
        <v>75</v>
      </c>
      <c r="E12" s="11" t="s">
        <v>24</v>
      </c>
      <c r="F12" s="9" t="s">
        <v>24</v>
      </c>
      <c r="G12" s="4" t="s">
        <v>24</v>
      </c>
      <c r="H12" s="4" t="s">
        <v>24</v>
      </c>
      <c r="I12" s="6" t="s">
        <v>24</v>
      </c>
      <c r="J12" s="4" t="s">
        <v>24</v>
      </c>
      <c r="K12" s="4" t="s">
        <v>24</v>
      </c>
      <c r="L12" s="4" t="s">
        <v>24</v>
      </c>
      <c r="M12" s="16" t="s">
        <v>24</v>
      </c>
      <c r="N12" s="4" t="s">
        <v>24</v>
      </c>
      <c r="O12" s="6" t="s">
        <v>24</v>
      </c>
      <c r="P12" s="4" t="s">
        <v>24</v>
      </c>
      <c r="Q12" s="4" t="s">
        <v>24</v>
      </c>
      <c r="R12" s="7" t="s">
        <v>35</v>
      </c>
      <c r="S12" s="8" t="s">
        <v>26</v>
      </c>
      <c r="T12" s="4" t="s">
        <v>76</v>
      </c>
      <c r="U12" s="9" t="s">
        <v>24</v>
      </c>
    </row>
    <row r="13">
      <c r="A13" s="4" t="s">
        <v>77</v>
      </c>
      <c r="B13" s="4" t="s">
        <v>21</v>
      </c>
      <c r="C13" s="4" t="s">
        <v>78</v>
      </c>
      <c r="D13" s="10" t="s">
        <v>79</v>
      </c>
      <c r="E13" s="4" t="s">
        <v>24</v>
      </c>
      <c r="F13" s="4" t="s">
        <v>24</v>
      </c>
      <c r="G13" s="4" t="s">
        <v>24</v>
      </c>
      <c r="H13" s="4" t="s">
        <v>24</v>
      </c>
      <c r="I13" s="6" t="s">
        <v>24</v>
      </c>
      <c r="J13" s="4" t="s">
        <v>24</v>
      </c>
      <c r="K13" s="11" t="s">
        <v>24</v>
      </c>
      <c r="L13" s="6" t="s">
        <v>24</v>
      </c>
      <c r="M13" s="4" t="s">
        <v>24</v>
      </c>
      <c r="N13" s="4" t="s">
        <v>80</v>
      </c>
      <c r="O13" s="6" t="s">
        <v>81</v>
      </c>
      <c r="P13" s="4">
        <v>3.0</v>
      </c>
      <c r="Q13" s="4">
        <v>2.77250679124287E14</v>
      </c>
      <c r="R13" s="7" t="s">
        <v>35</v>
      </c>
      <c r="S13" s="8" t="s">
        <v>26</v>
      </c>
      <c r="T13" s="4"/>
      <c r="U13" s="9" t="s">
        <v>24</v>
      </c>
    </row>
    <row r="14">
      <c r="A14" s="4" t="s">
        <v>82</v>
      </c>
      <c r="B14" s="4" t="s">
        <v>21</v>
      </c>
      <c r="C14" s="18" t="s">
        <v>83</v>
      </c>
      <c r="D14" s="14" t="s">
        <v>84</v>
      </c>
      <c r="E14" s="4" t="s">
        <v>85</v>
      </c>
      <c r="F14" s="4" t="s">
        <v>86</v>
      </c>
      <c r="G14" s="4">
        <v>18.0</v>
      </c>
      <c r="H14" s="4" t="s">
        <v>87</v>
      </c>
      <c r="I14" s="6" t="s">
        <v>88</v>
      </c>
      <c r="J14" s="4">
        <v>34.0</v>
      </c>
      <c r="K14" s="4" t="s">
        <v>24</v>
      </c>
      <c r="L14" s="6" t="s">
        <v>24</v>
      </c>
      <c r="M14" s="4" t="s">
        <v>24</v>
      </c>
      <c r="N14" s="4" t="s">
        <v>89</v>
      </c>
      <c r="O14" s="6" t="s">
        <v>90</v>
      </c>
      <c r="P14" s="4">
        <v>51.0</v>
      </c>
      <c r="Q14" s="4">
        <v>2.44480329436494E14</v>
      </c>
      <c r="R14" s="7" t="s">
        <v>35</v>
      </c>
      <c r="S14" s="8" t="s">
        <v>26</v>
      </c>
      <c r="T14" s="4"/>
      <c r="U14" s="4" t="s">
        <v>24</v>
      </c>
    </row>
    <row r="15">
      <c r="A15" s="4" t="s">
        <v>91</v>
      </c>
      <c r="B15" s="4" t="s">
        <v>21</v>
      </c>
      <c r="C15" s="4" t="s">
        <v>92</v>
      </c>
      <c r="D15" s="11" t="s">
        <v>24</v>
      </c>
      <c r="E15" s="4" t="s">
        <v>24</v>
      </c>
      <c r="F15" s="4" t="s">
        <v>24</v>
      </c>
      <c r="G15" s="4" t="s">
        <v>24</v>
      </c>
      <c r="H15" s="4" t="s">
        <v>24</v>
      </c>
      <c r="I15" s="6" t="s">
        <v>24</v>
      </c>
      <c r="J15" s="4" t="s">
        <v>24</v>
      </c>
      <c r="K15" s="4" t="s">
        <v>24</v>
      </c>
      <c r="L15" s="6" t="s">
        <v>24</v>
      </c>
      <c r="M15" s="4" t="s">
        <v>24</v>
      </c>
      <c r="N15" s="4" t="s">
        <v>24</v>
      </c>
      <c r="O15" s="6" t="s">
        <v>24</v>
      </c>
      <c r="P15" s="4" t="s">
        <v>24</v>
      </c>
      <c r="Q15" s="4" t="s">
        <v>24</v>
      </c>
      <c r="R15" s="7" t="s">
        <v>35</v>
      </c>
      <c r="S15" s="8" t="s">
        <v>26</v>
      </c>
      <c r="T15" s="4" t="s">
        <v>93</v>
      </c>
      <c r="U15" s="9" t="s">
        <v>24</v>
      </c>
    </row>
    <row r="16">
      <c r="A16" s="4" t="s">
        <v>94</v>
      </c>
      <c r="B16" s="4" t="s">
        <v>62</v>
      </c>
      <c r="C16" s="4" t="s">
        <v>95</v>
      </c>
      <c r="D16" s="10" t="s">
        <v>96</v>
      </c>
      <c r="E16" s="4" t="s">
        <v>24</v>
      </c>
      <c r="F16" s="4" t="s">
        <v>24</v>
      </c>
      <c r="G16" s="4" t="s">
        <v>24</v>
      </c>
      <c r="H16" s="4" t="s">
        <v>97</v>
      </c>
      <c r="I16" s="6" t="s">
        <v>98</v>
      </c>
      <c r="J16" s="4" t="s">
        <v>99</v>
      </c>
      <c r="K16" s="19" t="s">
        <v>100</v>
      </c>
      <c r="L16" s="6" t="s">
        <v>101</v>
      </c>
      <c r="M16" s="16">
        <v>1294.0</v>
      </c>
      <c r="N16" s="4" t="s">
        <v>102</v>
      </c>
      <c r="O16" s="6" t="s">
        <v>103</v>
      </c>
      <c r="P16" s="16">
        <v>18764.0</v>
      </c>
      <c r="Q16" s="20">
        <v>1.41604855870718E14</v>
      </c>
      <c r="R16" s="7" t="s">
        <v>35</v>
      </c>
      <c r="S16" s="8" t="s">
        <v>26</v>
      </c>
      <c r="T16" s="4"/>
      <c r="U16" s="9"/>
    </row>
    <row r="17">
      <c r="A17" s="4" t="s">
        <v>104</v>
      </c>
      <c r="B17" s="4" t="s">
        <v>21</v>
      </c>
      <c r="C17" s="4" t="s">
        <v>105</v>
      </c>
      <c r="D17" s="11" t="s">
        <v>106</v>
      </c>
      <c r="E17" s="4" t="s">
        <v>24</v>
      </c>
      <c r="F17" s="4" t="s">
        <v>24</v>
      </c>
      <c r="G17" s="4" t="s">
        <v>24</v>
      </c>
      <c r="H17" s="4" t="s">
        <v>24</v>
      </c>
      <c r="I17" s="6" t="s">
        <v>24</v>
      </c>
      <c r="J17" s="4" t="s">
        <v>24</v>
      </c>
      <c r="K17" s="4" t="s">
        <v>24</v>
      </c>
      <c r="L17" s="6" t="s">
        <v>24</v>
      </c>
      <c r="M17" s="4" t="s">
        <v>24</v>
      </c>
      <c r="N17" s="4" t="s">
        <v>24</v>
      </c>
      <c r="O17" s="6" t="s">
        <v>24</v>
      </c>
      <c r="P17" s="4" t="s">
        <v>24</v>
      </c>
      <c r="Q17" s="4" t="s">
        <v>24</v>
      </c>
      <c r="R17" s="7" t="s">
        <v>35</v>
      </c>
      <c r="S17" s="8" t="s">
        <v>26</v>
      </c>
      <c r="T17" s="4" t="s">
        <v>107</v>
      </c>
      <c r="U17" s="9" t="s">
        <v>24</v>
      </c>
    </row>
    <row r="18">
      <c r="A18" s="4" t="s">
        <v>108</v>
      </c>
      <c r="B18" s="4" t="s">
        <v>21</v>
      </c>
      <c r="C18" s="4" t="s">
        <v>109</v>
      </c>
      <c r="D18" s="11" t="s">
        <v>110</v>
      </c>
      <c r="E18" s="4" t="s">
        <v>24</v>
      </c>
      <c r="F18" s="4" t="s">
        <v>24</v>
      </c>
      <c r="G18" s="4" t="s">
        <v>24</v>
      </c>
      <c r="H18" s="4" t="s">
        <v>24</v>
      </c>
      <c r="I18" s="6" t="s">
        <v>24</v>
      </c>
      <c r="J18" s="4" t="s">
        <v>24</v>
      </c>
      <c r="K18" s="4" t="s">
        <v>24</v>
      </c>
      <c r="L18" s="6" t="s">
        <v>24</v>
      </c>
      <c r="M18" s="4" t="s">
        <v>24</v>
      </c>
      <c r="N18" s="4" t="s">
        <v>24</v>
      </c>
      <c r="O18" s="6" t="s">
        <v>24</v>
      </c>
      <c r="P18" s="4" t="s">
        <v>24</v>
      </c>
      <c r="Q18" s="4" t="s">
        <v>24</v>
      </c>
      <c r="R18" s="7" t="s">
        <v>35</v>
      </c>
      <c r="S18" s="8" t="s">
        <v>26</v>
      </c>
      <c r="T18" s="4" t="s">
        <v>111</v>
      </c>
      <c r="U18" s="9" t="s">
        <v>24</v>
      </c>
    </row>
    <row r="19">
      <c r="A19" s="4" t="s">
        <v>112</v>
      </c>
      <c r="B19" s="4" t="s">
        <v>21</v>
      </c>
      <c r="C19" s="18" t="s">
        <v>113</v>
      </c>
      <c r="D19" s="4" t="s">
        <v>114</v>
      </c>
      <c r="E19" s="4" t="s">
        <v>115</v>
      </c>
      <c r="F19" s="4" t="s">
        <v>116</v>
      </c>
      <c r="G19" s="4">
        <v>17.0</v>
      </c>
      <c r="H19" s="4" t="s">
        <v>24</v>
      </c>
      <c r="I19" s="6" t="s">
        <v>24</v>
      </c>
      <c r="J19" s="4" t="s">
        <v>24</v>
      </c>
      <c r="K19" s="19" t="s">
        <v>117</v>
      </c>
      <c r="L19" s="6" t="s">
        <v>118</v>
      </c>
      <c r="M19" s="4">
        <v>1263.0</v>
      </c>
      <c r="N19" s="4" t="s">
        <v>119</v>
      </c>
      <c r="O19" s="6" t="s">
        <v>120</v>
      </c>
      <c r="P19" s="4">
        <v>37.0</v>
      </c>
      <c r="Q19" s="4">
        <v>1.06979227539771E14</v>
      </c>
      <c r="R19" s="7" t="s">
        <v>25</v>
      </c>
      <c r="S19" s="8" t="s">
        <v>26</v>
      </c>
      <c r="T19" s="4"/>
      <c r="U19" s="4" t="s">
        <v>24</v>
      </c>
    </row>
    <row r="20">
      <c r="A20" s="4" t="s">
        <v>121</v>
      </c>
      <c r="B20" s="4" t="s">
        <v>21</v>
      </c>
      <c r="C20" s="9" t="s">
        <v>122</v>
      </c>
      <c r="D20" s="11" t="s">
        <v>123</v>
      </c>
      <c r="E20" s="4" t="s">
        <v>24</v>
      </c>
      <c r="F20" s="4" t="s">
        <v>24</v>
      </c>
      <c r="G20" s="4" t="s">
        <v>24</v>
      </c>
      <c r="H20" s="4" t="s">
        <v>24</v>
      </c>
      <c r="I20" s="6" t="s">
        <v>24</v>
      </c>
      <c r="J20" s="4" t="s">
        <v>24</v>
      </c>
      <c r="K20" s="4" t="s">
        <v>24</v>
      </c>
      <c r="L20" s="6" t="s">
        <v>24</v>
      </c>
      <c r="M20" s="4" t="s">
        <v>24</v>
      </c>
      <c r="N20" s="4" t="s">
        <v>24</v>
      </c>
      <c r="O20" s="6" t="s">
        <v>24</v>
      </c>
      <c r="P20" s="4" t="s">
        <v>24</v>
      </c>
      <c r="Q20" s="4" t="s">
        <v>24</v>
      </c>
      <c r="R20" s="7" t="s">
        <v>25</v>
      </c>
      <c r="S20" s="8" t="s">
        <v>26</v>
      </c>
      <c r="T20" s="4"/>
      <c r="U20" s="9"/>
    </row>
    <row r="21" ht="15.75" customHeight="1">
      <c r="A21" s="4" t="s">
        <v>124</v>
      </c>
      <c r="B21" s="4" t="s">
        <v>21</v>
      </c>
      <c r="C21" s="4" t="s">
        <v>125</v>
      </c>
      <c r="D21" s="14" t="s">
        <v>126</v>
      </c>
      <c r="E21" s="4" t="s">
        <v>24</v>
      </c>
      <c r="F21" s="4" t="s">
        <v>24</v>
      </c>
      <c r="G21" s="4" t="s">
        <v>24</v>
      </c>
      <c r="H21" s="4" t="s">
        <v>24</v>
      </c>
      <c r="I21" s="6" t="s">
        <v>24</v>
      </c>
      <c r="J21" s="4" t="s">
        <v>24</v>
      </c>
      <c r="K21" s="4" t="s">
        <v>24</v>
      </c>
      <c r="L21" s="6" t="s">
        <v>24</v>
      </c>
      <c r="M21" s="4" t="s">
        <v>24</v>
      </c>
      <c r="N21" s="4" t="s">
        <v>24</v>
      </c>
      <c r="O21" s="6" t="s">
        <v>24</v>
      </c>
      <c r="P21" s="4" t="s">
        <v>24</v>
      </c>
      <c r="Q21" s="4" t="s">
        <v>24</v>
      </c>
      <c r="R21" s="7" t="s">
        <v>35</v>
      </c>
      <c r="S21" s="8" t="s">
        <v>26</v>
      </c>
      <c r="T21" s="4" t="s">
        <v>127</v>
      </c>
      <c r="U21" s="9" t="s">
        <v>24</v>
      </c>
    </row>
    <row r="22" ht="15.75" customHeight="1">
      <c r="A22" s="4" t="s">
        <v>128</v>
      </c>
      <c r="B22" s="4" t="s">
        <v>21</v>
      </c>
      <c r="C22" s="9" t="s">
        <v>129</v>
      </c>
      <c r="D22" s="11" t="s">
        <v>130</v>
      </c>
      <c r="E22" s="4" t="s">
        <v>131</v>
      </c>
      <c r="F22" s="4" t="s">
        <v>132</v>
      </c>
      <c r="G22" s="4">
        <v>1.0</v>
      </c>
      <c r="H22" s="4" t="s">
        <v>24</v>
      </c>
      <c r="I22" s="6" t="s">
        <v>24</v>
      </c>
      <c r="J22" s="4" t="s">
        <v>24</v>
      </c>
      <c r="K22" s="4" t="s">
        <v>24</v>
      </c>
      <c r="L22" s="6" t="s">
        <v>24</v>
      </c>
      <c r="M22" s="4" t="s">
        <v>24</v>
      </c>
      <c r="N22" s="4" t="s">
        <v>24</v>
      </c>
      <c r="O22" s="6" t="s">
        <v>24</v>
      </c>
      <c r="P22" s="4" t="s">
        <v>24</v>
      </c>
      <c r="Q22" s="4" t="s">
        <v>24</v>
      </c>
      <c r="R22" s="7" t="s">
        <v>25</v>
      </c>
      <c r="S22" s="8" t="s">
        <v>26</v>
      </c>
      <c r="T22" s="4" t="s">
        <v>133</v>
      </c>
      <c r="U22" s="9" t="s">
        <v>37</v>
      </c>
    </row>
    <row r="23" ht="15.75" customHeight="1">
      <c r="A23" s="4" t="s">
        <v>134</v>
      </c>
      <c r="B23" s="4" t="s">
        <v>21</v>
      </c>
      <c r="C23" s="9" t="s">
        <v>135</v>
      </c>
      <c r="D23" s="11" t="s">
        <v>136</v>
      </c>
      <c r="E23" s="4" t="s">
        <v>24</v>
      </c>
      <c r="F23" s="4" t="s">
        <v>24</v>
      </c>
      <c r="G23" s="4" t="s">
        <v>24</v>
      </c>
      <c r="H23" s="4" t="s">
        <v>24</v>
      </c>
      <c r="I23" s="6" t="s">
        <v>24</v>
      </c>
      <c r="J23" s="4" t="s">
        <v>24</v>
      </c>
      <c r="K23" s="4" t="s">
        <v>24</v>
      </c>
      <c r="L23" s="6" t="s">
        <v>24</v>
      </c>
      <c r="M23" s="4" t="s">
        <v>24</v>
      </c>
      <c r="N23" s="4" t="s">
        <v>24</v>
      </c>
      <c r="O23" s="6" t="s">
        <v>24</v>
      </c>
      <c r="P23" s="4" t="s">
        <v>24</v>
      </c>
      <c r="Q23" s="4" t="s">
        <v>24</v>
      </c>
      <c r="R23" s="7" t="s">
        <v>25</v>
      </c>
      <c r="S23" s="8" t="s">
        <v>26</v>
      </c>
      <c r="T23" s="4" t="s">
        <v>137</v>
      </c>
      <c r="U23" s="9" t="s">
        <v>24</v>
      </c>
    </row>
    <row r="24" ht="15.75" customHeight="1">
      <c r="A24" s="4" t="s">
        <v>138</v>
      </c>
      <c r="B24" s="4" t="s">
        <v>21</v>
      </c>
      <c r="C24" s="4" t="s">
        <v>139</v>
      </c>
      <c r="D24" s="4" t="s">
        <v>140</v>
      </c>
      <c r="E24" s="4" t="s">
        <v>24</v>
      </c>
      <c r="F24" s="4" t="s">
        <v>24</v>
      </c>
      <c r="G24" s="4" t="s">
        <v>24</v>
      </c>
      <c r="H24" s="4" t="s">
        <v>24</v>
      </c>
      <c r="I24" s="6" t="s">
        <v>24</v>
      </c>
      <c r="J24" s="4" t="s">
        <v>24</v>
      </c>
      <c r="K24" s="4" t="s">
        <v>24</v>
      </c>
      <c r="L24" s="6" t="s">
        <v>24</v>
      </c>
      <c r="M24" s="4" t="s">
        <v>24</v>
      </c>
      <c r="N24" s="4" t="s">
        <v>24</v>
      </c>
      <c r="O24" s="6" t="s">
        <v>24</v>
      </c>
      <c r="P24" s="4" t="s">
        <v>24</v>
      </c>
      <c r="Q24" s="4" t="s">
        <v>24</v>
      </c>
      <c r="R24" s="7" t="s">
        <v>35</v>
      </c>
      <c r="S24" s="8" t="s">
        <v>26</v>
      </c>
      <c r="T24" s="4" t="s">
        <v>141</v>
      </c>
      <c r="U24" s="9" t="s">
        <v>24</v>
      </c>
    </row>
    <row r="25" ht="15.75" customHeight="1">
      <c r="A25" s="4" t="s">
        <v>142</v>
      </c>
      <c r="B25" s="4" t="s">
        <v>62</v>
      </c>
      <c r="C25" s="4" t="s">
        <v>143</v>
      </c>
      <c r="D25" s="11" t="s">
        <v>144</v>
      </c>
      <c r="E25" s="4" t="s">
        <v>145</v>
      </c>
      <c r="F25" s="4" t="s">
        <v>146</v>
      </c>
      <c r="G25" s="4" t="s">
        <v>147</v>
      </c>
      <c r="H25" s="4" t="s">
        <v>148</v>
      </c>
      <c r="I25" s="6" t="s">
        <v>149</v>
      </c>
      <c r="J25" s="4" t="s">
        <v>150</v>
      </c>
      <c r="K25" s="15" t="s">
        <v>151</v>
      </c>
      <c r="L25" s="6" t="s">
        <v>152</v>
      </c>
      <c r="M25" s="4" t="s">
        <v>153</v>
      </c>
      <c r="N25" s="4" t="s">
        <v>154</v>
      </c>
      <c r="O25" s="6" t="s">
        <v>155</v>
      </c>
      <c r="P25" s="4" t="s">
        <v>156</v>
      </c>
      <c r="Q25" s="4">
        <v>1.48676965150926E14</v>
      </c>
      <c r="R25" s="7" t="s">
        <v>58</v>
      </c>
      <c r="S25" s="8" t="s">
        <v>26</v>
      </c>
      <c r="T25" s="4"/>
      <c r="U25" s="9" t="s">
        <v>60</v>
      </c>
    </row>
    <row r="26" ht="15.75" customHeight="1">
      <c r="A26" s="4" t="s">
        <v>157</v>
      </c>
      <c r="B26" s="4" t="s">
        <v>21</v>
      </c>
      <c r="C26" s="4" t="s">
        <v>158</v>
      </c>
      <c r="D26" s="11" t="s">
        <v>159</v>
      </c>
      <c r="E26" s="4" t="s">
        <v>24</v>
      </c>
      <c r="F26" s="4" t="s">
        <v>24</v>
      </c>
      <c r="G26" s="4" t="s">
        <v>24</v>
      </c>
      <c r="H26" s="4" t="s">
        <v>24</v>
      </c>
      <c r="I26" s="6" t="s">
        <v>24</v>
      </c>
      <c r="J26" s="4" t="s">
        <v>24</v>
      </c>
      <c r="K26" s="4" t="s">
        <v>160</v>
      </c>
      <c r="L26" s="6" t="s">
        <v>161</v>
      </c>
      <c r="M26" s="4">
        <v>10.0</v>
      </c>
      <c r="N26" s="4" t="s">
        <v>24</v>
      </c>
      <c r="O26" s="6" t="s">
        <v>24</v>
      </c>
      <c r="P26" s="4" t="s">
        <v>24</v>
      </c>
      <c r="Q26" s="4" t="s">
        <v>24</v>
      </c>
      <c r="R26" s="7" t="s">
        <v>35</v>
      </c>
      <c r="S26" s="8" t="s">
        <v>26</v>
      </c>
      <c r="T26" s="4"/>
      <c r="U26" s="9"/>
    </row>
    <row r="27" ht="15.75" customHeight="1">
      <c r="A27" s="4" t="s">
        <v>162</v>
      </c>
      <c r="B27" s="4" t="s">
        <v>21</v>
      </c>
      <c r="C27" s="4" t="s">
        <v>163</v>
      </c>
      <c r="D27" s="11" t="s">
        <v>164</v>
      </c>
      <c r="E27" s="4" t="s">
        <v>24</v>
      </c>
      <c r="F27" s="4" t="s">
        <v>24</v>
      </c>
      <c r="G27" s="4" t="s">
        <v>24</v>
      </c>
      <c r="H27" s="4" t="s">
        <v>24</v>
      </c>
      <c r="I27" s="6" t="s">
        <v>24</v>
      </c>
      <c r="J27" s="4" t="s">
        <v>24</v>
      </c>
      <c r="K27" s="4" t="s">
        <v>24</v>
      </c>
      <c r="L27" s="6" t="s">
        <v>24</v>
      </c>
      <c r="M27" s="4" t="s">
        <v>24</v>
      </c>
      <c r="N27" s="4" t="s">
        <v>24</v>
      </c>
      <c r="O27" s="6" t="s">
        <v>24</v>
      </c>
      <c r="P27" s="4" t="s">
        <v>24</v>
      </c>
      <c r="Q27" s="4" t="s">
        <v>24</v>
      </c>
      <c r="R27" s="7" t="s">
        <v>25</v>
      </c>
      <c r="S27" s="8" t="s">
        <v>26</v>
      </c>
      <c r="T27" s="4" t="s">
        <v>165</v>
      </c>
      <c r="U27" s="9" t="s">
        <v>24</v>
      </c>
    </row>
    <row r="28" ht="15.75" customHeight="1">
      <c r="A28" s="4" t="s">
        <v>166</v>
      </c>
      <c r="B28" s="4" t="s">
        <v>62</v>
      </c>
      <c r="C28" s="4" t="s">
        <v>167</v>
      </c>
      <c r="D28" s="11" t="s">
        <v>168</v>
      </c>
      <c r="E28" s="4" t="s">
        <v>169</v>
      </c>
      <c r="F28" s="4" t="s">
        <v>170</v>
      </c>
      <c r="G28" s="4" t="s">
        <v>171</v>
      </c>
      <c r="H28" s="4" t="s">
        <v>24</v>
      </c>
      <c r="I28" s="6" t="s">
        <v>24</v>
      </c>
      <c r="J28" s="4" t="s">
        <v>24</v>
      </c>
      <c r="K28" s="15" t="s">
        <v>172</v>
      </c>
      <c r="L28" s="6" t="s">
        <v>173</v>
      </c>
      <c r="M28" s="4" t="s">
        <v>174</v>
      </c>
      <c r="N28" s="4" t="s">
        <v>24</v>
      </c>
      <c r="O28" s="6" t="s">
        <v>24</v>
      </c>
      <c r="P28" s="4" t="s">
        <v>24</v>
      </c>
      <c r="Q28" s="4" t="s">
        <v>24</v>
      </c>
      <c r="R28" s="7" t="s">
        <v>25</v>
      </c>
      <c r="S28" s="8" t="s">
        <v>26</v>
      </c>
      <c r="T28" s="4" t="s">
        <v>175</v>
      </c>
      <c r="U28" s="9" t="s">
        <v>37</v>
      </c>
    </row>
    <row r="29" ht="15.75" customHeight="1">
      <c r="A29" s="4" t="s">
        <v>176</v>
      </c>
      <c r="B29" s="4" t="s">
        <v>21</v>
      </c>
      <c r="C29" s="4" t="s">
        <v>177</v>
      </c>
      <c r="D29" s="4" t="s">
        <v>178</v>
      </c>
      <c r="E29" s="4" t="s">
        <v>179</v>
      </c>
      <c r="F29" s="4" t="s">
        <v>180</v>
      </c>
      <c r="G29" s="4">
        <v>0.0</v>
      </c>
      <c r="H29" s="4" t="s">
        <v>24</v>
      </c>
      <c r="I29" s="6" t="s">
        <v>24</v>
      </c>
      <c r="J29" s="4" t="s">
        <v>24</v>
      </c>
      <c r="K29" s="4" t="s">
        <v>24</v>
      </c>
      <c r="L29" s="6" t="s">
        <v>24</v>
      </c>
      <c r="M29" s="4" t="s">
        <v>24</v>
      </c>
      <c r="N29" s="4" t="s">
        <v>24</v>
      </c>
      <c r="O29" s="6" t="s">
        <v>24</v>
      </c>
      <c r="P29" s="4" t="s">
        <v>24</v>
      </c>
      <c r="Q29" s="9" t="s">
        <v>24</v>
      </c>
      <c r="R29" s="7" t="s">
        <v>25</v>
      </c>
      <c r="S29" s="8" t="s">
        <v>26</v>
      </c>
      <c r="T29" s="4" t="s">
        <v>181</v>
      </c>
      <c r="U29" s="9" t="s">
        <v>24</v>
      </c>
    </row>
    <row r="30" ht="15.75" customHeight="1">
      <c r="A30" s="4" t="s">
        <v>182</v>
      </c>
      <c r="B30" s="4" t="s">
        <v>21</v>
      </c>
      <c r="C30" s="4" t="s">
        <v>183</v>
      </c>
      <c r="D30" s="11" t="s">
        <v>24</v>
      </c>
      <c r="E30" s="4" t="s">
        <v>24</v>
      </c>
      <c r="F30" s="4" t="s">
        <v>24</v>
      </c>
      <c r="G30" s="4" t="s">
        <v>24</v>
      </c>
      <c r="H30" s="4" t="s">
        <v>24</v>
      </c>
      <c r="I30" s="6" t="s">
        <v>24</v>
      </c>
      <c r="J30" s="4" t="s">
        <v>24</v>
      </c>
      <c r="K30" s="4" t="s">
        <v>24</v>
      </c>
      <c r="L30" s="6" t="s">
        <v>24</v>
      </c>
      <c r="M30" s="4" t="s">
        <v>24</v>
      </c>
      <c r="N30" s="4" t="s">
        <v>24</v>
      </c>
      <c r="O30" s="6" t="s">
        <v>24</v>
      </c>
      <c r="P30" s="4" t="s">
        <v>24</v>
      </c>
      <c r="Q30" s="4" t="s">
        <v>24</v>
      </c>
      <c r="R30" s="7" t="s">
        <v>35</v>
      </c>
      <c r="S30" s="8" t="s">
        <v>26</v>
      </c>
      <c r="T30" s="4"/>
      <c r="U30" s="9"/>
    </row>
    <row r="31" ht="15.75" customHeight="1">
      <c r="A31" s="4" t="s">
        <v>184</v>
      </c>
      <c r="B31" s="4" t="s">
        <v>21</v>
      </c>
      <c r="C31" s="4" t="s">
        <v>185</v>
      </c>
      <c r="D31" s="4" t="s">
        <v>186</v>
      </c>
      <c r="E31" s="4" t="s">
        <v>24</v>
      </c>
      <c r="F31" s="4" t="s">
        <v>24</v>
      </c>
      <c r="G31" s="4" t="s">
        <v>24</v>
      </c>
      <c r="H31" s="4" t="s">
        <v>24</v>
      </c>
      <c r="I31" s="6" t="s">
        <v>24</v>
      </c>
      <c r="J31" s="4" t="s">
        <v>24</v>
      </c>
      <c r="K31" s="4" t="s">
        <v>24</v>
      </c>
      <c r="L31" s="6" t="s">
        <v>24</v>
      </c>
      <c r="M31" s="4" t="s">
        <v>24</v>
      </c>
      <c r="N31" s="4" t="s">
        <v>24</v>
      </c>
      <c r="O31" s="6" t="s">
        <v>24</v>
      </c>
      <c r="P31" s="4" t="s">
        <v>24</v>
      </c>
      <c r="Q31" s="4" t="s">
        <v>24</v>
      </c>
      <c r="R31" s="7" t="s">
        <v>58</v>
      </c>
      <c r="S31" s="8" t="s">
        <v>26</v>
      </c>
      <c r="T31" s="4"/>
      <c r="U31" s="9" t="s">
        <v>24</v>
      </c>
    </row>
    <row r="32" ht="15.75" customHeight="1">
      <c r="A32" s="4" t="s">
        <v>187</v>
      </c>
      <c r="B32" s="4" t="s">
        <v>62</v>
      </c>
      <c r="C32" s="4" t="s">
        <v>188</v>
      </c>
      <c r="D32" s="11" t="s">
        <v>189</v>
      </c>
      <c r="E32" s="4" t="s">
        <v>190</v>
      </c>
      <c r="F32" s="4" t="s">
        <v>191</v>
      </c>
      <c r="G32" s="4">
        <v>54.0</v>
      </c>
      <c r="H32" s="4" t="s">
        <v>24</v>
      </c>
      <c r="I32" s="6" t="s">
        <v>24</v>
      </c>
      <c r="J32" s="4" t="s">
        <v>24</v>
      </c>
      <c r="K32" s="19" t="s">
        <v>192</v>
      </c>
      <c r="L32" s="6" t="s">
        <v>193</v>
      </c>
      <c r="M32" s="4">
        <v>1630.0</v>
      </c>
      <c r="N32" s="4" t="s">
        <v>194</v>
      </c>
      <c r="O32" s="6" t="s">
        <v>195</v>
      </c>
      <c r="P32" s="4">
        <v>1399.0</v>
      </c>
      <c r="Q32" s="4">
        <v>1.16772908354751E14</v>
      </c>
      <c r="R32" s="7" t="s">
        <v>35</v>
      </c>
      <c r="S32" s="8" t="s">
        <v>26</v>
      </c>
      <c r="T32" s="4"/>
      <c r="U32" s="9" t="s">
        <v>24</v>
      </c>
    </row>
    <row r="33" ht="15.75" customHeight="1">
      <c r="A33" s="4" t="s">
        <v>196</v>
      </c>
      <c r="B33" s="4" t="s">
        <v>21</v>
      </c>
      <c r="C33" s="18" t="s">
        <v>197</v>
      </c>
      <c r="D33" s="4" t="s">
        <v>198</v>
      </c>
      <c r="E33" s="4" t="s">
        <v>24</v>
      </c>
      <c r="F33" s="4" t="s">
        <v>24</v>
      </c>
      <c r="G33" s="4" t="s">
        <v>24</v>
      </c>
      <c r="H33" s="4" t="s">
        <v>24</v>
      </c>
      <c r="I33" s="4" t="s">
        <v>24</v>
      </c>
      <c r="J33" s="4" t="s">
        <v>24</v>
      </c>
      <c r="K33" s="19" t="s">
        <v>199</v>
      </c>
      <c r="L33" s="4" t="s">
        <v>200</v>
      </c>
      <c r="M33" s="4">
        <v>90.0</v>
      </c>
      <c r="N33" s="4" t="s">
        <v>24</v>
      </c>
      <c r="O33" s="4" t="s">
        <v>24</v>
      </c>
      <c r="P33" s="4" t="s">
        <v>24</v>
      </c>
      <c r="Q33" s="4" t="s">
        <v>24</v>
      </c>
      <c r="R33" s="7" t="s">
        <v>35</v>
      </c>
      <c r="S33" s="8" t="s">
        <v>26</v>
      </c>
      <c r="T33" s="4"/>
      <c r="U33" s="4" t="s">
        <v>24</v>
      </c>
    </row>
    <row r="34" ht="15.75" customHeight="1">
      <c r="A34" s="4" t="s">
        <v>201</v>
      </c>
      <c r="B34" s="4" t="s">
        <v>21</v>
      </c>
      <c r="C34" s="4" t="s">
        <v>202</v>
      </c>
      <c r="D34" s="4" t="s">
        <v>24</v>
      </c>
      <c r="E34" s="19" t="s">
        <v>24</v>
      </c>
      <c r="F34" s="19" t="s">
        <v>24</v>
      </c>
      <c r="G34" s="19" t="s">
        <v>24</v>
      </c>
      <c r="H34" s="19" t="s">
        <v>24</v>
      </c>
      <c r="I34" s="21" t="s">
        <v>24</v>
      </c>
      <c r="J34" s="19" t="s">
        <v>24</v>
      </c>
      <c r="K34" s="19" t="s">
        <v>24</v>
      </c>
      <c r="L34" s="21" t="s">
        <v>24</v>
      </c>
      <c r="M34" s="19" t="s">
        <v>24</v>
      </c>
      <c r="N34" s="19" t="s">
        <v>24</v>
      </c>
      <c r="O34" s="21" t="s">
        <v>24</v>
      </c>
      <c r="P34" s="19" t="s">
        <v>24</v>
      </c>
      <c r="Q34" s="19" t="s">
        <v>24</v>
      </c>
      <c r="R34" s="7" t="s">
        <v>35</v>
      </c>
      <c r="S34" s="8" t="s">
        <v>26</v>
      </c>
      <c r="T34" s="4"/>
      <c r="U34" s="9"/>
    </row>
    <row r="35" ht="15.75" customHeight="1">
      <c r="A35" s="4" t="s">
        <v>203</v>
      </c>
      <c r="B35" s="4" t="s">
        <v>21</v>
      </c>
      <c r="C35" s="4" t="s">
        <v>204</v>
      </c>
      <c r="D35" s="4" t="s">
        <v>205</v>
      </c>
      <c r="E35" s="4" t="s">
        <v>24</v>
      </c>
      <c r="F35" s="4" t="s">
        <v>24</v>
      </c>
      <c r="G35" s="4" t="s">
        <v>24</v>
      </c>
      <c r="H35" s="4" t="s">
        <v>206</v>
      </c>
      <c r="I35" s="6" t="s">
        <v>207</v>
      </c>
      <c r="J35" s="4">
        <v>30.0</v>
      </c>
      <c r="K35" s="19" t="s">
        <v>208</v>
      </c>
      <c r="L35" s="6" t="s">
        <v>209</v>
      </c>
      <c r="M35" s="4">
        <v>159.0</v>
      </c>
      <c r="N35" s="4" t="s">
        <v>24</v>
      </c>
      <c r="O35" s="6" t="s">
        <v>24</v>
      </c>
      <c r="P35" s="4" t="s">
        <v>24</v>
      </c>
      <c r="Q35" s="4" t="s">
        <v>24</v>
      </c>
      <c r="R35" s="7" t="s">
        <v>35</v>
      </c>
      <c r="S35" s="8" t="s">
        <v>26</v>
      </c>
      <c r="T35" s="4"/>
      <c r="U35" s="9" t="s">
        <v>24</v>
      </c>
    </row>
    <row r="36" ht="15.75" customHeight="1">
      <c r="A36" s="4" t="s">
        <v>210</v>
      </c>
      <c r="B36" s="4" t="s">
        <v>21</v>
      </c>
      <c r="C36" s="9" t="s">
        <v>211</v>
      </c>
      <c r="D36" s="4" t="s">
        <v>212</v>
      </c>
      <c r="E36" s="4" t="s">
        <v>24</v>
      </c>
      <c r="F36" s="4" t="s">
        <v>24</v>
      </c>
      <c r="G36" s="4" t="s">
        <v>24</v>
      </c>
      <c r="H36" s="4" t="s">
        <v>213</v>
      </c>
      <c r="I36" s="4" t="s">
        <v>214</v>
      </c>
      <c r="J36" s="4">
        <v>626.0</v>
      </c>
      <c r="K36" s="19" t="s">
        <v>215</v>
      </c>
      <c r="L36" s="4" t="s">
        <v>216</v>
      </c>
      <c r="M36" s="4">
        <v>2213.0</v>
      </c>
      <c r="N36" s="4" t="s">
        <v>217</v>
      </c>
      <c r="O36" s="4" t="s">
        <v>218</v>
      </c>
      <c r="P36" s="4">
        <v>456.0</v>
      </c>
      <c r="Q36" s="4">
        <v>2.9072773760952E14</v>
      </c>
      <c r="R36" s="7" t="s">
        <v>58</v>
      </c>
      <c r="S36" s="8" t="s">
        <v>26</v>
      </c>
      <c r="T36" s="4"/>
      <c r="U36" s="9" t="s">
        <v>60</v>
      </c>
    </row>
    <row r="37" ht="15.75" customHeight="1">
      <c r="A37" s="19" t="s">
        <v>219</v>
      </c>
      <c r="B37" s="4" t="s">
        <v>21</v>
      </c>
      <c r="C37" s="22" t="s">
        <v>220</v>
      </c>
      <c r="D37" s="19" t="s">
        <v>221</v>
      </c>
      <c r="E37" s="19" t="s">
        <v>24</v>
      </c>
      <c r="F37" s="19" t="s">
        <v>24</v>
      </c>
      <c r="G37" s="19" t="s">
        <v>24</v>
      </c>
      <c r="H37" s="19" t="s">
        <v>24</v>
      </c>
      <c r="I37" s="21" t="s">
        <v>24</v>
      </c>
      <c r="J37" s="19" t="s">
        <v>24</v>
      </c>
      <c r="K37" s="19" t="s">
        <v>24</v>
      </c>
      <c r="L37" s="21" t="s">
        <v>24</v>
      </c>
      <c r="M37" s="19" t="s">
        <v>24</v>
      </c>
      <c r="N37" s="19" t="s">
        <v>24</v>
      </c>
      <c r="O37" s="21" t="s">
        <v>24</v>
      </c>
      <c r="P37" s="19" t="s">
        <v>24</v>
      </c>
      <c r="Q37" s="19" t="s">
        <v>24</v>
      </c>
      <c r="R37" s="7" t="s">
        <v>35</v>
      </c>
      <c r="S37" s="8"/>
      <c r="T37" s="4"/>
      <c r="U37" s="9"/>
    </row>
    <row r="38" ht="15.75" customHeight="1">
      <c r="A38" s="4" t="s">
        <v>222</v>
      </c>
      <c r="B38" s="4" t="s">
        <v>21</v>
      </c>
      <c r="C38" s="4" t="s">
        <v>223</v>
      </c>
      <c r="D38" s="11" t="s">
        <v>224</v>
      </c>
      <c r="E38" s="4" t="s">
        <v>24</v>
      </c>
      <c r="F38" s="4" t="s">
        <v>24</v>
      </c>
      <c r="G38" s="4" t="s">
        <v>24</v>
      </c>
      <c r="H38" s="4" t="s">
        <v>24</v>
      </c>
      <c r="I38" s="6" t="s">
        <v>24</v>
      </c>
      <c r="J38" s="4" t="s">
        <v>24</v>
      </c>
      <c r="K38" s="11" t="s">
        <v>24</v>
      </c>
      <c r="L38" s="6" t="s">
        <v>24</v>
      </c>
      <c r="M38" s="4" t="s">
        <v>24</v>
      </c>
      <c r="N38" s="4" t="s">
        <v>24</v>
      </c>
      <c r="O38" s="6" t="s">
        <v>24</v>
      </c>
      <c r="P38" s="4" t="s">
        <v>24</v>
      </c>
      <c r="Q38" s="4" t="s">
        <v>24</v>
      </c>
      <c r="R38" s="7" t="s">
        <v>35</v>
      </c>
      <c r="S38" s="8" t="s">
        <v>26</v>
      </c>
      <c r="T38" s="4"/>
      <c r="U38" s="9" t="s">
        <v>24</v>
      </c>
    </row>
    <row r="39" ht="15.75" customHeight="1">
      <c r="A39" s="4" t="s">
        <v>225</v>
      </c>
      <c r="B39" s="4" t="s">
        <v>62</v>
      </c>
      <c r="C39" s="4" t="s">
        <v>226</v>
      </c>
      <c r="D39" s="4" t="s">
        <v>227</v>
      </c>
      <c r="E39" s="4" t="s">
        <v>24</v>
      </c>
      <c r="F39" s="4" t="s">
        <v>24</v>
      </c>
      <c r="G39" s="4" t="s">
        <v>24</v>
      </c>
      <c r="H39" s="4" t="s">
        <v>24</v>
      </c>
      <c r="I39" s="6" t="s">
        <v>24</v>
      </c>
      <c r="J39" s="4" t="s">
        <v>24</v>
      </c>
      <c r="K39" s="19" t="s">
        <v>228</v>
      </c>
      <c r="L39" s="6" t="s">
        <v>229</v>
      </c>
      <c r="M39" s="4">
        <v>163.0</v>
      </c>
      <c r="N39" s="4" t="s">
        <v>230</v>
      </c>
      <c r="O39" s="6" t="s">
        <v>231</v>
      </c>
      <c r="P39" s="4">
        <v>37.0</v>
      </c>
      <c r="Q39" s="4">
        <v>1.12433433586553E14</v>
      </c>
      <c r="R39" s="7" t="s">
        <v>35</v>
      </c>
      <c r="S39" s="8" t="s">
        <v>26</v>
      </c>
      <c r="T39" s="4"/>
      <c r="U39" s="9" t="s">
        <v>24</v>
      </c>
    </row>
    <row r="40" ht="15.75" customHeight="1">
      <c r="A40" s="4" t="s">
        <v>232</v>
      </c>
      <c r="B40" s="4" t="s">
        <v>21</v>
      </c>
      <c r="C40" s="4" t="s">
        <v>233</v>
      </c>
      <c r="D40" s="11" t="s">
        <v>24</v>
      </c>
      <c r="E40" s="4" t="s">
        <v>24</v>
      </c>
      <c r="F40" s="4" t="s">
        <v>24</v>
      </c>
      <c r="G40" s="4" t="s">
        <v>24</v>
      </c>
      <c r="H40" s="4" t="s">
        <v>24</v>
      </c>
      <c r="I40" s="6" t="s">
        <v>24</v>
      </c>
      <c r="J40" s="4" t="s">
        <v>24</v>
      </c>
      <c r="K40" s="4" t="s">
        <v>24</v>
      </c>
      <c r="L40" s="6" t="s">
        <v>24</v>
      </c>
      <c r="M40" s="4" t="s">
        <v>24</v>
      </c>
      <c r="N40" s="4" t="s">
        <v>24</v>
      </c>
      <c r="O40" s="6" t="s">
        <v>24</v>
      </c>
      <c r="P40" s="4" t="s">
        <v>24</v>
      </c>
      <c r="Q40" s="4" t="s">
        <v>24</v>
      </c>
      <c r="R40" s="7" t="s">
        <v>25</v>
      </c>
      <c r="S40" s="8" t="s">
        <v>26</v>
      </c>
      <c r="T40" s="4"/>
      <c r="U40" s="9" t="s">
        <v>24</v>
      </c>
    </row>
    <row r="41" ht="15.75" customHeight="1">
      <c r="A41" s="19" t="s">
        <v>234</v>
      </c>
      <c r="B41" s="4" t="s">
        <v>62</v>
      </c>
      <c r="C41" s="19" t="s">
        <v>235</v>
      </c>
      <c r="D41" s="15" t="s">
        <v>236</v>
      </c>
      <c r="E41" s="19" t="s">
        <v>24</v>
      </c>
      <c r="F41" s="19" t="s">
        <v>24</v>
      </c>
      <c r="G41" s="19" t="s">
        <v>24</v>
      </c>
      <c r="H41" s="19" t="s">
        <v>24</v>
      </c>
      <c r="I41" s="21" t="s">
        <v>24</v>
      </c>
      <c r="J41" s="19" t="s">
        <v>24</v>
      </c>
      <c r="K41" s="19" t="s">
        <v>24</v>
      </c>
      <c r="L41" s="21" t="s">
        <v>24</v>
      </c>
      <c r="M41" s="19" t="s">
        <v>24</v>
      </c>
      <c r="N41" s="19" t="s">
        <v>24</v>
      </c>
      <c r="O41" s="21" t="s">
        <v>24</v>
      </c>
      <c r="P41" s="19" t="s">
        <v>24</v>
      </c>
      <c r="Q41" s="19" t="s">
        <v>24</v>
      </c>
      <c r="R41" s="7" t="s">
        <v>37</v>
      </c>
      <c r="S41" s="8"/>
      <c r="T41" s="4"/>
      <c r="U41" s="9"/>
    </row>
    <row r="42" ht="15.75" customHeight="1">
      <c r="A42" s="4" t="s">
        <v>237</v>
      </c>
      <c r="B42" s="4" t="s">
        <v>21</v>
      </c>
      <c r="C42" s="4" t="s">
        <v>238</v>
      </c>
      <c r="D42" s="11" t="s">
        <v>239</v>
      </c>
      <c r="E42" s="4" t="s">
        <v>24</v>
      </c>
      <c r="F42" s="4" t="s">
        <v>24</v>
      </c>
      <c r="G42" s="4" t="s">
        <v>24</v>
      </c>
      <c r="H42" s="4" t="s">
        <v>240</v>
      </c>
      <c r="I42" s="6" t="s">
        <v>241</v>
      </c>
      <c r="J42" s="4">
        <v>28.0</v>
      </c>
      <c r="K42" s="4" t="s">
        <v>24</v>
      </c>
      <c r="L42" s="6" t="s">
        <v>24</v>
      </c>
      <c r="M42" s="4" t="s">
        <v>24</v>
      </c>
      <c r="N42" s="4" t="s">
        <v>242</v>
      </c>
      <c r="O42" s="6" t="s">
        <v>243</v>
      </c>
      <c r="P42" s="4">
        <v>207.0</v>
      </c>
      <c r="Q42" s="4" t="s">
        <v>244</v>
      </c>
      <c r="R42" s="7" t="s">
        <v>25</v>
      </c>
      <c r="S42" s="8" t="s">
        <v>26</v>
      </c>
      <c r="T42" s="4"/>
      <c r="U42" s="9" t="s">
        <v>24</v>
      </c>
    </row>
    <row r="43" ht="15.75" customHeight="1">
      <c r="A43" s="4" t="s">
        <v>245</v>
      </c>
      <c r="B43" s="4" t="s">
        <v>62</v>
      </c>
      <c r="C43" s="4" t="s">
        <v>246</v>
      </c>
      <c r="D43" s="11" t="s">
        <v>247</v>
      </c>
      <c r="E43" s="4" t="s">
        <v>24</v>
      </c>
      <c r="F43" s="4" t="s">
        <v>24</v>
      </c>
      <c r="G43" s="4" t="s">
        <v>24</v>
      </c>
      <c r="H43" s="4" t="s">
        <v>24</v>
      </c>
      <c r="I43" s="6" t="s">
        <v>24</v>
      </c>
      <c r="J43" s="4" t="s">
        <v>24</v>
      </c>
      <c r="K43" s="19" t="s">
        <v>248</v>
      </c>
      <c r="L43" s="6" t="s">
        <v>249</v>
      </c>
      <c r="M43" s="4">
        <v>3145.0</v>
      </c>
      <c r="N43" s="4" t="s">
        <v>24</v>
      </c>
      <c r="O43" s="6" t="s">
        <v>24</v>
      </c>
      <c r="P43" s="4" t="s">
        <v>24</v>
      </c>
      <c r="Q43" s="4" t="s">
        <v>24</v>
      </c>
      <c r="R43" s="7" t="s">
        <v>35</v>
      </c>
      <c r="S43" s="8" t="s">
        <v>26</v>
      </c>
      <c r="T43" s="4"/>
      <c r="U43" s="9" t="s">
        <v>37</v>
      </c>
    </row>
    <row r="44" ht="15.75" customHeight="1">
      <c r="A44" s="4" t="s">
        <v>250</v>
      </c>
      <c r="B44" s="4" t="s">
        <v>21</v>
      </c>
      <c r="C44" s="18" t="s">
        <v>251</v>
      </c>
      <c r="D44" s="4" t="s">
        <v>252</v>
      </c>
      <c r="E44" s="4" t="s">
        <v>24</v>
      </c>
      <c r="F44" s="4" t="s">
        <v>24</v>
      </c>
      <c r="G44" s="4" t="s">
        <v>24</v>
      </c>
      <c r="H44" s="4" t="s">
        <v>24</v>
      </c>
      <c r="I44" s="6" t="s">
        <v>24</v>
      </c>
      <c r="J44" s="4" t="s">
        <v>24</v>
      </c>
      <c r="K44" s="4" t="s">
        <v>24</v>
      </c>
      <c r="L44" s="6" t="s">
        <v>24</v>
      </c>
      <c r="M44" s="4" t="s">
        <v>24</v>
      </c>
      <c r="N44" s="4" t="s">
        <v>24</v>
      </c>
      <c r="O44" s="6" t="s">
        <v>24</v>
      </c>
      <c r="P44" s="4" t="s">
        <v>24</v>
      </c>
      <c r="Q44" s="4" t="s">
        <v>24</v>
      </c>
      <c r="R44" s="7" t="s">
        <v>35</v>
      </c>
      <c r="S44" s="8" t="s">
        <v>26</v>
      </c>
      <c r="T44" s="4"/>
      <c r="U44" s="4"/>
    </row>
    <row r="45" ht="15.75" customHeight="1">
      <c r="A45" s="19" t="s">
        <v>253</v>
      </c>
      <c r="B45" s="4" t="s">
        <v>21</v>
      </c>
      <c r="C45" s="19" t="s">
        <v>254</v>
      </c>
      <c r="D45" s="19" t="s">
        <v>255</v>
      </c>
      <c r="E45" s="19" t="s">
        <v>24</v>
      </c>
      <c r="F45" s="19" t="s">
        <v>24</v>
      </c>
      <c r="G45" s="19" t="s">
        <v>24</v>
      </c>
      <c r="H45" s="19" t="s">
        <v>24</v>
      </c>
      <c r="I45" s="21" t="s">
        <v>24</v>
      </c>
      <c r="J45" s="19" t="s">
        <v>24</v>
      </c>
      <c r="K45" s="15" t="s">
        <v>24</v>
      </c>
      <c r="L45" s="21" t="s">
        <v>24</v>
      </c>
      <c r="M45" s="19" t="s">
        <v>24</v>
      </c>
      <c r="N45" s="19" t="s">
        <v>24</v>
      </c>
      <c r="O45" s="21" t="s">
        <v>24</v>
      </c>
      <c r="P45" s="19" t="s">
        <v>24</v>
      </c>
      <c r="Q45" s="20" t="s">
        <v>24</v>
      </c>
      <c r="R45" s="7" t="s">
        <v>35</v>
      </c>
      <c r="S45" s="8"/>
      <c r="T45" s="4"/>
      <c r="U45" s="9"/>
    </row>
    <row r="46" ht="15.75" customHeight="1">
      <c r="A46" s="4" t="s">
        <v>256</v>
      </c>
      <c r="B46" s="4" t="s">
        <v>21</v>
      </c>
      <c r="C46" s="4" t="s">
        <v>257</v>
      </c>
      <c r="D46" s="11" t="s">
        <v>258</v>
      </c>
      <c r="E46" s="4" t="s">
        <v>24</v>
      </c>
      <c r="F46" s="4" t="s">
        <v>24</v>
      </c>
      <c r="G46" s="4" t="s">
        <v>24</v>
      </c>
      <c r="H46" s="4" t="s">
        <v>24</v>
      </c>
      <c r="I46" s="6" t="s">
        <v>24</v>
      </c>
      <c r="J46" s="4" t="s">
        <v>24</v>
      </c>
      <c r="K46" s="15" t="s">
        <v>259</v>
      </c>
      <c r="L46" s="6" t="s">
        <v>260</v>
      </c>
      <c r="M46" s="4">
        <v>1743.0</v>
      </c>
      <c r="N46" s="4" t="s">
        <v>261</v>
      </c>
      <c r="O46" s="6" t="s">
        <v>262</v>
      </c>
      <c r="P46" s="4">
        <v>1.0</v>
      </c>
      <c r="Q46" s="4">
        <v>1.08934174205493E14</v>
      </c>
      <c r="R46" s="7" t="s">
        <v>25</v>
      </c>
      <c r="S46" s="8" t="s">
        <v>26</v>
      </c>
      <c r="T46" s="4"/>
      <c r="U46" s="9" t="s">
        <v>37</v>
      </c>
    </row>
    <row r="47" ht="15.75" customHeight="1">
      <c r="A47" s="4" t="s">
        <v>263</v>
      </c>
      <c r="B47" s="4" t="s">
        <v>21</v>
      </c>
      <c r="C47" s="9" t="s">
        <v>264</v>
      </c>
      <c r="D47" s="4" t="s">
        <v>265</v>
      </c>
      <c r="E47" s="4" t="s">
        <v>24</v>
      </c>
      <c r="F47" s="4" t="s">
        <v>24</v>
      </c>
      <c r="G47" s="4" t="s">
        <v>24</v>
      </c>
      <c r="H47" s="4" t="s">
        <v>266</v>
      </c>
      <c r="I47" s="6" t="s">
        <v>267</v>
      </c>
      <c r="J47" s="4">
        <v>27.0</v>
      </c>
      <c r="K47" s="19" t="s">
        <v>268</v>
      </c>
      <c r="L47" s="6" t="s">
        <v>269</v>
      </c>
      <c r="M47" s="4">
        <v>185.0</v>
      </c>
      <c r="N47" s="4" t="s">
        <v>24</v>
      </c>
      <c r="O47" s="6" t="s">
        <v>24</v>
      </c>
      <c r="P47" s="4" t="s">
        <v>24</v>
      </c>
      <c r="Q47" s="4" t="s">
        <v>24</v>
      </c>
      <c r="R47" s="7" t="s">
        <v>35</v>
      </c>
      <c r="S47" s="8" t="s">
        <v>26</v>
      </c>
      <c r="T47" s="4"/>
      <c r="U47" s="9" t="s">
        <v>24</v>
      </c>
    </row>
    <row r="48" ht="15.75" customHeight="1">
      <c r="A48" s="4" t="s">
        <v>270</v>
      </c>
      <c r="B48" s="4" t="s">
        <v>21</v>
      </c>
      <c r="C48" s="4" t="s">
        <v>271</v>
      </c>
      <c r="D48" s="11" t="s">
        <v>272</v>
      </c>
      <c r="E48" s="4" t="s">
        <v>24</v>
      </c>
      <c r="F48" s="4" t="s">
        <v>24</v>
      </c>
      <c r="G48" s="4" t="s">
        <v>24</v>
      </c>
      <c r="H48" s="4" t="s">
        <v>24</v>
      </c>
      <c r="I48" s="6" t="s">
        <v>24</v>
      </c>
      <c r="J48" s="4" t="s">
        <v>24</v>
      </c>
      <c r="K48" s="11" t="s">
        <v>24</v>
      </c>
      <c r="L48" s="6" t="s">
        <v>24</v>
      </c>
      <c r="M48" s="4" t="s">
        <v>24</v>
      </c>
      <c r="N48" s="4" t="s">
        <v>24</v>
      </c>
      <c r="O48" s="6" t="s">
        <v>24</v>
      </c>
      <c r="P48" s="16" t="s">
        <v>24</v>
      </c>
      <c r="Q48" s="4" t="s">
        <v>24</v>
      </c>
      <c r="R48" s="7" t="s">
        <v>35</v>
      </c>
      <c r="S48" s="8" t="s">
        <v>26</v>
      </c>
      <c r="T48" s="4"/>
      <c r="U48" s="9" t="s">
        <v>24</v>
      </c>
    </row>
    <row r="49" ht="15.75" customHeight="1">
      <c r="A49" s="4" t="s">
        <v>273</v>
      </c>
      <c r="B49" s="4" t="s">
        <v>21</v>
      </c>
      <c r="C49" s="4" t="s">
        <v>274</v>
      </c>
      <c r="D49" s="11" t="s">
        <v>275</v>
      </c>
      <c r="E49" s="19" t="s">
        <v>24</v>
      </c>
      <c r="F49" s="19" t="s">
        <v>24</v>
      </c>
      <c r="G49" s="19" t="s">
        <v>24</v>
      </c>
      <c r="H49" s="19" t="s">
        <v>24</v>
      </c>
      <c r="I49" s="21" t="s">
        <v>24</v>
      </c>
      <c r="J49" s="19" t="s">
        <v>24</v>
      </c>
      <c r="K49" s="19" t="s">
        <v>24</v>
      </c>
      <c r="L49" s="21" t="s">
        <v>24</v>
      </c>
      <c r="M49" s="19" t="s">
        <v>24</v>
      </c>
      <c r="N49" s="19" t="s">
        <v>24</v>
      </c>
      <c r="O49" s="21" t="s">
        <v>24</v>
      </c>
      <c r="P49" s="19" t="s">
        <v>24</v>
      </c>
      <c r="Q49" s="19" t="s">
        <v>24</v>
      </c>
      <c r="R49" s="7" t="s">
        <v>35</v>
      </c>
      <c r="S49" s="8" t="s">
        <v>26</v>
      </c>
      <c r="T49" s="4"/>
      <c r="U49" s="9"/>
    </row>
    <row r="50" ht="15.75" customHeight="1">
      <c r="A50" s="4" t="s">
        <v>276</v>
      </c>
      <c r="B50" s="4" t="s">
        <v>62</v>
      </c>
      <c r="C50" s="9" t="s">
        <v>277</v>
      </c>
      <c r="D50" s="11" t="s">
        <v>278</v>
      </c>
      <c r="E50" s="4" t="s">
        <v>24</v>
      </c>
      <c r="F50" s="4" t="s">
        <v>24</v>
      </c>
      <c r="G50" s="4" t="s">
        <v>24</v>
      </c>
      <c r="H50" s="4" t="s">
        <v>24</v>
      </c>
      <c r="I50" s="6" t="s">
        <v>24</v>
      </c>
      <c r="J50" s="4" t="s">
        <v>24</v>
      </c>
      <c r="K50" s="11" t="s">
        <v>24</v>
      </c>
      <c r="L50" s="6" t="s">
        <v>24</v>
      </c>
      <c r="M50" s="16" t="s">
        <v>24</v>
      </c>
      <c r="N50" s="11" t="s">
        <v>24</v>
      </c>
      <c r="O50" s="6" t="s">
        <v>24</v>
      </c>
      <c r="P50" s="16" t="s">
        <v>24</v>
      </c>
      <c r="Q50" s="4" t="s">
        <v>24</v>
      </c>
      <c r="R50" s="7" t="s">
        <v>35</v>
      </c>
      <c r="S50" s="8" t="s">
        <v>26</v>
      </c>
      <c r="T50" s="4"/>
      <c r="U50" s="9" t="s">
        <v>24</v>
      </c>
    </row>
    <row r="51" ht="15.75" customHeight="1">
      <c r="A51" s="4" t="s">
        <v>279</v>
      </c>
      <c r="B51" s="4" t="s">
        <v>21</v>
      </c>
      <c r="C51" s="9" t="s">
        <v>280</v>
      </c>
      <c r="D51" s="4" t="s">
        <v>281</v>
      </c>
      <c r="E51" s="4" t="s">
        <v>24</v>
      </c>
      <c r="F51" s="4" t="s">
        <v>24</v>
      </c>
      <c r="G51" s="4" t="s">
        <v>24</v>
      </c>
      <c r="H51" s="4" t="s">
        <v>24</v>
      </c>
      <c r="I51" s="6" t="s">
        <v>24</v>
      </c>
      <c r="J51" s="4" t="s">
        <v>24</v>
      </c>
      <c r="K51" s="4" t="s">
        <v>24</v>
      </c>
      <c r="L51" s="6" t="s">
        <v>24</v>
      </c>
      <c r="M51" s="4" t="s">
        <v>24</v>
      </c>
      <c r="N51" s="4" t="s">
        <v>24</v>
      </c>
      <c r="O51" s="6" t="s">
        <v>24</v>
      </c>
      <c r="P51" s="4" t="s">
        <v>24</v>
      </c>
      <c r="Q51" s="4" t="s">
        <v>24</v>
      </c>
      <c r="R51" s="7" t="s">
        <v>25</v>
      </c>
      <c r="S51" s="8" t="s">
        <v>26</v>
      </c>
      <c r="T51" s="4"/>
      <c r="U51" s="9" t="s">
        <v>24</v>
      </c>
    </row>
    <row r="52" ht="15.75" customHeight="1">
      <c r="A52" s="4" t="s">
        <v>282</v>
      </c>
      <c r="B52" s="4" t="s">
        <v>21</v>
      </c>
      <c r="C52" s="4" t="s">
        <v>283</v>
      </c>
      <c r="D52" s="11" t="s">
        <v>284</v>
      </c>
      <c r="E52" s="4" t="s">
        <v>24</v>
      </c>
      <c r="F52" s="4" t="s">
        <v>24</v>
      </c>
      <c r="G52" s="4" t="s">
        <v>24</v>
      </c>
      <c r="H52" s="4" t="s">
        <v>24</v>
      </c>
      <c r="I52" s="6" t="s">
        <v>24</v>
      </c>
      <c r="J52" s="4" t="s">
        <v>24</v>
      </c>
      <c r="K52" s="4" t="s">
        <v>24</v>
      </c>
      <c r="L52" s="6" t="s">
        <v>24</v>
      </c>
      <c r="M52" s="4" t="s">
        <v>24</v>
      </c>
      <c r="N52" s="4" t="s">
        <v>24</v>
      </c>
      <c r="O52" s="6" t="s">
        <v>24</v>
      </c>
      <c r="P52" s="4" t="s">
        <v>24</v>
      </c>
      <c r="Q52" s="4" t="s">
        <v>24</v>
      </c>
      <c r="R52" s="7" t="s">
        <v>35</v>
      </c>
      <c r="S52" s="8" t="s">
        <v>26</v>
      </c>
      <c r="T52" s="4"/>
      <c r="U52" s="9" t="s">
        <v>24</v>
      </c>
    </row>
    <row r="53" ht="15.75" customHeight="1">
      <c r="A53" s="4" t="s">
        <v>285</v>
      </c>
      <c r="B53" s="4" t="s">
        <v>21</v>
      </c>
      <c r="C53" s="4" t="s">
        <v>286</v>
      </c>
      <c r="D53" s="11" t="s">
        <v>287</v>
      </c>
      <c r="E53" s="4" t="s">
        <v>24</v>
      </c>
      <c r="F53" s="4" t="s">
        <v>24</v>
      </c>
      <c r="G53" s="4" t="s">
        <v>24</v>
      </c>
      <c r="H53" s="4" t="s">
        <v>24</v>
      </c>
      <c r="I53" s="6" t="s">
        <v>24</v>
      </c>
      <c r="J53" s="4" t="s">
        <v>24</v>
      </c>
      <c r="K53" s="11" t="s">
        <v>24</v>
      </c>
      <c r="L53" s="6" t="s">
        <v>24</v>
      </c>
      <c r="M53" s="4" t="s">
        <v>24</v>
      </c>
      <c r="N53" s="11" t="s">
        <v>288</v>
      </c>
      <c r="O53" s="6" t="s">
        <v>289</v>
      </c>
      <c r="P53" s="4">
        <v>456.0</v>
      </c>
      <c r="Q53" s="4">
        <v>2.99924156705558E14</v>
      </c>
      <c r="R53" s="7" t="s">
        <v>25</v>
      </c>
      <c r="S53" s="8" t="s">
        <v>26</v>
      </c>
      <c r="T53" s="4"/>
      <c r="U53" s="9" t="s">
        <v>37</v>
      </c>
    </row>
    <row r="54" ht="15.75" customHeight="1">
      <c r="A54" s="4" t="s">
        <v>290</v>
      </c>
      <c r="B54" s="4" t="s">
        <v>21</v>
      </c>
      <c r="C54" s="4" t="s">
        <v>291</v>
      </c>
      <c r="D54" s="11" t="s">
        <v>292</v>
      </c>
      <c r="E54" s="4" t="s">
        <v>293</v>
      </c>
      <c r="F54" s="4" t="s">
        <v>294</v>
      </c>
      <c r="G54" s="4">
        <v>106.0</v>
      </c>
      <c r="H54" s="4" t="s">
        <v>24</v>
      </c>
      <c r="I54" s="6" t="s">
        <v>24</v>
      </c>
      <c r="J54" s="4" t="s">
        <v>24</v>
      </c>
      <c r="K54" s="4" t="s">
        <v>24</v>
      </c>
      <c r="L54" s="6" t="s">
        <v>24</v>
      </c>
      <c r="M54" s="4" t="s">
        <v>24</v>
      </c>
      <c r="N54" s="4" t="s">
        <v>24</v>
      </c>
      <c r="O54" s="6" t="s">
        <v>24</v>
      </c>
      <c r="P54" s="4" t="s">
        <v>24</v>
      </c>
      <c r="Q54" s="4" t="s">
        <v>24</v>
      </c>
      <c r="R54" s="7" t="s">
        <v>35</v>
      </c>
      <c r="S54" s="8" t="s">
        <v>26</v>
      </c>
      <c r="T54" s="4"/>
      <c r="U54" s="9"/>
    </row>
    <row r="55" ht="15.75" customHeight="1">
      <c r="A55" s="4" t="s">
        <v>295</v>
      </c>
      <c r="B55" s="4" t="s">
        <v>21</v>
      </c>
      <c r="C55" s="9" t="s">
        <v>296</v>
      </c>
      <c r="D55" s="11" t="s">
        <v>297</v>
      </c>
      <c r="E55" s="4" t="s">
        <v>24</v>
      </c>
      <c r="F55" s="4" t="s">
        <v>24</v>
      </c>
      <c r="G55" s="4" t="s">
        <v>24</v>
      </c>
      <c r="H55" s="4" t="s">
        <v>24</v>
      </c>
      <c r="I55" s="6" t="s">
        <v>24</v>
      </c>
      <c r="J55" s="4" t="s">
        <v>24</v>
      </c>
      <c r="K55" s="4" t="s">
        <v>24</v>
      </c>
      <c r="L55" s="6" t="s">
        <v>24</v>
      </c>
      <c r="M55" s="4" t="s">
        <v>24</v>
      </c>
      <c r="N55" s="4" t="s">
        <v>24</v>
      </c>
      <c r="O55" s="6" t="s">
        <v>24</v>
      </c>
      <c r="P55" s="4" t="s">
        <v>24</v>
      </c>
      <c r="Q55" s="4" t="s">
        <v>24</v>
      </c>
      <c r="R55" s="7" t="s">
        <v>25</v>
      </c>
      <c r="S55" s="8" t="s">
        <v>26</v>
      </c>
      <c r="T55" s="4"/>
      <c r="U55" s="9" t="s">
        <v>37</v>
      </c>
    </row>
    <row r="56" ht="15.75" customHeight="1">
      <c r="A56" s="4" t="s">
        <v>298</v>
      </c>
      <c r="B56" s="4" t="s">
        <v>21</v>
      </c>
      <c r="C56" s="18" t="s">
        <v>299</v>
      </c>
      <c r="D56" s="4" t="s">
        <v>24</v>
      </c>
      <c r="E56" s="4" t="s">
        <v>24</v>
      </c>
      <c r="F56" s="4" t="s">
        <v>24</v>
      </c>
      <c r="G56" s="4" t="s">
        <v>24</v>
      </c>
      <c r="H56" s="4" t="s">
        <v>24</v>
      </c>
      <c r="I56" s="6" t="s">
        <v>24</v>
      </c>
      <c r="J56" s="4" t="s">
        <v>24</v>
      </c>
      <c r="K56" s="4" t="s">
        <v>24</v>
      </c>
      <c r="L56" s="6" t="s">
        <v>24</v>
      </c>
      <c r="M56" s="4" t="s">
        <v>24</v>
      </c>
      <c r="N56" s="4" t="s">
        <v>24</v>
      </c>
      <c r="O56" s="6" t="s">
        <v>24</v>
      </c>
      <c r="P56" s="4" t="s">
        <v>24</v>
      </c>
      <c r="Q56" s="4" t="s">
        <v>24</v>
      </c>
      <c r="R56" s="7" t="s">
        <v>25</v>
      </c>
      <c r="S56" s="8" t="s">
        <v>26</v>
      </c>
      <c r="T56" s="4"/>
      <c r="U56" s="4" t="s">
        <v>37</v>
      </c>
    </row>
    <row r="57" ht="15.75" customHeight="1">
      <c r="A57" s="4" t="s">
        <v>300</v>
      </c>
      <c r="B57" s="4" t="s">
        <v>21</v>
      </c>
      <c r="C57" s="4" t="s">
        <v>301</v>
      </c>
      <c r="D57" s="15" t="s">
        <v>302</v>
      </c>
      <c r="E57" s="4" t="s">
        <v>24</v>
      </c>
      <c r="F57" s="4" t="s">
        <v>24</v>
      </c>
      <c r="G57" s="4" t="s">
        <v>24</v>
      </c>
      <c r="H57" s="4" t="s">
        <v>24</v>
      </c>
      <c r="I57" s="6" t="s">
        <v>24</v>
      </c>
      <c r="J57" s="4" t="s">
        <v>24</v>
      </c>
      <c r="K57" s="15" t="s">
        <v>303</v>
      </c>
      <c r="L57" s="6" t="s">
        <v>304</v>
      </c>
      <c r="M57" s="19">
        <v>2612.0</v>
      </c>
      <c r="N57" s="4" t="s">
        <v>24</v>
      </c>
      <c r="O57" s="6" t="s">
        <v>24</v>
      </c>
      <c r="P57" s="4" t="s">
        <v>24</v>
      </c>
      <c r="Q57" s="4" t="s">
        <v>24</v>
      </c>
      <c r="R57" s="7" t="s">
        <v>25</v>
      </c>
      <c r="S57" s="8" t="s">
        <v>26</v>
      </c>
      <c r="T57" s="4"/>
      <c r="U57" s="9" t="s">
        <v>24</v>
      </c>
    </row>
    <row r="58" ht="15.75" customHeight="1">
      <c r="A58" s="19" t="s">
        <v>305</v>
      </c>
      <c r="B58" s="4" t="s">
        <v>62</v>
      </c>
      <c r="C58" s="19" t="s">
        <v>306</v>
      </c>
      <c r="D58" s="14" t="s">
        <v>307</v>
      </c>
      <c r="E58" s="19" t="s">
        <v>24</v>
      </c>
      <c r="F58" s="19" t="s">
        <v>24</v>
      </c>
      <c r="G58" s="19" t="s">
        <v>24</v>
      </c>
      <c r="H58" s="19" t="s">
        <v>24</v>
      </c>
      <c r="I58" s="21" t="s">
        <v>24</v>
      </c>
      <c r="J58" s="19" t="s">
        <v>24</v>
      </c>
      <c r="K58" s="19" t="s">
        <v>24</v>
      </c>
      <c r="L58" s="21" t="s">
        <v>24</v>
      </c>
      <c r="M58" s="19" t="s">
        <v>24</v>
      </c>
      <c r="N58" s="19" t="s">
        <v>24</v>
      </c>
      <c r="O58" s="21" t="s">
        <v>24</v>
      </c>
      <c r="P58" s="19" t="s">
        <v>24</v>
      </c>
      <c r="Q58" s="19" t="s">
        <v>24</v>
      </c>
      <c r="R58" s="7" t="s">
        <v>35</v>
      </c>
      <c r="S58" s="8"/>
      <c r="T58" s="4"/>
      <c r="U58" s="9"/>
    </row>
    <row r="59" ht="15.75" customHeight="1">
      <c r="A59" s="4" t="s">
        <v>308</v>
      </c>
      <c r="B59" s="4" t="s">
        <v>21</v>
      </c>
      <c r="C59" s="4" t="s">
        <v>309</v>
      </c>
      <c r="D59" s="11" t="s">
        <v>310</v>
      </c>
      <c r="E59" s="4" t="s">
        <v>24</v>
      </c>
      <c r="F59" s="4" t="s">
        <v>24</v>
      </c>
      <c r="G59" s="4" t="s">
        <v>24</v>
      </c>
      <c r="H59" s="4" t="s">
        <v>24</v>
      </c>
      <c r="I59" s="6" t="s">
        <v>24</v>
      </c>
      <c r="J59" s="4" t="s">
        <v>24</v>
      </c>
      <c r="K59" s="4" t="s">
        <v>24</v>
      </c>
      <c r="L59" s="6" t="s">
        <v>24</v>
      </c>
      <c r="M59" s="4" t="s">
        <v>24</v>
      </c>
      <c r="N59" s="4" t="s">
        <v>24</v>
      </c>
      <c r="O59" s="6" t="s">
        <v>24</v>
      </c>
      <c r="P59" s="4" t="s">
        <v>24</v>
      </c>
      <c r="Q59" s="4" t="s">
        <v>24</v>
      </c>
      <c r="R59" s="7" t="s">
        <v>35</v>
      </c>
      <c r="S59" s="8" t="s">
        <v>26</v>
      </c>
      <c r="T59" s="4"/>
      <c r="U59" s="9"/>
    </row>
    <row r="60" ht="15.75" customHeight="1">
      <c r="A60" s="4" t="s">
        <v>311</v>
      </c>
      <c r="B60" s="4" t="s">
        <v>21</v>
      </c>
      <c r="C60" s="9" t="s">
        <v>312</v>
      </c>
      <c r="D60" s="11" t="s">
        <v>313</v>
      </c>
      <c r="E60" s="4" t="s">
        <v>24</v>
      </c>
      <c r="F60" s="4" t="s">
        <v>24</v>
      </c>
      <c r="G60" s="4" t="s">
        <v>24</v>
      </c>
      <c r="H60" s="4" t="s">
        <v>24</v>
      </c>
      <c r="I60" s="6" t="s">
        <v>24</v>
      </c>
      <c r="J60" s="4" t="s">
        <v>24</v>
      </c>
      <c r="K60" s="4" t="s">
        <v>24</v>
      </c>
      <c r="L60" s="6" t="s">
        <v>24</v>
      </c>
      <c r="M60" s="4" t="s">
        <v>24</v>
      </c>
      <c r="N60" s="4" t="s">
        <v>24</v>
      </c>
      <c r="O60" s="6" t="s">
        <v>24</v>
      </c>
      <c r="P60" s="4" t="s">
        <v>24</v>
      </c>
      <c r="Q60" s="4" t="s">
        <v>24</v>
      </c>
      <c r="R60" s="7" t="s">
        <v>35</v>
      </c>
      <c r="S60" s="8" t="s">
        <v>26</v>
      </c>
      <c r="T60" s="4"/>
      <c r="U60" s="9" t="s">
        <v>24</v>
      </c>
    </row>
    <row r="61" ht="15.75" customHeight="1">
      <c r="A61" s="4" t="s">
        <v>314</v>
      </c>
      <c r="B61" s="4" t="s">
        <v>21</v>
      </c>
      <c r="C61" s="4" t="s">
        <v>315</v>
      </c>
      <c r="D61" s="11" t="s">
        <v>316</v>
      </c>
      <c r="E61" s="4" t="s">
        <v>24</v>
      </c>
      <c r="F61" s="4" t="s">
        <v>24</v>
      </c>
      <c r="G61" s="4" t="s">
        <v>24</v>
      </c>
      <c r="H61" s="4" t="s">
        <v>24</v>
      </c>
      <c r="I61" s="6" t="s">
        <v>24</v>
      </c>
      <c r="J61" s="4" t="s">
        <v>24</v>
      </c>
      <c r="K61" s="9" t="s">
        <v>317</v>
      </c>
      <c r="L61" s="6" t="s">
        <v>318</v>
      </c>
      <c r="M61" s="4">
        <v>246.0</v>
      </c>
      <c r="N61" s="9" t="s">
        <v>24</v>
      </c>
      <c r="O61" s="6" t="s">
        <v>24</v>
      </c>
      <c r="P61" s="16" t="s">
        <v>24</v>
      </c>
      <c r="Q61" s="19" t="s">
        <v>24</v>
      </c>
      <c r="R61" s="7" t="s">
        <v>35</v>
      </c>
      <c r="S61" s="8" t="s">
        <v>26</v>
      </c>
      <c r="T61" s="4"/>
      <c r="U61" s="9"/>
    </row>
    <row r="62" ht="15.75" customHeight="1">
      <c r="A62" s="4" t="s">
        <v>319</v>
      </c>
      <c r="B62" s="4" t="s">
        <v>21</v>
      </c>
      <c r="C62" s="18" t="s">
        <v>320</v>
      </c>
      <c r="D62" s="4" t="s">
        <v>24</v>
      </c>
      <c r="E62" s="4" t="s">
        <v>24</v>
      </c>
      <c r="F62" s="4" t="s">
        <v>24</v>
      </c>
      <c r="G62" s="4" t="s">
        <v>24</v>
      </c>
      <c r="H62" s="4" t="s">
        <v>24</v>
      </c>
      <c r="I62" s="6" t="s">
        <v>24</v>
      </c>
      <c r="J62" s="4" t="s">
        <v>24</v>
      </c>
      <c r="K62" s="4" t="s">
        <v>24</v>
      </c>
      <c r="L62" s="6" t="s">
        <v>24</v>
      </c>
      <c r="M62" s="4" t="s">
        <v>24</v>
      </c>
      <c r="N62" s="4" t="s">
        <v>24</v>
      </c>
      <c r="O62" s="6" t="s">
        <v>24</v>
      </c>
      <c r="P62" s="4" t="s">
        <v>24</v>
      </c>
      <c r="Q62" s="4" t="s">
        <v>24</v>
      </c>
      <c r="R62" s="7" t="s">
        <v>35</v>
      </c>
      <c r="S62" s="8" t="s">
        <v>26</v>
      </c>
      <c r="T62" s="4"/>
      <c r="U62" s="4" t="s">
        <v>24</v>
      </c>
    </row>
    <row r="63" ht="15.75" customHeight="1">
      <c r="A63" s="4" t="s">
        <v>321</v>
      </c>
      <c r="B63" s="4" t="s">
        <v>21</v>
      </c>
      <c r="C63" s="18" t="s">
        <v>322</v>
      </c>
      <c r="D63" s="4" t="s">
        <v>24</v>
      </c>
      <c r="E63" s="4" t="s">
        <v>24</v>
      </c>
      <c r="F63" s="4" t="s">
        <v>24</v>
      </c>
      <c r="G63" s="4" t="s">
        <v>24</v>
      </c>
      <c r="H63" s="4" t="s">
        <v>24</v>
      </c>
      <c r="I63" s="6" t="s">
        <v>24</v>
      </c>
      <c r="J63" s="19" t="s">
        <v>24</v>
      </c>
      <c r="K63" s="4" t="s">
        <v>24</v>
      </c>
      <c r="L63" s="6" t="s">
        <v>24</v>
      </c>
      <c r="M63" s="4" t="s">
        <v>24</v>
      </c>
      <c r="N63" s="4" t="s">
        <v>24</v>
      </c>
      <c r="O63" s="6" t="s">
        <v>24</v>
      </c>
      <c r="P63" s="4" t="s">
        <v>24</v>
      </c>
      <c r="Q63" s="4" t="s">
        <v>24</v>
      </c>
      <c r="R63" s="7" t="s">
        <v>35</v>
      </c>
      <c r="S63" s="8" t="s">
        <v>26</v>
      </c>
      <c r="T63" s="4"/>
      <c r="U63" s="4"/>
    </row>
    <row r="64" ht="15.75" customHeight="1">
      <c r="A64" s="4" t="s">
        <v>323</v>
      </c>
      <c r="B64" s="4" t="s">
        <v>21</v>
      </c>
      <c r="C64" s="9" t="s">
        <v>324</v>
      </c>
      <c r="D64" s="4" t="s">
        <v>24</v>
      </c>
      <c r="E64" s="4" t="s">
        <v>24</v>
      </c>
      <c r="F64" s="4" t="s">
        <v>24</v>
      </c>
      <c r="G64" s="4" t="s">
        <v>24</v>
      </c>
      <c r="H64" s="4" t="s">
        <v>24</v>
      </c>
      <c r="I64" s="6" t="s">
        <v>24</v>
      </c>
      <c r="J64" s="4" t="s">
        <v>24</v>
      </c>
      <c r="K64" s="4" t="s">
        <v>24</v>
      </c>
      <c r="L64" s="6" t="s">
        <v>24</v>
      </c>
      <c r="M64" s="4" t="s">
        <v>24</v>
      </c>
      <c r="N64" s="4" t="s">
        <v>24</v>
      </c>
      <c r="O64" s="6" t="s">
        <v>24</v>
      </c>
      <c r="P64" s="4" t="s">
        <v>24</v>
      </c>
      <c r="Q64" s="4" t="s">
        <v>24</v>
      </c>
      <c r="R64" s="7" t="s">
        <v>35</v>
      </c>
      <c r="S64" s="8" t="s">
        <v>26</v>
      </c>
      <c r="T64" s="4"/>
      <c r="U64" s="9" t="s">
        <v>24</v>
      </c>
    </row>
    <row r="65" ht="15.75" customHeight="1">
      <c r="A65" s="4" t="s">
        <v>325</v>
      </c>
      <c r="B65" s="4" t="s">
        <v>21</v>
      </c>
      <c r="C65" s="9" t="s">
        <v>326</v>
      </c>
      <c r="D65" s="4" t="s">
        <v>327</v>
      </c>
      <c r="E65" s="4" t="s">
        <v>328</v>
      </c>
      <c r="F65" s="4" t="s">
        <v>329</v>
      </c>
      <c r="G65" s="4">
        <v>10.0</v>
      </c>
      <c r="H65" s="4" t="s">
        <v>24</v>
      </c>
      <c r="I65" s="4" t="s">
        <v>24</v>
      </c>
      <c r="J65" s="4" t="s">
        <v>24</v>
      </c>
      <c r="K65" s="19" t="s">
        <v>330</v>
      </c>
      <c r="L65" s="4" t="s">
        <v>331</v>
      </c>
      <c r="M65" s="4">
        <v>94.0</v>
      </c>
      <c r="N65" s="4" t="s">
        <v>24</v>
      </c>
      <c r="O65" s="4" t="s">
        <v>24</v>
      </c>
      <c r="P65" s="4" t="s">
        <v>24</v>
      </c>
      <c r="Q65" s="4" t="s">
        <v>24</v>
      </c>
      <c r="R65" s="7" t="s">
        <v>25</v>
      </c>
      <c r="S65" s="8" t="s">
        <v>26</v>
      </c>
      <c r="T65" s="4"/>
      <c r="U65" s="9" t="s">
        <v>37</v>
      </c>
    </row>
    <row r="66" ht="15.75" customHeight="1">
      <c r="A66" s="4" t="s">
        <v>332</v>
      </c>
      <c r="B66" s="4" t="s">
        <v>62</v>
      </c>
      <c r="C66" s="4" t="s">
        <v>333</v>
      </c>
      <c r="D66" s="4" t="s">
        <v>334</v>
      </c>
      <c r="E66" s="19" t="s">
        <v>335</v>
      </c>
      <c r="F66" s="4" t="s">
        <v>336</v>
      </c>
      <c r="G66" s="4" t="s">
        <v>337</v>
      </c>
      <c r="H66" s="4" t="s">
        <v>338</v>
      </c>
      <c r="I66" s="6" t="s">
        <v>339</v>
      </c>
      <c r="J66" s="4" t="s">
        <v>340</v>
      </c>
      <c r="K66" s="19" t="s">
        <v>341</v>
      </c>
      <c r="L66" s="6" t="s">
        <v>342</v>
      </c>
      <c r="M66" s="4" t="s">
        <v>343</v>
      </c>
      <c r="N66" s="4" t="s">
        <v>344</v>
      </c>
      <c r="O66" s="6" t="s">
        <v>342</v>
      </c>
      <c r="P66" s="4" t="s">
        <v>345</v>
      </c>
      <c r="Q66" s="4">
        <v>3.11206529613E11</v>
      </c>
      <c r="R66" s="7" t="s">
        <v>58</v>
      </c>
      <c r="S66" s="8" t="s">
        <v>26</v>
      </c>
      <c r="T66" s="4"/>
      <c r="U66" s="9" t="s">
        <v>60</v>
      </c>
    </row>
    <row r="67" ht="15.75" customHeight="1">
      <c r="A67" s="4" t="s">
        <v>346</v>
      </c>
      <c r="B67" s="4" t="s">
        <v>21</v>
      </c>
      <c r="C67" s="4" t="s">
        <v>347</v>
      </c>
      <c r="D67" s="11" t="s">
        <v>348</v>
      </c>
      <c r="E67" s="4" t="s">
        <v>24</v>
      </c>
      <c r="F67" s="4" t="s">
        <v>24</v>
      </c>
      <c r="G67" s="4" t="s">
        <v>24</v>
      </c>
      <c r="H67" s="4" t="s">
        <v>24</v>
      </c>
      <c r="I67" s="6" t="s">
        <v>24</v>
      </c>
      <c r="J67" s="4" t="s">
        <v>24</v>
      </c>
      <c r="K67" s="11" t="s">
        <v>24</v>
      </c>
      <c r="L67" s="6" t="s">
        <v>24</v>
      </c>
      <c r="M67" s="4" t="s">
        <v>24</v>
      </c>
      <c r="N67" s="4" t="s">
        <v>24</v>
      </c>
      <c r="O67" s="6" t="s">
        <v>24</v>
      </c>
      <c r="P67" s="4" t="s">
        <v>24</v>
      </c>
      <c r="Q67" s="4" t="s">
        <v>24</v>
      </c>
      <c r="R67" s="7" t="s">
        <v>25</v>
      </c>
      <c r="S67" s="8" t="s">
        <v>26</v>
      </c>
      <c r="T67" s="4"/>
      <c r="U67" s="9" t="s">
        <v>24</v>
      </c>
    </row>
    <row r="68" ht="15.75" customHeight="1">
      <c r="A68" s="4" t="s">
        <v>349</v>
      </c>
      <c r="B68" s="4" t="s">
        <v>21</v>
      </c>
      <c r="C68" s="4" t="s">
        <v>350</v>
      </c>
      <c r="D68" s="11" t="s">
        <v>351</v>
      </c>
      <c r="E68" s="19" t="s">
        <v>24</v>
      </c>
      <c r="F68" s="19" t="s">
        <v>24</v>
      </c>
      <c r="G68" s="19" t="s">
        <v>24</v>
      </c>
      <c r="H68" s="19" t="s">
        <v>24</v>
      </c>
      <c r="I68" s="21" t="s">
        <v>24</v>
      </c>
      <c r="J68" s="19" t="s">
        <v>24</v>
      </c>
      <c r="K68" s="19" t="s">
        <v>24</v>
      </c>
      <c r="L68" s="21" t="s">
        <v>24</v>
      </c>
      <c r="M68" s="19" t="s">
        <v>24</v>
      </c>
      <c r="N68" s="19" t="s">
        <v>24</v>
      </c>
      <c r="O68" s="21" t="s">
        <v>24</v>
      </c>
      <c r="P68" s="19" t="s">
        <v>24</v>
      </c>
      <c r="Q68" s="19" t="s">
        <v>24</v>
      </c>
      <c r="R68" s="7" t="s">
        <v>25</v>
      </c>
      <c r="S68" s="8" t="s">
        <v>26</v>
      </c>
      <c r="T68" s="4"/>
      <c r="U68" s="9" t="s">
        <v>37</v>
      </c>
    </row>
    <row r="69" ht="15.75" customHeight="1">
      <c r="A69" s="4" t="s">
        <v>352</v>
      </c>
      <c r="B69" s="4" t="s">
        <v>21</v>
      </c>
      <c r="C69" s="4" t="s">
        <v>353</v>
      </c>
      <c r="D69" s="11" t="s">
        <v>354</v>
      </c>
      <c r="E69" s="4" t="s">
        <v>24</v>
      </c>
      <c r="F69" s="4" t="s">
        <v>24</v>
      </c>
      <c r="G69" s="4" t="s">
        <v>24</v>
      </c>
      <c r="H69" s="4" t="s">
        <v>24</v>
      </c>
      <c r="I69" s="6" t="s">
        <v>24</v>
      </c>
      <c r="J69" s="4" t="s">
        <v>24</v>
      </c>
      <c r="K69" s="4" t="s">
        <v>24</v>
      </c>
      <c r="L69" s="6" t="s">
        <v>24</v>
      </c>
      <c r="M69" s="4" t="s">
        <v>24</v>
      </c>
      <c r="N69" s="4" t="s">
        <v>24</v>
      </c>
      <c r="O69" s="6" t="s">
        <v>24</v>
      </c>
      <c r="P69" s="4" t="s">
        <v>24</v>
      </c>
      <c r="Q69" s="4" t="s">
        <v>24</v>
      </c>
      <c r="R69" s="7" t="s">
        <v>25</v>
      </c>
      <c r="S69" s="8" t="s">
        <v>26</v>
      </c>
      <c r="T69" s="4"/>
      <c r="U69" s="9" t="s">
        <v>37</v>
      </c>
    </row>
    <row r="70" ht="15.75" customHeight="1">
      <c r="A70" s="4" t="s">
        <v>355</v>
      </c>
      <c r="B70" s="4" t="s">
        <v>21</v>
      </c>
      <c r="C70" s="4" t="s">
        <v>356</v>
      </c>
      <c r="D70" s="11" t="s">
        <v>357</v>
      </c>
      <c r="E70" s="19" t="s">
        <v>24</v>
      </c>
      <c r="F70" s="19" t="s">
        <v>24</v>
      </c>
      <c r="G70" s="19" t="s">
        <v>24</v>
      </c>
      <c r="H70" s="19" t="s">
        <v>24</v>
      </c>
      <c r="I70" s="21" t="s">
        <v>24</v>
      </c>
      <c r="J70" s="19" t="s">
        <v>24</v>
      </c>
      <c r="K70" s="9" t="s">
        <v>358</v>
      </c>
      <c r="L70" s="6" t="s">
        <v>359</v>
      </c>
      <c r="M70" s="19" t="s">
        <v>24</v>
      </c>
      <c r="N70" s="19" t="s">
        <v>24</v>
      </c>
      <c r="O70" s="21" t="s">
        <v>24</v>
      </c>
      <c r="P70" s="19" t="s">
        <v>24</v>
      </c>
      <c r="Q70" s="19" t="s">
        <v>24</v>
      </c>
      <c r="R70" s="7" t="s">
        <v>35</v>
      </c>
      <c r="S70" s="8" t="s">
        <v>26</v>
      </c>
      <c r="T70" s="4"/>
      <c r="U70" s="9"/>
    </row>
    <row r="71" ht="15.75" customHeight="1">
      <c r="A71" s="4" t="s">
        <v>360</v>
      </c>
      <c r="B71" s="4" t="s">
        <v>21</v>
      </c>
      <c r="C71" s="18" t="s">
        <v>361</v>
      </c>
      <c r="D71" s="4" t="s">
        <v>362</v>
      </c>
      <c r="E71" s="4" t="s">
        <v>24</v>
      </c>
      <c r="F71" s="4" t="s">
        <v>24</v>
      </c>
      <c r="G71" s="4" t="s">
        <v>24</v>
      </c>
      <c r="H71" s="4" t="s">
        <v>24</v>
      </c>
      <c r="I71" s="6" t="s">
        <v>24</v>
      </c>
      <c r="J71" s="4" t="s">
        <v>24</v>
      </c>
      <c r="K71" s="4" t="s">
        <v>24</v>
      </c>
      <c r="L71" s="6" t="s">
        <v>24</v>
      </c>
      <c r="M71" s="4" t="s">
        <v>24</v>
      </c>
      <c r="N71" s="4" t="s">
        <v>24</v>
      </c>
      <c r="O71" s="6" t="s">
        <v>24</v>
      </c>
      <c r="P71" s="4" t="s">
        <v>24</v>
      </c>
      <c r="Q71" s="4" t="s">
        <v>24</v>
      </c>
      <c r="R71" s="7" t="s">
        <v>35</v>
      </c>
      <c r="S71" s="8" t="s">
        <v>26</v>
      </c>
      <c r="T71" s="4"/>
      <c r="U71" s="4" t="s">
        <v>24</v>
      </c>
    </row>
    <row r="72" ht="15.75" customHeight="1">
      <c r="A72" s="4" t="s">
        <v>363</v>
      </c>
      <c r="B72" s="4" t="s">
        <v>62</v>
      </c>
      <c r="C72" s="9" t="s">
        <v>364</v>
      </c>
      <c r="D72" s="11" t="s">
        <v>365</v>
      </c>
      <c r="E72" s="4" t="s">
        <v>24</v>
      </c>
      <c r="F72" s="4" t="s">
        <v>24</v>
      </c>
      <c r="G72" s="4" t="s">
        <v>24</v>
      </c>
      <c r="H72" s="4" t="s">
        <v>24</v>
      </c>
      <c r="I72" s="6" t="s">
        <v>24</v>
      </c>
      <c r="J72" s="4" t="s">
        <v>24</v>
      </c>
      <c r="K72" s="4" t="s">
        <v>24</v>
      </c>
      <c r="L72" s="6" t="s">
        <v>24</v>
      </c>
      <c r="M72" s="4" t="s">
        <v>24</v>
      </c>
      <c r="N72" s="4" t="s">
        <v>24</v>
      </c>
      <c r="O72" s="6" t="s">
        <v>24</v>
      </c>
      <c r="P72" s="4" t="s">
        <v>24</v>
      </c>
      <c r="Q72" s="16" t="s">
        <v>24</v>
      </c>
      <c r="R72" s="7" t="s">
        <v>35</v>
      </c>
      <c r="S72" s="8" t="s">
        <v>26</v>
      </c>
      <c r="T72" s="4"/>
      <c r="U72" s="9" t="s">
        <v>24</v>
      </c>
    </row>
    <row r="73" ht="15.75" customHeight="1">
      <c r="A73" s="4" t="s">
        <v>366</v>
      </c>
      <c r="B73" s="4" t="s">
        <v>62</v>
      </c>
      <c r="C73" s="4" t="s">
        <v>367</v>
      </c>
      <c r="D73" s="11" t="s">
        <v>368</v>
      </c>
      <c r="E73" s="4" t="s">
        <v>24</v>
      </c>
      <c r="F73" s="4" t="s">
        <v>24</v>
      </c>
      <c r="G73" s="4" t="s">
        <v>24</v>
      </c>
      <c r="H73" s="4" t="s">
        <v>24</v>
      </c>
      <c r="I73" s="6" t="s">
        <v>24</v>
      </c>
      <c r="J73" s="4" t="s">
        <v>24</v>
      </c>
      <c r="K73" s="11" t="s">
        <v>369</v>
      </c>
      <c r="L73" s="6" t="s">
        <v>370</v>
      </c>
      <c r="M73" s="16">
        <v>63.0</v>
      </c>
      <c r="N73" s="4" t="s">
        <v>24</v>
      </c>
      <c r="O73" s="6" t="s">
        <v>24</v>
      </c>
      <c r="P73" s="4" t="s">
        <v>24</v>
      </c>
      <c r="Q73" s="4" t="s">
        <v>24</v>
      </c>
      <c r="R73" s="7" t="s">
        <v>25</v>
      </c>
      <c r="S73" s="8" t="s">
        <v>26</v>
      </c>
      <c r="T73" s="4"/>
      <c r="U73" s="9"/>
    </row>
    <row r="74" ht="15.75" customHeight="1">
      <c r="A74" s="4" t="s">
        <v>371</v>
      </c>
      <c r="B74" s="4" t="s">
        <v>21</v>
      </c>
      <c r="C74" s="9" t="s">
        <v>372</v>
      </c>
      <c r="D74" s="4" t="s">
        <v>373</v>
      </c>
      <c r="E74" s="4" t="s">
        <v>374</v>
      </c>
      <c r="F74" s="4" t="s">
        <v>375</v>
      </c>
      <c r="G74" s="4" t="s">
        <v>24</v>
      </c>
      <c r="H74" s="4" t="s">
        <v>24</v>
      </c>
      <c r="I74" s="6" t="s">
        <v>24</v>
      </c>
      <c r="J74" s="4" t="s">
        <v>24</v>
      </c>
      <c r="K74" s="4" t="s">
        <v>376</v>
      </c>
      <c r="L74" s="6" t="s">
        <v>377</v>
      </c>
      <c r="M74" s="4">
        <v>673.0</v>
      </c>
      <c r="N74" s="4" t="s">
        <v>378</v>
      </c>
      <c r="O74" s="6" t="s">
        <v>377</v>
      </c>
      <c r="P74" s="4">
        <v>70.0</v>
      </c>
      <c r="Q74" s="19" t="s">
        <v>24</v>
      </c>
      <c r="R74" s="7" t="s">
        <v>35</v>
      </c>
      <c r="S74" s="8" t="s">
        <v>26</v>
      </c>
      <c r="T74" s="4"/>
      <c r="U74" s="9"/>
    </row>
    <row r="75" ht="15.75" customHeight="1">
      <c r="A75" s="19" t="s">
        <v>379</v>
      </c>
      <c r="B75" s="4" t="s">
        <v>62</v>
      </c>
      <c r="C75" s="19" t="s">
        <v>380</v>
      </c>
      <c r="D75" s="15" t="s">
        <v>381</v>
      </c>
      <c r="E75" s="19" t="s">
        <v>382</v>
      </c>
      <c r="F75" s="19" t="s">
        <v>383</v>
      </c>
      <c r="G75" s="19">
        <v>47300.0</v>
      </c>
      <c r="H75" s="19" t="s">
        <v>384</v>
      </c>
      <c r="I75" s="6" t="s">
        <v>385</v>
      </c>
      <c r="J75" s="19">
        <v>8196.0</v>
      </c>
      <c r="K75" s="19" t="s">
        <v>386</v>
      </c>
      <c r="L75" s="6" t="s">
        <v>387</v>
      </c>
      <c r="M75" s="19">
        <v>175000.0</v>
      </c>
      <c r="N75" s="19" t="s">
        <v>388</v>
      </c>
      <c r="O75" s="6" t="s">
        <v>389</v>
      </c>
      <c r="P75" s="19">
        <v>11845.0</v>
      </c>
      <c r="Q75" s="19" t="s">
        <v>390</v>
      </c>
      <c r="R75" s="7" t="s">
        <v>58</v>
      </c>
      <c r="S75" s="8"/>
      <c r="T75" s="4"/>
      <c r="U75" s="9"/>
    </row>
    <row r="76" ht="15.75" customHeight="1">
      <c r="A76" s="4" t="s">
        <v>391</v>
      </c>
      <c r="B76" s="4" t="s">
        <v>62</v>
      </c>
      <c r="C76" s="18" t="s">
        <v>392</v>
      </c>
      <c r="D76" s="4" t="s">
        <v>393</v>
      </c>
      <c r="E76" s="4" t="s">
        <v>394</v>
      </c>
      <c r="F76" s="4" t="s">
        <v>395</v>
      </c>
      <c r="G76" s="4">
        <v>907.0</v>
      </c>
      <c r="H76" s="4" t="s">
        <v>24</v>
      </c>
      <c r="I76" s="6" t="s">
        <v>24</v>
      </c>
      <c r="J76" s="4" t="s">
        <v>24</v>
      </c>
      <c r="K76" s="4" t="s">
        <v>396</v>
      </c>
      <c r="L76" s="6" t="s">
        <v>397</v>
      </c>
      <c r="M76" s="4">
        <v>5035.0</v>
      </c>
      <c r="N76" s="4" t="s">
        <v>24</v>
      </c>
      <c r="O76" s="6" t="s">
        <v>24</v>
      </c>
      <c r="P76" s="4" t="s">
        <v>24</v>
      </c>
      <c r="Q76" s="4" t="s">
        <v>24</v>
      </c>
      <c r="R76" s="7" t="s">
        <v>25</v>
      </c>
      <c r="S76" s="8" t="s">
        <v>26</v>
      </c>
      <c r="T76" s="4"/>
      <c r="U76" s="4" t="s">
        <v>37</v>
      </c>
    </row>
    <row r="77" ht="15.75" customHeight="1">
      <c r="A77" s="4" t="s">
        <v>398</v>
      </c>
      <c r="B77" s="4" t="s">
        <v>21</v>
      </c>
      <c r="C77" s="4" t="s">
        <v>399</v>
      </c>
      <c r="D77" s="11" t="s">
        <v>24</v>
      </c>
      <c r="E77" s="4" t="s">
        <v>24</v>
      </c>
      <c r="F77" s="4" t="s">
        <v>24</v>
      </c>
      <c r="G77" s="4" t="s">
        <v>24</v>
      </c>
      <c r="H77" s="4" t="s">
        <v>24</v>
      </c>
      <c r="I77" s="6" t="s">
        <v>24</v>
      </c>
      <c r="J77" s="4" t="s">
        <v>24</v>
      </c>
      <c r="K77" s="4" t="s">
        <v>24</v>
      </c>
      <c r="L77" s="6" t="s">
        <v>24</v>
      </c>
      <c r="M77" s="4" t="s">
        <v>24</v>
      </c>
      <c r="N77" s="4" t="s">
        <v>24</v>
      </c>
      <c r="O77" s="6" t="s">
        <v>24</v>
      </c>
      <c r="P77" s="4" t="s">
        <v>24</v>
      </c>
      <c r="Q77" s="4" t="s">
        <v>24</v>
      </c>
      <c r="R77" s="7" t="s">
        <v>58</v>
      </c>
      <c r="S77" s="8" t="s">
        <v>26</v>
      </c>
      <c r="T77" s="4"/>
      <c r="U77" s="9" t="s">
        <v>60</v>
      </c>
    </row>
    <row r="78" ht="15.75" customHeight="1">
      <c r="A78" s="4" t="s">
        <v>400</v>
      </c>
      <c r="B78" s="4" t="s">
        <v>21</v>
      </c>
      <c r="C78" s="18" t="s">
        <v>401</v>
      </c>
      <c r="D78" s="4" t="s">
        <v>402</v>
      </c>
      <c r="E78" s="4" t="s">
        <v>24</v>
      </c>
      <c r="F78" s="4" t="s">
        <v>24</v>
      </c>
      <c r="G78" s="4" t="s">
        <v>24</v>
      </c>
      <c r="H78" s="4" t="s">
        <v>24</v>
      </c>
      <c r="I78" s="6" t="s">
        <v>24</v>
      </c>
      <c r="J78" s="4" t="s">
        <v>24</v>
      </c>
      <c r="K78" s="4" t="s">
        <v>24</v>
      </c>
      <c r="L78" s="6" t="s">
        <v>24</v>
      </c>
      <c r="M78" s="4" t="s">
        <v>24</v>
      </c>
      <c r="N78" s="4" t="s">
        <v>24</v>
      </c>
      <c r="O78" s="6" t="s">
        <v>24</v>
      </c>
      <c r="P78" s="4" t="s">
        <v>24</v>
      </c>
      <c r="Q78" s="4" t="s">
        <v>24</v>
      </c>
      <c r="R78" s="7" t="s">
        <v>58</v>
      </c>
      <c r="S78" s="8" t="s">
        <v>26</v>
      </c>
      <c r="T78" s="4"/>
      <c r="U78" s="4"/>
    </row>
    <row r="79" ht="15.75" customHeight="1">
      <c r="A79" s="4" t="s">
        <v>403</v>
      </c>
      <c r="B79" s="4" t="s">
        <v>21</v>
      </c>
      <c r="C79" s="4" t="s">
        <v>404</v>
      </c>
      <c r="D79" s="11" t="s">
        <v>405</v>
      </c>
      <c r="E79" s="4" t="s">
        <v>406</v>
      </c>
      <c r="F79" s="4" t="s">
        <v>407</v>
      </c>
      <c r="G79" s="4" t="s">
        <v>24</v>
      </c>
      <c r="H79" s="4" t="s">
        <v>408</v>
      </c>
      <c r="I79" s="6" t="s">
        <v>409</v>
      </c>
      <c r="J79" s="4">
        <v>5.0</v>
      </c>
      <c r="K79" s="4" t="s">
        <v>410</v>
      </c>
      <c r="L79" s="6" t="s">
        <v>411</v>
      </c>
      <c r="M79" s="4">
        <v>2698.0</v>
      </c>
      <c r="N79" s="4" t="s">
        <v>412</v>
      </c>
      <c r="O79" s="6" t="s">
        <v>413</v>
      </c>
      <c r="P79" s="4">
        <v>1337.0</v>
      </c>
      <c r="Q79" s="19" t="s">
        <v>24</v>
      </c>
      <c r="R79" s="7" t="s">
        <v>35</v>
      </c>
      <c r="S79" s="8" t="s">
        <v>26</v>
      </c>
      <c r="T79" s="4"/>
      <c r="U79" s="9"/>
    </row>
    <row r="80" ht="15.75" customHeight="1">
      <c r="A80" s="4" t="s">
        <v>414</v>
      </c>
      <c r="B80" s="4" t="s">
        <v>21</v>
      </c>
      <c r="C80" s="4" t="s">
        <v>415</v>
      </c>
      <c r="D80" s="11" t="s">
        <v>416</v>
      </c>
      <c r="E80" s="4" t="s">
        <v>24</v>
      </c>
      <c r="F80" s="4" t="s">
        <v>24</v>
      </c>
      <c r="G80" s="4" t="s">
        <v>24</v>
      </c>
      <c r="H80" s="4" t="s">
        <v>24</v>
      </c>
      <c r="I80" s="6" t="s">
        <v>24</v>
      </c>
      <c r="J80" s="4" t="s">
        <v>24</v>
      </c>
      <c r="K80" s="4" t="s">
        <v>417</v>
      </c>
      <c r="L80" s="6" t="s">
        <v>418</v>
      </c>
      <c r="M80" s="4">
        <v>0.0</v>
      </c>
      <c r="N80" s="4" t="s">
        <v>24</v>
      </c>
      <c r="O80" s="6" t="s">
        <v>24</v>
      </c>
      <c r="P80" s="4" t="s">
        <v>24</v>
      </c>
      <c r="Q80" s="4" t="s">
        <v>24</v>
      </c>
      <c r="R80" s="7" t="s">
        <v>35</v>
      </c>
      <c r="S80" s="8" t="s">
        <v>26</v>
      </c>
      <c r="T80" s="4"/>
      <c r="U80" s="9" t="s">
        <v>24</v>
      </c>
    </row>
    <row r="81" ht="15.75" customHeight="1">
      <c r="A81" s="4" t="s">
        <v>419</v>
      </c>
      <c r="B81" s="4" t="s">
        <v>21</v>
      </c>
      <c r="C81" s="4" t="s">
        <v>420</v>
      </c>
      <c r="D81" s="11" t="s">
        <v>416</v>
      </c>
      <c r="E81" s="4" t="s">
        <v>24</v>
      </c>
      <c r="F81" s="4" t="s">
        <v>24</v>
      </c>
      <c r="G81" s="4" t="s">
        <v>24</v>
      </c>
      <c r="H81" s="4" t="s">
        <v>24</v>
      </c>
      <c r="I81" s="6" t="s">
        <v>24</v>
      </c>
      <c r="J81" s="4" t="s">
        <v>24</v>
      </c>
      <c r="K81" s="4" t="s">
        <v>24</v>
      </c>
      <c r="L81" s="6" t="s">
        <v>24</v>
      </c>
      <c r="M81" s="4" t="s">
        <v>24</v>
      </c>
      <c r="N81" s="4" t="s">
        <v>24</v>
      </c>
      <c r="O81" s="6" t="s">
        <v>24</v>
      </c>
      <c r="P81" s="4" t="s">
        <v>24</v>
      </c>
      <c r="Q81" s="4" t="s">
        <v>24</v>
      </c>
      <c r="R81" s="7" t="s">
        <v>35</v>
      </c>
      <c r="S81" s="8" t="s">
        <v>26</v>
      </c>
      <c r="T81" s="4"/>
      <c r="U81" s="9" t="s">
        <v>24</v>
      </c>
    </row>
    <row r="82" ht="15.75" customHeight="1">
      <c r="A82" s="4" t="s">
        <v>421</v>
      </c>
      <c r="B82" s="4" t="s">
        <v>62</v>
      </c>
      <c r="C82" s="4" t="s">
        <v>422</v>
      </c>
      <c r="D82" s="11" t="s">
        <v>423</v>
      </c>
      <c r="E82" s="4" t="s">
        <v>424</v>
      </c>
      <c r="F82" s="4" t="s">
        <v>425</v>
      </c>
      <c r="G82" s="4" t="s">
        <v>426</v>
      </c>
      <c r="H82" s="4" t="s">
        <v>427</v>
      </c>
      <c r="I82" s="6" t="s">
        <v>428</v>
      </c>
      <c r="J82" s="4">
        <v>97.0</v>
      </c>
      <c r="K82" s="19" t="s">
        <v>429</v>
      </c>
      <c r="L82" s="6" t="s">
        <v>428</v>
      </c>
      <c r="M82" s="4">
        <v>5465.0</v>
      </c>
      <c r="N82" s="4" t="s">
        <v>430</v>
      </c>
      <c r="O82" s="6" t="s">
        <v>428</v>
      </c>
      <c r="P82" s="4">
        <v>6901.0</v>
      </c>
      <c r="Q82" s="4" t="s">
        <v>431</v>
      </c>
      <c r="R82" s="7" t="s">
        <v>58</v>
      </c>
      <c r="S82" s="8" t="s">
        <v>26</v>
      </c>
      <c r="T82" s="4"/>
      <c r="U82" s="9" t="s">
        <v>24</v>
      </c>
    </row>
    <row r="83" ht="15.75" customHeight="1">
      <c r="A83" s="4" t="s">
        <v>432</v>
      </c>
      <c r="B83" s="4" t="s">
        <v>62</v>
      </c>
      <c r="C83" s="4" t="s">
        <v>433</v>
      </c>
      <c r="D83" s="11" t="s">
        <v>434</v>
      </c>
      <c r="E83" s="4" t="s">
        <v>24</v>
      </c>
      <c r="F83" s="4" t="s">
        <v>24</v>
      </c>
      <c r="G83" s="4" t="s">
        <v>24</v>
      </c>
      <c r="H83" s="4" t="s">
        <v>24</v>
      </c>
      <c r="I83" s="6" t="s">
        <v>24</v>
      </c>
      <c r="J83" s="4" t="s">
        <v>24</v>
      </c>
      <c r="K83" s="15" t="s">
        <v>435</v>
      </c>
      <c r="L83" s="6" t="s">
        <v>436</v>
      </c>
      <c r="M83" s="4">
        <v>436.0</v>
      </c>
      <c r="N83" s="4" t="s">
        <v>437</v>
      </c>
      <c r="O83" s="6" t="s">
        <v>438</v>
      </c>
      <c r="P83" s="4">
        <v>13646.0</v>
      </c>
      <c r="Q83" s="4">
        <v>1.91979837512542E14</v>
      </c>
      <c r="R83" s="7" t="s">
        <v>58</v>
      </c>
      <c r="S83" s="8" t="s">
        <v>26</v>
      </c>
      <c r="T83" s="4"/>
      <c r="U83" s="9" t="s">
        <v>60</v>
      </c>
    </row>
    <row r="84" ht="15.75" customHeight="1">
      <c r="A84" s="4" t="s">
        <v>439</v>
      </c>
      <c r="B84" s="4" t="s">
        <v>62</v>
      </c>
      <c r="C84" s="4" t="s">
        <v>440</v>
      </c>
      <c r="D84" s="4" t="s">
        <v>441</v>
      </c>
      <c r="E84" s="4" t="s">
        <v>442</v>
      </c>
      <c r="F84" s="4" t="s">
        <v>443</v>
      </c>
      <c r="G84" s="4">
        <v>7.0</v>
      </c>
      <c r="H84" s="4" t="s">
        <v>444</v>
      </c>
      <c r="I84" s="6" t="s">
        <v>445</v>
      </c>
      <c r="J84" s="4">
        <v>17.0</v>
      </c>
      <c r="K84" s="19" t="s">
        <v>446</v>
      </c>
      <c r="L84" s="6" t="s">
        <v>447</v>
      </c>
      <c r="M84" s="4">
        <v>465.0</v>
      </c>
      <c r="N84" s="4" t="s">
        <v>448</v>
      </c>
      <c r="O84" s="6" t="s">
        <v>449</v>
      </c>
      <c r="P84" s="4">
        <v>246.0</v>
      </c>
      <c r="Q84" s="4" t="s">
        <v>450</v>
      </c>
      <c r="R84" s="7" t="s">
        <v>58</v>
      </c>
      <c r="S84" s="8" t="s">
        <v>26</v>
      </c>
      <c r="T84" s="4"/>
      <c r="U84" s="9" t="s">
        <v>60</v>
      </c>
    </row>
    <row r="85" ht="15.75" customHeight="1">
      <c r="A85" s="4" t="s">
        <v>451</v>
      </c>
      <c r="B85" s="4" t="s">
        <v>21</v>
      </c>
      <c r="C85" s="18" t="s">
        <v>452</v>
      </c>
      <c r="D85" s="4" t="s">
        <v>453</v>
      </c>
      <c r="E85" s="4" t="s">
        <v>454</v>
      </c>
      <c r="F85" s="4" t="s">
        <v>455</v>
      </c>
      <c r="G85" s="4">
        <v>47.0</v>
      </c>
      <c r="H85" s="4" t="s">
        <v>456</v>
      </c>
      <c r="I85" s="6" t="s">
        <v>457</v>
      </c>
      <c r="J85" s="4">
        <v>17.0</v>
      </c>
      <c r="K85" s="19" t="s">
        <v>458</v>
      </c>
      <c r="L85" s="6" t="s">
        <v>459</v>
      </c>
      <c r="M85" s="4">
        <v>3413.0</v>
      </c>
      <c r="N85" s="4" t="s">
        <v>460</v>
      </c>
      <c r="O85" s="6" t="s">
        <v>459</v>
      </c>
      <c r="P85" s="4">
        <v>1241.0</v>
      </c>
      <c r="Q85" s="4" t="s">
        <v>461</v>
      </c>
      <c r="R85" s="7" t="s">
        <v>58</v>
      </c>
      <c r="S85" s="8" t="s">
        <v>26</v>
      </c>
      <c r="T85" s="4"/>
      <c r="U85" s="4" t="s">
        <v>60</v>
      </c>
    </row>
    <row r="86" ht="15.75" customHeight="1">
      <c r="A86" s="4" t="s">
        <v>462</v>
      </c>
      <c r="B86" s="4" t="s">
        <v>62</v>
      </c>
      <c r="C86" s="4" t="s">
        <v>463</v>
      </c>
      <c r="D86" s="11" t="s">
        <v>464</v>
      </c>
      <c r="E86" s="4" t="s">
        <v>24</v>
      </c>
      <c r="F86" s="4" t="s">
        <v>24</v>
      </c>
      <c r="G86" s="4" t="s">
        <v>24</v>
      </c>
      <c r="H86" s="4" t="s">
        <v>24</v>
      </c>
      <c r="I86" s="6" t="s">
        <v>24</v>
      </c>
      <c r="J86" s="4" t="s">
        <v>24</v>
      </c>
      <c r="K86" s="4" t="s">
        <v>24</v>
      </c>
      <c r="L86" s="6" t="s">
        <v>24</v>
      </c>
      <c r="M86" s="4" t="s">
        <v>24</v>
      </c>
      <c r="N86" s="4" t="s">
        <v>24</v>
      </c>
      <c r="O86" s="6" t="s">
        <v>24</v>
      </c>
      <c r="P86" s="4" t="s">
        <v>24</v>
      </c>
      <c r="Q86" s="4" t="s">
        <v>24</v>
      </c>
      <c r="R86" s="7" t="s">
        <v>58</v>
      </c>
      <c r="S86" s="8" t="s">
        <v>26</v>
      </c>
      <c r="T86" s="4"/>
      <c r="U86" s="9" t="s">
        <v>60</v>
      </c>
    </row>
    <row r="87" ht="15.75" customHeight="1">
      <c r="A87" s="4" t="s">
        <v>465</v>
      </c>
      <c r="B87" s="4" t="s">
        <v>62</v>
      </c>
      <c r="C87" s="4" t="s">
        <v>466</v>
      </c>
      <c r="D87" s="11" t="s">
        <v>467</v>
      </c>
      <c r="E87" s="4" t="s">
        <v>468</v>
      </c>
      <c r="F87" s="4" t="s">
        <v>469</v>
      </c>
      <c r="G87" s="4" t="s">
        <v>470</v>
      </c>
      <c r="H87" s="4" t="s">
        <v>471</v>
      </c>
      <c r="I87" s="6" t="s">
        <v>472</v>
      </c>
      <c r="J87" s="4" t="s">
        <v>473</v>
      </c>
      <c r="K87" s="15" t="s">
        <v>474</v>
      </c>
      <c r="L87" s="6" t="s">
        <v>472</v>
      </c>
      <c r="M87" s="4" t="s">
        <v>475</v>
      </c>
      <c r="N87" s="4" t="s">
        <v>476</v>
      </c>
      <c r="O87" s="6" t="s">
        <v>472</v>
      </c>
      <c r="P87" s="4" t="s">
        <v>477</v>
      </c>
      <c r="Q87" s="4">
        <v>2.68690963166601E14</v>
      </c>
      <c r="R87" s="7" t="s">
        <v>58</v>
      </c>
      <c r="S87" s="8" t="s">
        <v>26</v>
      </c>
      <c r="T87" s="4"/>
      <c r="U87" s="9" t="s">
        <v>60</v>
      </c>
    </row>
    <row r="88" ht="15.75" customHeight="1">
      <c r="A88" s="4" t="s">
        <v>478</v>
      </c>
      <c r="B88" s="4" t="s">
        <v>62</v>
      </c>
      <c r="C88" s="18" t="s">
        <v>479</v>
      </c>
      <c r="D88" s="4" t="s">
        <v>480</v>
      </c>
      <c r="E88" s="4" t="s">
        <v>481</v>
      </c>
      <c r="F88" s="4" t="s">
        <v>482</v>
      </c>
      <c r="G88" s="4" t="s">
        <v>483</v>
      </c>
      <c r="H88" s="4" t="s">
        <v>484</v>
      </c>
      <c r="I88" s="4" t="s">
        <v>485</v>
      </c>
      <c r="J88" s="4" t="s">
        <v>486</v>
      </c>
      <c r="K88" s="4" t="s">
        <v>487</v>
      </c>
      <c r="L88" s="4" t="s">
        <v>24</v>
      </c>
      <c r="M88" s="4" t="s">
        <v>24</v>
      </c>
      <c r="N88" s="4" t="s">
        <v>488</v>
      </c>
      <c r="O88" s="4" t="s">
        <v>24</v>
      </c>
      <c r="P88" s="4" t="s">
        <v>24</v>
      </c>
      <c r="Q88" s="4" t="s">
        <v>24</v>
      </c>
      <c r="R88" s="7" t="s">
        <v>58</v>
      </c>
      <c r="S88" s="8" t="s">
        <v>26</v>
      </c>
      <c r="T88" s="4"/>
      <c r="U88" s="4" t="s">
        <v>60</v>
      </c>
    </row>
    <row r="89" ht="15.75" customHeight="1">
      <c r="A89" s="4" t="s">
        <v>489</v>
      </c>
      <c r="B89" s="4" t="s">
        <v>62</v>
      </c>
      <c r="C89" s="4" t="s">
        <v>490</v>
      </c>
      <c r="D89" s="11" t="s">
        <v>491</v>
      </c>
      <c r="E89" s="4" t="s">
        <v>24</v>
      </c>
      <c r="F89" s="4" t="s">
        <v>24</v>
      </c>
      <c r="G89" s="4" t="s">
        <v>24</v>
      </c>
      <c r="H89" s="4" t="s">
        <v>24</v>
      </c>
      <c r="I89" s="6" t="s">
        <v>24</v>
      </c>
      <c r="J89" s="4" t="s">
        <v>24</v>
      </c>
      <c r="K89" s="4" t="s">
        <v>24</v>
      </c>
      <c r="L89" s="6" t="s">
        <v>24</v>
      </c>
      <c r="M89" s="4" t="s">
        <v>24</v>
      </c>
      <c r="N89" s="4" t="s">
        <v>24</v>
      </c>
      <c r="O89" s="6" t="s">
        <v>24</v>
      </c>
      <c r="P89" s="4" t="s">
        <v>24</v>
      </c>
      <c r="Q89" s="4" t="s">
        <v>24</v>
      </c>
      <c r="R89" s="7" t="s">
        <v>58</v>
      </c>
      <c r="S89" s="8" t="s">
        <v>26</v>
      </c>
      <c r="T89" s="4"/>
      <c r="U89" s="9" t="s">
        <v>60</v>
      </c>
    </row>
    <row r="90" ht="15.75" customHeight="1">
      <c r="A90" s="4" t="s">
        <v>492</v>
      </c>
      <c r="B90" s="4" t="s">
        <v>62</v>
      </c>
      <c r="C90" s="4" t="s">
        <v>493</v>
      </c>
      <c r="D90" s="11" t="s">
        <v>494</v>
      </c>
      <c r="E90" s="4" t="s">
        <v>495</v>
      </c>
      <c r="F90" s="4" t="s">
        <v>496</v>
      </c>
      <c r="G90" s="4" t="s">
        <v>497</v>
      </c>
      <c r="H90" s="4" t="s">
        <v>498</v>
      </c>
      <c r="I90" s="6" t="s">
        <v>499</v>
      </c>
      <c r="J90" s="4" t="s">
        <v>500</v>
      </c>
      <c r="K90" s="15" t="s">
        <v>501</v>
      </c>
      <c r="L90" s="6" t="s">
        <v>502</v>
      </c>
      <c r="M90" s="4" t="s">
        <v>503</v>
      </c>
      <c r="N90" s="4" t="s">
        <v>504</v>
      </c>
      <c r="O90" s="6" t="s">
        <v>502</v>
      </c>
      <c r="P90" s="4" t="s">
        <v>505</v>
      </c>
      <c r="Q90" s="4">
        <v>1.70971049602363E14</v>
      </c>
      <c r="R90" s="7" t="s">
        <v>58</v>
      </c>
      <c r="S90" s="8" t="s">
        <v>26</v>
      </c>
      <c r="T90" s="4"/>
      <c r="U90" s="9" t="s">
        <v>60</v>
      </c>
    </row>
    <row r="91" ht="15.75" customHeight="1">
      <c r="A91" s="4" t="s">
        <v>506</v>
      </c>
      <c r="B91" s="4" t="s">
        <v>21</v>
      </c>
      <c r="C91" s="4" t="s">
        <v>507</v>
      </c>
      <c r="D91" s="11" t="s">
        <v>508</v>
      </c>
      <c r="E91" s="4" t="s">
        <v>509</v>
      </c>
      <c r="F91" s="4" t="s">
        <v>510</v>
      </c>
      <c r="G91" s="4" t="s">
        <v>511</v>
      </c>
      <c r="H91" s="4" t="s">
        <v>512</v>
      </c>
      <c r="I91" s="6" t="s">
        <v>513</v>
      </c>
      <c r="J91" s="4" t="s">
        <v>514</v>
      </c>
      <c r="K91" s="4" t="s">
        <v>515</v>
      </c>
      <c r="L91" s="6" t="s">
        <v>513</v>
      </c>
      <c r="M91" s="4" t="s">
        <v>147</v>
      </c>
      <c r="N91" s="4" t="s">
        <v>516</v>
      </c>
      <c r="O91" s="6" t="s">
        <v>517</v>
      </c>
      <c r="P91" s="4">
        <v>15939.0</v>
      </c>
      <c r="Q91" s="4">
        <v>3.68599226897804E14</v>
      </c>
      <c r="R91" s="7" t="s">
        <v>58</v>
      </c>
      <c r="S91" s="8" t="s">
        <v>26</v>
      </c>
      <c r="T91" s="4"/>
      <c r="U91" s="9" t="s">
        <v>24</v>
      </c>
    </row>
    <row r="92" ht="15.75" customHeight="1">
      <c r="A92" s="4" t="s">
        <v>518</v>
      </c>
      <c r="B92" s="4" t="s">
        <v>62</v>
      </c>
      <c r="C92" s="4" t="s">
        <v>519</v>
      </c>
      <c r="D92" s="11" t="s">
        <v>520</v>
      </c>
      <c r="E92" s="4" t="s">
        <v>521</v>
      </c>
      <c r="F92" s="4" t="s">
        <v>522</v>
      </c>
      <c r="G92" s="4" t="s">
        <v>523</v>
      </c>
      <c r="H92" s="4" t="s">
        <v>524</v>
      </c>
      <c r="I92" s="6" t="s">
        <v>525</v>
      </c>
      <c r="J92" s="4" t="s">
        <v>526</v>
      </c>
      <c r="K92" s="19" t="s">
        <v>527</v>
      </c>
      <c r="L92" s="6" t="s">
        <v>528</v>
      </c>
      <c r="M92" s="4" t="s">
        <v>529</v>
      </c>
      <c r="N92" s="4" t="s">
        <v>530</v>
      </c>
      <c r="O92" s="6" t="s">
        <v>531</v>
      </c>
      <c r="P92" s="4" t="s">
        <v>532</v>
      </c>
      <c r="Q92" s="4">
        <v>2.88600351154592E14</v>
      </c>
      <c r="R92" s="7" t="s">
        <v>58</v>
      </c>
      <c r="S92" s="8" t="s">
        <v>26</v>
      </c>
      <c r="T92" s="4"/>
      <c r="U92" s="9" t="s">
        <v>60</v>
      </c>
    </row>
    <row r="93" ht="15.75" customHeight="1">
      <c r="A93" s="4" t="s">
        <v>533</v>
      </c>
      <c r="B93" s="4" t="s">
        <v>62</v>
      </c>
      <c r="C93" s="9" t="s">
        <v>534</v>
      </c>
      <c r="D93" s="4" t="s">
        <v>535</v>
      </c>
      <c r="E93" s="4" t="s">
        <v>536</v>
      </c>
      <c r="F93" s="4" t="s">
        <v>537</v>
      </c>
      <c r="G93" s="4" t="s">
        <v>340</v>
      </c>
      <c r="H93" s="4" t="s">
        <v>538</v>
      </c>
      <c r="I93" s="6" t="s">
        <v>539</v>
      </c>
      <c r="J93" s="4" t="s">
        <v>540</v>
      </c>
      <c r="K93" s="19" t="s">
        <v>541</v>
      </c>
      <c r="L93" s="6" t="s">
        <v>542</v>
      </c>
      <c r="M93" s="4" t="s">
        <v>543</v>
      </c>
      <c r="N93" s="4" t="s">
        <v>544</v>
      </c>
      <c r="O93" s="6" t="s">
        <v>545</v>
      </c>
      <c r="P93" s="4" t="s">
        <v>546</v>
      </c>
      <c r="Q93" s="4" t="s">
        <v>547</v>
      </c>
      <c r="R93" s="7" t="s">
        <v>58</v>
      </c>
      <c r="S93" s="8" t="s">
        <v>26</v>
      </c>
      <c r="T93" s="4"/>
      <c r="U93" s="9" t="s">
        <v>60</v>
      </c>
    </row>
    <row r="94" ht="15.75" customHeight="1">
      <c r="A94" s="4" t="s">
        <v>548</v>
      </c>
      <c r="B94" s="4" t="s">
        <v>62</v>
      </c>
      <c r="C94" s="4" t="s">
        <v>549</v>
      </c>
      <c r="D94" s="11" t="s">
        <v>550</v>
      </c>
      <c r="E94" s="4" t="s">
        <v>551</v>
      </c>
      <c r="F94" s="4" t="s">
        <v>552</v>
      </c>
      <c r="G94" s="4" t="s">
        <v>553</v>
      </c>
      <c r="H94" s="4" t="s">
        <v>554</v>
      </c>
      <c r="I94" s="6" t="s">
        <v>555</v>
      </c>
      <c r="J94" s="4" t="s">
        <v>556</v>
      </c>
      <c r="K94" s="23" t="s">
        <v>557</v>
      </c>
      <c r="L94" s="6" t="s">
        <v>558</v>
      </c>
      <c r="M94" s="16" t="s">
        <v>559</v>
      </c>
      <c r="N94" s="4" t="s">
        <v>560</v>
      </c>
      <c r="O94" s="6" t="s">
        <v>561</v>
      </c>
      <c r="P94" s="4" t="s">
        <v>562</v>
      </c>
      <c r="Q94" s="4">
        <v>1.65175370206522E14</v>
      </c>
      <c r="R94" s="7" t="s">
        <v>58</v>
      </c>
      <c r="S94" s="8" t="s">
        <v>26</v>
      </c>
      <c r="T94" s="4"/>
      <c r="U94" s="9" t="s">
        <v>60</v>
      </c>
    </row>
    <row r="95" ht="15.75" customHeight="1">
      <c r="A95" s="4" t="s">
        <v>563</v>
      </c>
      <c r="B95" s="4" t="s">
        <v>62</v>
      </c>
      <c r="C95" s="4" t="s">
        <v>564</v>
      </c>
      <c r="D95" s="11" t="s">
        <v>565</v>
      </c>
      <c r="E95" s="4" t="s">
        <v>566</v>
      </c>
      <c r="F95" s="4" t="s">
        <v>567</v>
      </c>
      <c r="G95" s="4" t="s">
        <v>568</v>
      </c>
      <c r="H95" s="4" t="s">
        <v>569</v>
      </c>
      <c r="I95" s="6" t="s">
        <v>570</v>
      </c>
      <c r="J95" s="4" t="s">
        <v>571</v>
      </c>
      <c r="K95" s="4" t="s">
        <v>572</v>
      </c>
      <c r="L95" s="6" t="s">
        <v>573</v>
      </c>
      <c r="M95" s="4" t="s">
        <v>574</v>
      </c>
      <c r="N95" s="4" t="s">
        <v>575</v>
      </c>
      <c r="O95" s="6" t="s">
        <v>576</v>
      </c>
      <c r="P95" s="4" t="s">
        <v>577</v>
      </c>
      <c r="Q95" s="19" t="s">
        <v>24</v>
      </c>
      <c r="R95" s="7" t="s">
        <v>58</v>
      </c>
      <c r="S95" s="8" t="s">
        <v>26</v>
      </c>
      <c r="T95" s="4"/>
      <c r="U95" s="9"/>
    </row>
    <row r="96" ht="15.75" customHeight="1">
      <c r="A96" s="4" t="s">
        <v>578</v>
      </c>
      <c r="B96" s="4" t="s">
        <v>62</v>
      </c>
      <c r="C96" s="4" t="s">
        <v>579</v>
      </c>
      <c r="D96" s="11" t="s">
        <v>580</v>
      </c>
      <c r="E96" s="4" t="s">
        <v>581</v>
      </c>
      <c r="F96" s="4" t="s">
        <v>582</v>
      </c>
      <c r="G96" s="4" t="s">
        <v>583</v>
      </c>
      <c r="H96" s="4" t="s">
        <v>584</v>
      </c>
      <c r="I96" s="6" t="s">
        <v>585</v>
      </c>
      <c r="J96" s="4" t="s">
        <v>586</v>
      </c>
      <c r="K96" s="19" t="s">
        <v>587</v>
      </c>
      <c r="L96" s="6" t="s">
        <v>585</v>
      </c>
      <c r="M96" s="4" t="s">
        <v>588</v>
      </c>
      <c r="N96" s="4" t="s">
        <v>589</v>
      </c>
      <c r="O96" s="6" t="s">
        <v>590</v>
      </c>
      <c r="P96" s="4" t="s">
        <v>591</v>
      </c>
      <c r="Q96" s="4">
        <v>1.33038303390133E14</v>
      </c>
      <c r="R96" s="7" t="s">
        <v>58</v>
      </c>
      <c r="S96" s="8" t="s">
        <v>26</v>
      </c>
      <c r="T96" s="4"/>
      <c r="U96" s="9" t="s">
        <v>60</v>
      </c>
    </row>
    <row r="97" ht="15.75" customHeight="1">
      <c r="A97" s="4" t="s">
        <v>592</v>
      </c>
      <c r="B97" s="4" t="s">
        <v>62</v>
      </c>
      <c r="C97" s="4" t="s">
        <v>593</v>
      </c>
      <c r="D97" s="11" t="s">
        <v>594</v>
      </c>
      <c r="E97" s="4" t="s">
        <v>24</v>
      </c>
      <c r="F97" s="4" t="s">
        <v>24</v>
      </c>
      <c r="G97" s="4" t="s">
        <v>24</v>
      </c>
      <c r="H97" s="4" t="s">
        <v>595</v>
      </c>
      <c r="I97" s="6" t="s">
        <v>596</v>
      </c>
      <c r="J97" s="4">
        <v>3947.0</v>
      </c>
      <c r="K97" s="19" t="s">
        <v>597</v>
      </c>
      <c r="L97" s="6" t="s">
        <v>598</v>
      </c>
      <c r="M97" s="4" t="s">
        <v>599</v>
      </c>
      <c r="N97" s="4" t="s">
        <v>600</v>
      </c>
      <c r="O97" s="6" t="s">
        <v>24</v>
      </c>
      <c r="P97" s="4" t="s">
        <v>24</v>
      </c>
      <c r="Q97" s="4" t="s">
        <v>24</v>
      </c>
      <c r="R97" s="7" t="s">
        <v>58</v>
      </c>
      <c r="S97" s="8" t="s">
        <v>26</v>
      </c>
      <c r="T97" s="4"/>
      <c r="U97" s="9" t="s">
        <v>60</v>
      </c>
    </row>
    <row r="98" ht="15.75" customHeight="1">
      <c r="A98" s="4" t="s">
        <v>601</v>
      </c>
      <c r="B98" s="4" t="s">
        <v>62</v>
      </c>
      <c r="C98" s="4" t="s">
        <v>602</v>
      </c>
      <c r="D98" s="11" t="s">
        <v>603</v>
      </c>
      <c r="E98" s="4" t="s">
        <v>604</v>
      </c>
      <c r="F98" s="4" t="s">
        <v>605</v>
      </c>
      <c r="G98" s="4" t="s">
        <v>606</v>
      </c>
      <c r="H98" s="4" t="s">
        <v>607</v>
      </c>
      <c r="I98" s="6" t="s">
        <v>608</v>
      </c>
      <c r="J98" s="4">
        <v>1540.0</v>
      </c>
      <c r="K98" s="19" t="s">
        <v>609</v>
      </c>
      <c r="L98" s="6" t="s">
        <v>610</v>
      </c>
      <c r="M98" s="4" t="s">
        <v>611</v>
      </c>
      <c r="N98" s="4" t="s">
        <v>612</v>
      </c>
      <c r="O98" s="6" t="s">
        <v>610</v>
      </c>
      <c r="P98" s="4" t="s">
        <v>613</v>
      </c>
      <c r="Q98" s="4">
        <v>4.54077951416589E14</v>
      </c>
      <c r="R98" s="7" t="s">
        <v>58</v>
      </c>
      <c r="S98" s="8" t="s">
        <v>26</v>
      </c>
      <c r="T98" s="4"/>
      <c r="U98" s="9" t="s">
        <v>60</v>
      </c>
    </row>
    <row r="99" ht="15.75" customHeight="1">
      <c r="A99" s="4" t="s">
        <v>614</v>
      </c>
      <c r="B99" s="4" t="s">
        <v>62</v>
      </c>
      <c r="C99" s="4" t="s">
        <v>615</v>
      </c>
      <c r="D99" s="11" t="s">
        <v>616</v>
      </c>
      <c r="E99" s="4" t="s">
        <v>617</v>
      </c>
      <c r="F99" s="4" t="s">
        <v>618</v>
      </c>
      <c r="G99" s="4" t="s">
        <v>619</v>
      </c>
      <c r="H99" s="4" t="s">
        <v>24</v>
      </c>
      <c r="I99" s="6" t="s">
        <v>24</v>
      </c>
      <c r="J99" s="4" t="s">
        <v>24</v>
      </c>
      <c r="K99" s="19" t="s">
        <v>620</v>
      </c>
      <c r="L99" s="6" t="s">
        <v>621</v>
      </c>
      <c r="M99" s="4" t="s">
        <v>622</v>
      </c>
      <c r="N99" s="4" t="s">
        <v>623</v>
      </c>
      <c r="O99" s="6" t="s">
        <v>621</v>
      </c>
      <c r="P99" s="4" t="s">
        <v>624</v>
      </c>
      <c r="Q99" s="4">
        <v>7.49750548456629E14</v>
      </c>
      <c r="R99" s="7" t="s">
        <v>58</v>
      </c>
      <c r="S99" s="8" t="s">
        <v>26</v>
      </c>
      <c r="T99" s="4"/>
      <c r="U99" s="9" t="s">
        <v>60</v>
      </c>
    </row>
    <row r="100" ht="15.75" customHeight="1">
      <c r="A100" s="4" t="s">
        <v>625</v>
      </c>
      <c r="B100" s="4" t="s">
        <v>62</v>
      </c>
      <c r="C100" s="18" t="s">
        <v>626</v>
      </c>
      <c r="D100" s="4" t="s">
        <v>627</v>
      </c>
      <c r="E100" s="4" t="s">
        <v>628</v>
      </c>
      <c r="F100" s="4" t="s">
        <v>629</v>
      </c>
      <c r="G100" s="4">
        <v>60.0</v>
      </c>
      <c r="H100" s="19" t="s">
        <v>630</v>
      </c>
      <c r="I100" s="6" t="s">
        <v>631</v>
      </c>
      <c r="J100" s="4">
        <v>4945.0</v>
      </c>
      <c r="K100" s="19" t="s">
        <v>632</v>
      </c>
      <c r="L100" s="6" t="s">
        <v>631</v>
      </c>
      <c r="M100" s="4">
        <v>8666.0</v>
      </c>
      <c r="N100" s="4" t="s">
        <v>633</v>
      </c>
      <c r="O100" s="6" t="s">
        <v>631</v>
      </c>
      <c r="P100" s="4" t="s">
        <v>634</v>
      </c>
      <c r="Q100" s="4">
        <v>5.42779395845804E14</v>
      </c>
      <c r="R100" s="7" t="s">
        <v>58</v>
      </c>
      <c r="S100" s="8" t="s">
        <v>26</v>
      </c>
      <c r="T100" s="4"/>
      <c r="U100" s="4" t="s">
        <v>60</v>
      </c>
    </row>
    <row r="101" ht="15.75" customHeight="1">
      <c r="A101" s="4" t="s">
        <v>635</v>
      </c>
      <c r="B101" s="4" t="s">
        <v>62</v>
      </c>
      <c r="C101" s="4" t="s">
        <v>636</v>
      </c>
      <c r="D101" s="11" t="s">
        <v>637</v>
      </c>
      <c r="E101" s="4" t="s">
        <v>638</v>
      </c>
      <c r="F101" s="4" t="s">
        <v>639</v>
      </c>
      <c r="G101" s="4" t="s">
        <v>640</v>
      </c>
      <c r="H101" s="4" t="s">
        <v>641</v>
      </c>
      <c r="I101" s="6" t="s">
        <v>642</v>
      </c>
      <c r="J101" s="4" t="s">
        <v>643</v>
      </c>
      <c r="K101" s="4" t="s">
        <v>644</v>
      </c>
      <c r="L101" s="6" t="s">
        <v>645</v>
      </c>
      <c r="M101" s="4" t="s">
        <v>646</v>
      </c>
      <c r="N101" s="4" t="s">
        <v>647</v>
      </c>
      <c r="O101" s="6" t="s">
        <v>645</v>
      </c>
      <c r="P101" s="4" t="s">
        <v>648</v>
      </c>
      <c r="Q101" s="4">
        <v>1.70001879688356E14</v>
      </c>
      <c r="R101" s="7" t="s">
        <v>58</v>
      </c>
      <c r="S101" s="8" t="s">
        <v>26</v>
      </c>
      <c r="T101" s="4"/>
      <c r="U101" s="9" t="s">
        <v>60</v>
      </c>
    </row>
    <row r="102" ht="15.75" customHeight="1">
      <c r="A102" s="4" t="s">
        <v>649</v>
      </c>
      <c r="B102" s="4" t="s">
        <v>62</v>
      </c>
      <c r="C102" s="4" t="s">
        <v>650</v>
      </c>
      <c r="D102" s="4" t="s">
        <v>651</v>
      </c>
      <c r="E102" s="4" t="s">
        <v>652</v>
      </c>
      <c r="F102" s="4" t="s">
        <v>653</v>
      </c>
      <c r="G102" s="4" t="s">
        <v>654</v>
      </c>
      <c r="H102" s="4" t="s">
        <v>655</v>
      </c>
      <c r="I102" s="6" t="s">
        <v>656</v>
      </c>
      <c r="J102" s="4">
        <v>5909.0</v>
      </c>
      <c r="K102" s="4" t="s">
        <v>657</v>
      </c>
      <c r="L102" s="6" t="s">
        <v>658</v>
      </c>
      <c r="M102" s="4" t="s">
        <v>659</v>
      </c>
      <c r="N102" s="4" t="s">
        <v>660</v>
      </c>
      <c r="O102" s="6" t="s">
        <v>658</v>
      </c>
      <c r="P102" s="4" t="s">
        <v>661</v>
      </c>
      <c r="Q102" s="4">
        <v>3.9132145090417E14</v>
      </c>
      <c r="R102" s="7" t="s">
        <v>58</v>
      </c>
      <c r="S102" s="8" t="s">
        <v>26</v>
      </c>
      <c r="T102" s="4"/>
      <c r="U102" s="9" t="s">
        <v>60</v>
      </c>
    </row>
    <row r="103" ht="15.75" customHeight="1">
      <c r="A103" s="4" t="s">
        <v>662</v>
      </c>
      <c r="B103" s="4" t="s">
        <v>62</v>
      </c>
      <c r="C103" s="4" t="s">
        <v>663</v>
      </c>
      <c r="D103" s="4" t="s">
        <v>664</v>
      </c>
      <c r="E103" s="4" t="s">
        <v>24</v>
      </c>
      <c r="F103" s="4" t="s">
        <v>24</v>
      </c>
      <c r="G103" s="4" t="s">
        <v>24</v>
      </c>
      <c r="H103" s="4" t="s">
        <v>24</v>
      </c>
      <c r="I103" s="6" t="s">
        <v>24</v>
      </c>
      <c r="J103" s="4" t="s">
        <v>24</v>
      </c>
      <c r="K103" s="4" t="s">
        <v>665</v>
      </c>
      <c r="L103" s="21" t="s">
        <v>666</v>
      </c>
      <c r="M103" s="19">
        <v>33100.0</v>
      </c>
      <c r="N103" s="4" t="s">
        <v>667</v>
      </c>
      <c r="O103" s="6" t="s">
        <v>666</v>
      </c>
      <c r="P103" s="4">
        <v>17570.0</v>
      </c>
      <c r="Q103" s="4">
        <v>1.64589743633632E14</v>
      </c>
      <c r="R103" s="7" t="s">
        <v>58</v>
      </c>
      <c r="S103" s="8" t="s">
        <v>26</v>
      </c>
      <c r="T103" s="4"/>
      <c r="U103" s="9" t="s">
        <v>60</v>
      </c>
    </row>
    <row r="104" ht="15.75" customHeight="1">
      <c r="A104" s="4" t="s">
        <v>668</v>
      </c>
      <c r="B104" s="4" t="s">
        <v>62</v>
      </c>
      <c r="C104" s="9" t="s">
        <v>669</v>
      </c>
      <c r="D104" s="11" t="s">
        <v>670</v>
      </c>
      <c r="E104" s="4" t="s">
        <v>671</v>
      </c>
      <c r="F104" s="4" t="s">
        <v>672</v>
      </c>
      <c r="G104" s="4" t="s">
        <v>24</v>
      </c>
      <c r="H104" s="4" t="s">
        <v>673</v>
      </c>
      <c r="I104" s="6" t="s">
        <v>674</v>
      </c>
      <c r="J104" s="4" t="s">
        <v>659</v>
      </c>
      <c r="K104" s="19" t="s">
        <v>675</v>
      </c>
      <c r="L104" s="6" t="s">
        <v>676</v>
      </c>
      <c r="M104" s="4" t="s">
        <v>677</v>
      </c>
      <c r="N104" s="4" t="s">
        <v>678</v>
      </c>
      <c r="O104" s="6" t="s">
        <v>674</v>
      </c>
      <c r="P104" s="4">
        <v>69460.0</v>
      </c>
      <c r="Q104" s="4">
        <v>2.88448914514602E14</v>
      </c>
      <c r="R104" s="7" t="s">
        <v>58</v>
      </c>
      <c r="S104" s="8" t="s">
        <v>26</v>
      </c>
      <c r="T104" s="4"/>
      <c r="U104" s="9" t="s">
        <v>60</v>
      </c>
    </row>
    <row r="105" ht="15.75" customHeight="1">
      <c r="A105" s="4" t="s">
        <v>679</v>
      </c>
      <c r="B105" s="4" t="s">
        <v>62</v>
      </c>
      <c r="C105" s="4" t="s">
        <v>680</v>
      </c>
      <c r="D105" s="11" t="s">
        <v>681</v>
      </c>
      <c r="E105" s="4" t="s">
        <v>682</v>
      </c>
      <c r="F105" s="4" t="s">
        <v>683</v>
      </c>
      <c r="G105" s="4" t="s">
        <v>684</v>
      </c>
      <c r="H105" s="11" t="s">
        <v>685</v>
      </c>
      <c r="I105" s="6" t="s">
        <v>686</v>
      </c>
      <c r="J105" s="4">
        <v>926.0</v>
      </c>
      <c r="K105" s="19" t="s">
        <v>687</v>
      </c>
      <c r="L105" s="6" t="s">
        <v>688</v>
      </c>
      <c r="M105" s="4" t="s">
        <v>689</v>
      </c>
      <c r="N105" s="4" t="s">
        <v>690</v>
      </c>
      <c r="O105" s="6" t="s">
        <v>688</v>
      </c>
      <c r="P105" s="4">
        <v>131944.0</v>
      </c>
      <c r="Q105" s="4">
        <v>1.45849575465679E14</v>
      </c>
      <c r="R105" s="7" t="s">
        <v>58</v>
      </c>
      <c r="S105" s="8" t="s">
        <v>26</v>
      </c>
      <c r="T105" s="4"/>
      <c r="U105" s="9" t="s">
        <v>60</v>
      </c>
    </row>
    <row r="106" ht="15.75" customHeight="1">
      <c r="A106" s="4" t="s">
        <v>691</v>
      </c>
      <c r="B106" s="4" t="s">
        <v>62</v>
      </c>
      <c r="C106" s="9" t="s">
        <v>692</v>
      </c>
      <c r="D106" s="4" t="s">
        <v>693</v>
      </c>
      <c r="E106" s="4" t="s">
        <v>694</v>
      </c>
      <c r="F106" s="4" t="s">
        <v>695</v>
      </c>
      <c r="G106" s="4">
        <v>19.0</v>
      </c>
      <c r="H106" s="4" t="s">
        <v>24</v>
      </c>
      <c r="I106" s="6" t="s">
        <v>24</v>
      </c>
      <c r="J106" s="4" t="s">
        <v>24</v>
      </c>
      <c r="K106" s="4" t="s">
        <v>696</v>
      </c>
      <c r="L106" s="6" t="s">
        <v>697</v>
      </c>
      <c r="M106" s="4">
        <v>575.0</v>
      </c>
      <c r="N106" s="4" t="s">
        <v>698</v>
      </c>
      <c r="O106" s="6" t="s">
        <v>699</v>
      </c>
      <c r="P106" s="4">
        <v>791.0</v>
      </c>
      <c r="Q106" s="4">
        <v>1.72638880111289E14</v>
      </c>
      <c r="R106" s="7" t="s">
        <v>58</v>
      </c>
      <c r="S106" s="8" t="s">
        <v>26</v>
      </c>
      <c r="T106" s="4"/>
      <c r="U106" s="9" t="s">
        <v>60</v>
      </c>
    </row>
    <row r="107" ht="15.75" customHeight="1">
      <c r="A107" s="4" t="s">
        <v>700</v>
      </c>
      <c r="B107" s="4" t="s">
        <v>62</v>
      </c>
      <c r="C107" s="18" t="s">
        <v>701</v>
      </c>
      <c r="D107" s="4" t="s">
        <v>702</v>
      </c>
      <c r="E107" s="4" t="s">
        <v>703</v>
      </c>
      <c r="F107" s="4" t="s">
        <v>704</v>
      </c>
      <c r="G107" s="4">
        <v>30.0</v>
      </c>
      <c r="H107" s="4" t="s">
        <v>24</v>
      </c>
      <c r="I107" s="6" t="s">
        <v>24</v>
      </c>
      <c r="J107" s="4" t="s">
        <v>24</v>
      </c>
      <c r="K107" s="19" t="s">
        <v>705</v>
      </c>
      <c r="L107" s="6" t="s">
        <v>706</v>
      </c>
      <c r="M107" s="4">
        <v>321.0</v>
      </c>
      <c r="N107" s="19" t="s">
        <v>707</v>
      </c>
      <c r="O107" s="6" t="s">
        <v>708</v>
      </c>
      <c r="P107" s="4">
        <v>197.0</v>
      </c>
      <c r="Q107" s="4">
        <v>1.09665400797408E14</v>
      </c>
      <c r="R107" s="7" t="s">
        <v>58</v>
      </c>
      <c r="S107" s="8" t="s">
        <v>26</v>
      </c>
      <c r="T107" s="4"/>
      <c r="U107" s="4" t="s">
        <v>60</v>
      </c>
    </row>
    <row r="108" ht="15.75" customHeight="1">
      <c r="A108" s="4" t="s">
        <v>709</v>
      </c>
      <c r="B108" s="4" t="s">
        <v>21</v>
      </c>
      <c r="C108" s="4" t="s">
        <v>710</v>
      </c>
      <c r="D108" s="11" t="s">
        <v>711</v>
      </c>
      <c r="E108" s="4" t="s">
        <v>24</v>
      </c>
      <c r="F108" s="4" t="s">
        <v>24</v>
      </c>
      <c r="G108" s="4" t="s">
        <v>24</v>
      </c>
      <c r="H108" s="4" t="s">
        <v>712</v>
      </c>
      <c r="I108" s="6" t="s">
        <v>713</v>
      </c>
      <c r="J108" s="4">
        <v>16.0</v>
      </c>
      <c r="K108" s="4" t="s">
        <v>714</v>
      </c>
      <c r="L108" s="6" t="s">
        <v>713</v>
      </c>
      <c r="M108" s="4">
        <v>828.0</v>
      </c>
      <c r="N108" s="4" t="s">
        <v>715</v>
      </c>
      <c r="O108" s="6" t="s">
        <v>713</v>
      </c>
      <c r="P108" s="4">
        <v>2662.0</v>
      </c>
      <c r="Q108" s="4" t="s">
        <v>716</v>
      </c>
      <c r="R108" s="7" t="s">
        <v>58</v>
      </c>
      <c r="S108" s="8" t="s">
        <v>26</v>
      </c>
      <c r="T108" s="4"/>
      <c r="U108" s="9"/>
    </row>
    <row r="109" ht="15.75" customHeight="1">
      <c r="A109" s="4" t="s">
        <v>717</v>
      </c>
      <c r="B109" s="4" t="s">
        <v>62</v>
      </c>
      <c r="C109" s="4" t="s">
        <v>718</v>
      </c>
      <c r="D109" s="4" t="s">
        <v>719</v>
      </c>
      <c r="E109" s="4" t="s">
        <v>24</v>
      </c>
      <c r="F109" s="4" t="s">
        <v>24</v>
      </c>
      <c r="G109" s="4" t="s">
        <v>24</v>
      </c>
      <c r="H109" s="4" t="s">
        <v>24</v>
      </c>
      <c r="I109" s="6" t="s">
        <v>24</v>
      </c>
      <c r="J109" s="4" t="s">
        <v>24</v>
      </c>
      <c r="K109" s="4" t="s">
        <v>24</v>
      </c>
      <c r="L109" s="6" t="s">
        <v>24</v>
      </c>
      <c r="M109" s="4" t="s">
        <v>24</v>
      </c>
      <c r="N109" s="4" t="s">
        <v>720</v>
      </c>
      <c r="O109" s="6" t="s">
        <v>721</v>
      </c>
      <c r="P109" s="4">
        <v>1798.0</v>
      </c>
      <c r="Q109" s="4">
        <v>4.66893406663879E14</v>
      </c>
      <c r="R109" s="7" t="s">
        <v>58</v>
      </c>
      <c r="S109" s="8" t="s">
        <v>26</v>
      </c>
      <c r="T109" s="4"/>
      <c r="U109" s="9"/>
    </row>
    <row r="110" ht="15.75" customHeight="1">
      <c r="A110" s="4" t="s">
        <v>722</v>
      </c>
      <c r="B110" s="4" t="s">
        <v>62</v>
      </c>
      <c r="C110" s="18" t="s">
        <v>723</v>
      </c>
      <c r="D110" s="4" t="s">
        <v>724</v>
      </c>
      <c r="E110" s="4" t="s">
        <v>24</v>
      </c>
      <c r="F110" s="4" t="s">
        <v>24</v>
      </c>
      <c r="G110" s="4" t="s">
        <v>24</v>
      </c>
      <c r="H110" s="4" t="s">
        <v>24</v>
      </c>
      <c r="I110" s="6" t="s">
        <v>24</v>
      </c>
      <c r="J110" s="4" t="s">
        <v>24</v>
      </c>
      <c r="K110" s="4" t="s">
        <v>24</v>
      </c>
      <c r="L110" s="6" t="s">
        <v>24</v>
      </c>
      <c r="M110" s="4" t="s">
        <v>24</v>
      </c>
      <c r="N110" s="4" t="s">
        <v>24</v>
      </c>
      <c r="O110" s="6" t="s">
        <v>24</v>
      </c>
      <c r="P110" s="4" t="s">
        <v>24</v>
      </c>
      <c r="Q110" s="4" t="s">
        <v>24</v>
      </c>
      <c r="R110" s="7" t="s">
        <v>58</v>
      </c>
      <c r="S110" s="8" t="s">
        <v>26</v>
      </c>
      <c r="T110" s="4"/>
      <c r="U110" s="4" t="s">
        <v>60</v>
      </c>
    </row>
    <row r="111" ht="15.75" customHeight="1">
      <c r="A111" s="4" t="s">
        <v>725</v>
      </c>
      <c r="B111" s="4" t="s">
        <v>21</v>
      </c>
      <c r="C111" s="4" t="s">
        <v>726</v>
      </c>
      <c r="D111" s="11" t="s">
        <v>727</v>
      </c>
      <c r="E111" s="4"/>
      <c r="F111" s="4" t="s">
        <v>24</v>
      </c>
      <c r="G111" s="4" t="s">
        <v>24</v>
      </c>
      <c r="H111" s="4" t="s">
        <v>24</v>
      </c>
      <c r="I111" s="6" t="s">
        <v>24</v>
      </c>
      <c r="J111" s="4" t="s">
        <v>24</v>
      </c>
      <c r="K111" s="4" t="s">
        <v>24</v>
      </c>
      <c r="L111" s="6" t="s">
        <v>24</v>
      </c>
      <c r="M111" s="4" t="s">
        <v>24</v>
      </c>
      <c r="N111" s="4" t="s">
        <v>24</v>
      </c>
      <c r="O111" s="6" t="s">
        <v>24</v>
      </c>
      <c r="P111" s="4" t="s">
        <v>24</v>
      </c>
      <c r="Q111" s="4" t="s">
        <v>24</v>
      </c>
      <c r="R111" s="7" t="s">
        <v>58</v>
      </c>
      <c r="S111" s="8" t="s">
        <v>26</v>
      </c>
      <c r="T111" s="4"/>
      <c r="U111" s="9" t="s">
        <v>60</v>
      </c>
    </row>
    <row r="112" ht="15.75" customHeight="1">
      <c r="A112" s="4" t="s">
        <v>728</v>
      </c>
      <c r="B112" s="4" t="s">
        <v>62</v>
      </c>
      <c r="C112" s="4" t="s">
        <v>729</v>
      </c>
      <c r="D112" s="11" t="s">
        <v>730</v>
      </c>
      <c r="E112" s="4" t="s">
        <v>731</v>
      </c>
      <c r="F112" s="4" t="s">
        <v>732</v>
      </c>
      <c r="G112" s="4" t="s">
        <v>733</v>
      </c>
      <c r="H112" s="4" t="s">
        <v>734</v>
      </c>
      <c r="I112" s="6" t="s">
        <v>735</v>
      </c>
      <c r="J112" s="4" t="s">
        <v>736</v>
      </c>
      <c r="K112" s="19" t="s">
        <v>737</v>
      </c>
      <c r="L112" s="6" t="s">
        <v>738</v>
      </c>
      <c r="M112" s="4" t="s">
        <v>739</v>
      </c>
      <c r="N112" s="19" t="s">
        <v>740</v>
      </c>
      <c r="O112" s="6" t="s">
        <v>741</v>
      </c>
      <c r="P112" s="4" t="s">
        <v>742</v>
      </c>
      <c r="Q112" s="19">
        <v>9.81256808600879E14</v>
      </c>
      <c r="R112" s="7" t="s">
        <v>58</v>
      </c>
      <c r="S112" s="8" t="s">
        <v>26</v>
      </c>
      <c r="T112" s="4"/>
      <c r="U112" s="9"/>
    </row>
    <row r="113" ht="15.75" customHeight="1">
      <c r="A113" s="4" t="s">
        <v>743</v>
      </c>
      <c r="B113" s="4" t="s">
        <v>62</v>
      </c>
      <c r="C113" s="4" t="s">
        <v>744</v>
      </c>
      <c r="D113" s="4" t="s">
        <v>745</v>
      </c>
      <c r="E113" s="4" t="s">
        <v>24</v>
      </c>
      <c r="F113" s="4" t="s">
        <v>24</v>
      </c>
      <c r="G113" s="4" t="s">
        <v>24</v>
      </c>
      <c r="H113" s="4" t="s">
        <v>24</v>
      </c>
      <c r="I113" s="6" t="s">
        <v>24</v>
      </c>
      <c r="J113" s="4" t="s">
        <v>24</v>
      </c>
      <c r="K113" s="19" t="s">
        <v>746</v>
      </c>
      <c r="L113" s="6" t="s">
        <v>747</v>
      </c>
      <c r="M113" s="4">
        <v>251.0</v>
      </c>
      <c r="N113" s="4" t="s">
        <v>748</v>
      </c>
      <c r="O113" s="6" t="s">
        <v>24</v>
      </c>
      <c r="P113" s="4">
        <v>1187.0</v>
      </c>
      <c r="Q113" s="4" t="s">
        <v>24</v>
      </c>
      <c r="R113" s="7" t="s">
        <v>58</v>
      </c>
      <c r="S113" s="8" t="s">
        <v>26</v>
      </c>
      <c r="T113" s="4"/>
      <c r="U113" s="9" t="s">
        <v>60</v>
      </c>
    </row>
    <row r="114" ht="15.75" customHeight="1">
      <c r="A114" s="4" t="s">
        <v>749</v>
      </c>
      <c r="B114" s="4" t="s">
        <v>62</v>
      </c>
      <c r="C114" s="9" t="s">
        <v>750</v>
      </c>
      <c r="D114" s="4" t="s">
        <v>751</v>
      </c>
      <c r="E114" s="4" t="s">
        <v>24</v>
      </c>
      <c r="F114" s="4" t="s">
        <v>24</v>
      </c>
      <c r="G114" s="4" t="s">
        <v>24</v>
      </c>
      <c r="H114" s="4" t="s">
        <v>752</v>
      </c>
      <c r="I114" s="6" t="s">
        <v>753</v>
      </c>
      <c r="J114" s="4">
        <v>526.0</v>
      </c>
      <c r="K114" s="4" t="s">
        <v>754</v>
      </c>
      <c r="L114" s="6" t="s">
        <v>753</v>
      </c>
      <c r="M114" s="4">
        <v>1171.0</v>
      </c>
      <c r="N114" s="19" t="s">
        <v>755</v>
      </c>
      <c r="O114" s="6" t="s">
        <v>756</v>
      </c>
      <c r="P114" s="4">
        <v>51188.0</v>
      </c>
      <c r="Q114" s="4">
        <v>1.07535062774316E14</v>
      </c>
      <c r="R114" s="7" t="s">
        <v>58</v>
      </c>
      <c r="S114" s="8" t="s">
        <v>26</v>
      </c>
      <c r="T114" s="4"/>
      <c r="U114" s="9" t="s">
        <v>60</v>
      </c>
    </row>
    <row r="115" ht="15.75" customHeight="1">
      <c r="A115" s="4" t="s">
        <v>757</v>
      </c>
      <c r="B115" s="4" t="s">
        <v>62</v>
      </c>
      <c r="C115" s="4" t="s">
        <v>758</v>
      </c>
      <c r="D115" s="11" t="s">
        <v>759</v>
      </c>
      <c r="E115" s="4" t="s">
        <v>760</v>
      </c>
      <c r="F115" s="4" t="s">
        <v>761</v>
      </c>
      <c r="G115" s="4" t="s">
        <v>762</v>
      </c>
      <c r="H115" s="4" t="s">
        <v>763</v>
      </c>
      <c r="I115" s="6" t="s">
        <v>764</v>
      </c>
      <c r="J115" s="4">
        <v>712.0</v>
      </c>
      <c r="K115" s="11" t="s">
        <v>765</v>
      </c>
      <c r="L115" s="6" t="s">
        <v>766</v>
      </c>
      <c r="M115" s="4">
        <v>6081.0</v>
      </c>
      <c r="N115" s="4" t="s">
        <v>767</v>
      </c>
      <c r="O115" s="6" t="s">
        <v>768</v>
      </c>
      <c r="P115" s="4">
        <v>266639.0</v>
      </c>
      <c r="Q115" s="4">
        <v>4.01472893241901E14</v>
      </c>
      <c r="R115" s="7" t="s">
        <v>58</v>
      </c>
      <c r="S115" s="8" t="s">
        <v>26</v>
      </c>
      <c r="T115" s="4"/>
      <c r="U115" s="9" t="s">
        <v>60</v>
      </c>
    </row>
    <row r="116" ht="15.75" customHeight="1">
      <c r="A116" s="4" t="s">
        <v>769</v>
      </c>
      <c r="B116" s="4" t="s">
        <v>62</v>
      </c>
      <c r="C116" s="4" t="s">
        <v>770</v>
      </c>
      <c r="D116" s="4" t="s">
        <v>771</v>
      </c>
      <c r="E116" s="4" t="s">
        <v>772</v>
      </c>
      <c r="F116" s="4" t="s">
        <v>773</v>
      </c>
      <c r="G116" s="4" t="s">
        <v>774</v>
      </c>
      <c r="H116" s="4" t="s">
        <v>775</v>
      </c>
      <c r="I116" s="6" t="s">
        <v>776</v>
      </c>
      <c r="J116" s="4" t="s">
        <v>777</v>
      </c>
      <c r="K116" s="15" t="s">
        <v>778</v>
      </c>
      <c r="L116" s="6" t="s">
        <v>776</v>
      </c>
      <c r="M116" s="4" t="s">
        <v>779</v>
      </c>
      <c r="N116" s="19" t="s">
        <v>780</v>
      </c>
      <c r="O116" s="6" t="s">
        <v>776</v>
      </c>
      <c r="P116" s="4">
        <v>147966.0</v>
      </c>
      <c r="Q116" s="4">
        <v>6.49166645137482E14</v>
      </c>
      <c r="R116" s="7" t="s">
        <v>58</v>
      </c>
      <c r="S116" s="8" t="s">
        <v>26</v>
      </c>
      <c r="T116" s="4"/>
      <c r="U116" s="9" t="s">
        <v>60</v>
      </c>
    </row>
    <row r="117" ht="15.75" customHeight="1">
      <c r="A117" s="4" t="s">
        <v>781</v>
      </c>
      <c r="B117" s="4" t="s">
        <v>62</v>
      </c>
      <c r="C117" s="4" t="s">
        <v>782</v>
      </c>
      <c r="D117" s="11" t="s">
        <v>783</v>
      </c>
      <c r="E117" s="19" t="s">
        <v>784</v>
      </c>
      <c r="F117" s="4" t="s">
        <v>785</v>
      </c>
      <c r="G117" s="4" t="s">
        <v>786</v>
      </c>
      <c r="H117" s="4" t="s">
        <v>24</v>
      </c>
      <c r="I117" s="6" t="s">
        <v>24</v>
      </c>
      <c r="J117" s="4" t="s">
        <v>24</v>
      </c>
      <c r="K117" s="19" t="s">
        <v>787</v>
      </c>
      <c r="L117" s="6" t="s">
        <v>788</v>
      </c>
      <c r="M117" s="4" t="s">
        <v>789</v>
      </c>
      <c r="N117" s="4" t="s">
        <v>24</v>
      </c>
      <c r="O117" s="6" t="s">
        <v>24</v>
      </c>
      <c r="P117" s="4" t="s">
        <v>24</v>
      </c>
      <c r="Q117" s="4" t="s">
        <v>24</v>
      </c>
      <c r="R117" s="7" t="s">
        <v>58</v>
      </c>
      <c r="S117" s="8" t="s">
        <v>26</v>
      </c>
      <c r="T117" s="4"/>
      <c r="U117" s="9" t="s">
        <v>60</v>
      </c>
    </row>
    <row r="118" ht="15.75" customHeight="1">
      <c r="A118" s="4" t="s">
        <v>790</v>
      </c>
      <c r="B118" s="4" t="s">
        <v>62</v>
      </c>
      <c r="C118" s="24" t="s">
        <v>791</v>
      </c>
      <c r="D118" s="4" t="s">
        <v>792</v>
      </c>
      <c r="E118" s="4" t="s">
        <v>793</v>
      </c>
      <c r="F118" s="4" t="s">
        <v>794</v>
      </c>
      <c r="G118" s="4" t="s">
        <v>795</v>
      </c>
      <c r="H118" s="4" t="s">
        <v>796</v>
      </c>
      <c r="I118" s="6" t="s">
        <v>797</v>
      </c>
      <c r="J118" s="4" t="s">
        <v>798</v>
      </c>
      <c r="K118" s="19" t="s">
        <v>799</v>
      </c>
      <c r="L118" s="6" t="s">
        <v>797</v>
      </c>
      <c r="M118" s="4" t="s">
        <v>800</v>
      </c>
      <c r="N118" s="19" t="s">
        <v>801</v>
      </c>
      <c r="O118" s="6" t="s">
        <v>802</v>
      </c>
      <c r="P118" s="4">
        <v>409697.0</v>
      </c>
      <c r="Q118" s="4" t="s">
        <v>803</v>
      </c>
      <c r="R118" s="7" t="s">
        <v>58</v>
      </c>
      <c r="S118" s="8" t="s">
        <v>26</v>
      </c>
      <c r="T118" s="4"/>
      <c r="U118" s="9" t="s">
        <v>60</v>
      </c>
    </row>
    <row r="119" ht="15.75" customHeight="1">
      <c r="A119" s="4" t="s">
        <v>804</v>
      </c>
      <c r="B119" s="4" t="s">
        <v>62</v>
      </c>
      <c r="C119" s="4" t="s">
        <v>805</v>
      </c>
      <c r="D119" s="11" t="s">
        <v>806</v>
      </c>
      <c r="E119" s="4" t="s">
        <v>807</v>
      </c>
      <c r="F119" s="4" t="s">
        <v>808</v>
      </c>
      <c r="G119" s="4" t="s">
        <v>809</v>
      </c>
      <c r="H119" s="4" t="s">
        <v>810</v>
      </c>
      <c r="I119" s="6" t="s">
        <v>811</v>
      </c>
      <c r="J119" s="4">
        <v>84.0</v>
      </c>
      <c r="K119" s="19" t="s">
        <v>812</v>
      </c>
      <c r="L119" s="6" t="s">
        <v>811</v>
      </c>
      <c r="M119" s="4">
        <v>3943.0</v>
      </c>
      <c r="N119" s="19" t="s">
        <v>813</v>
      </c>
      <c r="O119" s="6" t="s">
        <v>814</v>
      </c>
      <c r="P119" s="4">
        <v>3248.0</v>
      </c>
      <c r="Q119" s="4">
        <v>1.11882542350244E14</v>
      </c>
      <c r="R119" s="7" t="s">
        <v>58</v>
      </c>
      <c r="S119" s="8" t="s">
        <v>26</v>
      </c>
      <c r="T119" s="4"/>
      <c r="U119" s="9" t="s">
        <v>60</v>
      </c>
    </row>
    <row r="120" ht="15.75" customHeight="1">
      <c r="A120" s="19" t="s">
        <v>815</v>
      </c>
      <c r="B120" s="4" t="s">
        <v>21</v>
      </c>
      <c r="C120" s="19" t="s">
        <v>816</v>
      </c>
      <c r="D120" s="19" t="s">
        <v>817</v>
      </c>
      <c r="E120" s="19" t="s">
        <v>818</v>
      </c>
      <c r="F120" s="4" t="s">
        <v>819</v>
      </c>
      <c r="G120" s="19">
        <v>108000.0</v>
      </c>
      <c r="H120" s="19" t="s">
        <v>820</v>
      </c>
      <c r="I120" s="6" t="s">
        <v>821</v>
      </c>
      <c r="J120" s="19">
        <v>64100.0</v>
      </c>
      <c r="K120" s="19" t="s">
        <v>822</v>
      </c>
      <c r="L120" s="6" t="s">
        <v>821</v>
      </c>
      <c r="M120" s="19">
        <v>301000.0</v>
      </c>
      <c r="N120" s="19" t="s">
        <v>823</v>
      </c>
      <c r="O120" s="6" t="s">
        <v>824</v>
      </c>
      <c r="P120" s="19">
        <v>389137.0</v>
      </c>
      <c r="Q120" s="20">
        <v>3.79286655517152E14</v>
      </c>
      <c r="R120" s="7" t="s">
        <v>58</v>
      </c>
      <c r="S120" s="8"/>
      <c r="T120" s="4"/>
      <c r="U120" s="9"/>
    </row>
    <row r="121" ht="15.75" customHeight="1">
      <c r="A121" s="4" t="s">
        <v>825</v>
      </c>
      <c r="B121" s="4" t="s">
        <v>21</v>
      </c>
      <c r="C121" s="4" t="s">
        <v>826</v>
      </c>
      <c r="D121" s="11" t="s">
        <v>827</v>
      </c>
      <c r="E121" s="4" t="s">
        <v>24</v>
      </c>
      <c r="F121" s="4" t="s">
        <v>24</v>
      </c>
      <c r="G121" s="4" t="s">
        <v>24</v>
      </c>
      <c r="H121" s="4" t="s">
        <v>24</v>
      </c>
      <c r="I121" s="6" t="s">
        <v>24</v>
      </c>
      <c r="J121" s="4" t="s">
        <v>24</v>
      </c>
      <c r="K121" s="4" t="s">
        <v>24</v>
      </c>
      <c r="L121" s="6" t="s">
        <v>24</v>
      </c>
      <c r="M121" s="4" t="s">
        <v>24</v>
      </c>
      <c r="N121" s="4" t="s">
        <v>24</v>
      </c>
      <c r="O121" s="6" t="s">
        <v>24</v>
      </c>
      <c r="P121" s="4" t="s">
        <v>24</v>
      </c>
      <c r="Q121" s="4" t="s">
        <v>24</v>
      </c>
      <c r="R121" s="7" t="s">
        <v>58</v>
      </c>
      <c r="S121" s="8" t="s">
        <v>26</v>
      </c>
      <c r="T121" s="4"/>
      <c r="U121" s="9" t="s">
        <v>60</v>
      </c>
    </row>
    <row r="122" ht="15.75" customHeight="1">
      <c r="A122" s="4" t="s">
        <v>828</v>
      </c>
      <c r="B122" s="4" t="s">
        <v>62</v>
      </c>
      <c r="C122" s="9" t="s">
        <v>829</v>
      </c>
      <c r="D122" s="4" t="s">
        <v>830</v>
      </c>
      <c r="E122" s="4" t="s">
        <v>831</v>
      </c>
      <c r="F122" s="4" t="s">
        <v>832</v>
      </c>
      <c r="G122" s="4">
        <v>20.0</v>
      </c>
      <c r="H122" s="4" t="s">
        <v>833</v>
      </c>
      <c r="I122" s="6" t="s">
        <v>834</v>
      </c>
      <c r="J122" s="4">
        <v>61.0</v>
      </c>
      <c r="K122" s="19" t="s">
        <v>835</v>
      </c>
      <c r="L122" s="6" t="s">
        <v>836</v>
      </c>
      <c r="M122" s="4">
        <v>1370.0</v>
      </c>
      <c r="N122" s="19" t="s">
        <v>837</v>
      </c>
      <c r="O122" s="6" t="s">
        <v>836</v>
      </c>
      <c r="P122" s="4">
        <v>3913.0</v>
      </c>
      <c r="Q122" s="4">
        <v>1.69152829806231E14</v>
      </c>
      <c r="R122" s="7" t="s">
        <v>58</v>
      </c>
      <c r="S122" s="8" t="s">
        <v>26</v>
      </c>
      <c r="T122" s="4"/>
      <c r="U122" s="9" t="s">
        <v>60</v>
      </c>
    </row>
    <row r="123" ht="15.75" customHeight="1">
      <c r="A123" s="4" t="s">
        <v>838</v>
      </c>
      <c r="B123" s="4" t="s">
        <v>62</v>
      </c>
      <c r="C123" s="4" t="s">
        <v>839</v>
      </c>
      <c r="D123" s="11" t="s">
        <v>840</v>
      </c>
      <c r="E123" s="4" t="s">
        <v>841</v>
      </c>
      <c r="F123" s="4" t="s">
        <v>842</v>
      </c>
      <c r="G123" s="4">
        <v>23.0</v>
      </c>
      <c r="H123" s="4" t="s">
        <v>843</v>
      </c>
      <c r="I123" s="6" t="s">
        <v>844</v>
      </c>
      <c r="J123" s="4">
        <v>9341.0</v>
      </c>
      <c r="K123" s="4" t="s">
        <v>845</v>
      </c>
      <c r="L123" s="6" t="s">
        <v>846</v>
      </c>
      <c r="M123" s="4">
        <v>2776.0</v>
      </c>
      <c r="N123" s="19" t="s">
        <v>847</v>
      </c>
      <c r="O123" s="6" t="s">
        <v>848</v>
      </c>
      <c r="P123" s="4">
        <v>262463.0</v>
      </c>
      <c r="Q123" s="4">
        <v>1.44938055520551E14</v>
      </c>
      <c r="R123" s="7" t="s">
        <v>58</v>
      </c>
      <c r="S123" s="8" t="s">
        <v>26</v>
      </c>
      <c r="T123" s="4"/>
      <c r="U123" s="9" t="s">
        <v>60</v>
      </c>
    </row>
    <row r="124" ht="15.75" customHeight="1">
      <c r="A124" s="4" t="s">
        <v>849</v>
      </c>
      <c r="B124" s="4" t="s">
        <v>62</v>
      </c>
      <c r="C124" s="9" t="s">
        <v>850</v>
      </c>
      <c r="D124" s="11" t="s">
        <v>851</v>
      </c>
      <c r="E124" s="4" t="s">
        <v>24</v>
      </c>
      <c r="F124" s="4" t="s">
        <v>24</v>
      </c>
      <c r="G124" s="4" t="s">
        <v>24</v>
      </c>
      <c r="H124" s="4" t="s">
        <v>852</v>
      </c>
      <c r="I124" s="6" t="s">
        <v>853</v>
      </c>
      <c r="J124" s="4">
        <v>1070.0</v>
      </c>
      <c r="K124" s="9" t="s">
        <v>24</v>
      </c>
      <c r="L124" s="6" t="s">
        <v>24</v>
      </c>
      <c r="M124" s="16" t="s">
        <v>24</v>
      </c>
      <c r="N124" s="4" t="s">
        <v>854</v>
      </c>
      <c r="O124" s="6" t="s">
        <v>855</v>
      </c>
      <c r="P124" s="4">
        <v>4235.0</v>
      </c>
      <c r="Q124" s="4">
        <v>2.03944809631485E14</v>
      </c>
      <c r="R124" s="7" t="s">
        <v>58</v>
      </c>
      <c r="S124" s="8" t="s">
        <v>26</v>
      </c>
      <c r="T124" s="4"/>
      <c r="U124" s="9" t="s">
        <v>60</v>
      </c>
    </row>
    <row r="125" ht="15.75" customHeight="1">
      <c r="A125" s="4" t="s">
        <v>856</v>
      </c>
      <c r="B125" s="4" t="s">
        <v>62</v>
      </c>
      <c r="C125" s="18" t="s">
        <v>857</v>
      </c>
      <c r="D125" s="4" t="s">
        <v>858</v>
      </c>
      <c r="E125" s="4" t="s">
        <v>859</v>
      </c>
      <c r="F125" s="4" t="s">
        <v>860</v>
      </c>
      <c r="G125" s="4" t="s">
        <v>861</v>
      </c>
      <c r="H125" s="4" t="s">
        <v>862</v>
      </c>
      <c r="I125" s="6" t="s">
        <v>863</v>
      </c>
      <c r="J125" s="4" t="s">
        <v>24</v>
      </c>
      <c r="K125" s="4" t="s">
        <v>864</v>
      </c>
      <c r="L125" s="6" t="s">
        <v>863</v>
      </c>
      <c r="M125" s="4" t="s">
        <v>865</v>
      </c>
      <c r="N125" s="4" t="s">
        <v>866</v>
      </c>
      <c r="O125" s="6" t="s">
        <v>867</v>
      </c>
      <c r="P125" s="4">
        <v>9711.0</v>
      </c>
      <c r="Q125" s="4">
        <v>1.80352702489573E14</v>
      </c>
      <c r="R125" s="7" t="s">
        <v>58</v>
      </c>
      <c r="S125" s="8" t="s">
        <v>26</v>
      </c>
      <c r="T125" s="4"/>
      <c r="U125" s="4" t="s">
        <v>60</v>
      </c>
    </row>
    <row r="126" ht="15.75" customHeight="1">
      <c r="A126" s="4" t="s">
        <v>868</v>
      </c>
      <c r="B126" s="4" t="s">
        <v>62</v>
      </c>
      <c r="C126" s="18" t="s">
        <v>869</v>
      </c>
      <c r="D126" s="4" t="s">
        <v>870</v>
      </c>
      <c r="E126" s="4" t="s">
        <v>871</v>
      </c>
      <c r="F126" s="4" t="s">
        <v>872</v>
      </c>
      <c r="G126" s="4" t="s">
        <v>873</v>
      </c>
      <c r="H126" s="4" t="s">
        <v>874</v>
      </c>
      <c r="I126" s="6" t="s">
        <v>875</v>
      </c>
      <c r="J126" s="4" t="s">
        <v>876</v>
      </c>
      <c r="K126" s="4" t="s">
        <v>877</v>
      </c>
      <c r="L126" s="6" t="s">
        <v>878</v>
      </c>
      <c r="M126" s="4" t="s">
        <v>879</v>
      </c>
      <c r="N126" s="4" t="s">
        <v>880</v>
      </c>
      <c r="O126" s="25" t="s">
        <v>878</v>
      </c>
      <c r="P126" s="4">
        <v>3969518.0</v>
      </c>
      <c r="Q126" s="4">
        <v>2.27808750587E11</v>
      </c>
      <c r="R126" s="7" t="s">
        <v>58</v>
      </c>
      <c r="S126" s="8" t="s">
        <v>26</v>
      </c>
      <c r="T126" s="4"/>
      <c r="U126" s="4" t="s">
        <v>60</v>
      </c>
    </row>
    <row r="127" ht="15.75" customHeight="1">
      <c r="A127" s="4" t="s">
        <v>881</v>
      </c>
      <c r="B127" s="4" t="s">
        <v>62</v>
      </c>
      <c r="C127" s="18" t="s">
        <v>882</v>
      </c>
      <c r="D127" s="4" t="s">
        <v>883</v>
      </c>
      <c r="E127" s="4" t="s">
        <v>24</v>
      </c>
      <c r="F127" s="4" t="s">
        <v>24</v>
      </c>
      <c r="G127" s="4" t="s">
        <v>24</v>
      </c>
      <c r="H127" s="4" t="s">
        <v>884</v>
      </c>
      <c r="I127" s="6" t="s">
        <v>885</v>
      </c>
      <c r="J127" s="4">
        <v>79.0</v>
      </c>
      <c r="K127" s="4" t="s">
        <v>886</v>
      </c>
      <c r="L127" s="6" t="s">
        <v>885</v>
      </c>
      <c r="M127" s="4">
        <v>1395.0</v>
      </c>
      <c r="N127" s="4" t="s">
        <v>887</v>
      </c>
      <c r="O127" s="6" t="s">
        <v>885</v>
      </c>
      <c r="P127" s="4">
        <v>1988.0</v>
      </c>
      <c r="Q127" s="4" t="s">
        <v>888</v>
      </c>
      <c r="R127" s="7" t="s">
        <v>58</v>
      </c>
      <c r="S127" s="8" t="s">
        <v>26</v>
      </c>
      <c r="T127" s="4"/>
      <c r="U127" s="4" t="s">
        <v>60</v>
      </c>
    </row>
    <row r="128" ht="15.75" customHeight="1">
      <c r="A128" s="4" t="s">
        <v>889</v>
      </c>
      <c r="B128" s="4" t="s">
        <v>21</v>
      </c>
      <c r="C128" s="4" t="s">
        <v>890</v>
      </c>
      <c r="D128" s="11" t="s">
        <v>891</v>
      </c>
      <c r="E128" s="4" t="s">
        <v>892</v>
      </c>
      <c r="F128" s="4" t="s">
        <v>893</v>
      </c>
      <c r="G128" s="4" t="s">
        <v>861</v>
      </c>
      <c r="H128" s="4" t="s">
        <v>894</v>
      </c>
      <c r="I128" s="6" t="s">
        <v>895</v>
      </c>
      <c r="J128" s="4">
        <v>2341.0</v>
      </c>
      <c r="K128" s="4" t="s">
        <v>896</v>
      </c>
      <c r="L128" s="6" t="s">
        <v>897</v>
      </c>
      <c r="M128" s="4">
        <v>282.0</v>
      </c>
      <c r="N128" s="19" t="s">
        <v>898</v>
      </c>
      <c r="O128" s="6" t="s">
        <v>899</v>
      </c>
      <c r="P128" s="4">
        <v>163757.0</v>
      </c>
      <c r="Q128" s="4">
        <v>2.10451918976699E14</v>
      </c>
      <c r="R128" s="7" t="s">
        <v>58</v>
      </c>
      <c r="S128" s="8" t="s">
        <v>26</v>
      </c>
      <c r="T128" s="4"/>
      <c r="U128" s="9" t="s">
        <v>60</v>
      </c>
    </row>
    <row r="129" ht="15.75" customHeight="1">
      <c r="A129" s="4" t="s">
        <v>900</v>
      </c>
      <c r="B129" s="4" t="s">
        <v>62</v>
      </c>
      <c r="C129" s="26" t="s">
        <v>901</v>
      </c>
      <c r="D129" s="4" t="s">
        <v>902</v>
      </c>
      <c r="E129" s="4" t="s">
        <v>903</v>
      </c>
      <c r="F129" s="4" t="s">
        <v>904</v>
      </c>
      <c r="G129" s="4" t="s">
        <v>905</v>
      </c>
      <c r="H129" s="4" t="s">
        <v>906</v>
      </c>
      <c r="I129" s="6" t="s">
        <v>907</v>
      </c>
      <c r="J129" s="4">
        <v>84.0</v>
      </c>
      <c r="K129" s="19" t="s">
        <v>908</v>
      </c>
      <c r="L129" s="6" t="s">
        <v>909</v>
      </c>
      <c r="M129" s="4" t="s">
        <v>910</v>
      </c>
      <c r="N129" s="4" t="s">
        <v>911</v>
      </c>
      <c r="O129" s="6" t="s">
        <v>909</v>
      </c>
      <c r="P129" s="4">
        <v>96406.0</v>
      </c>
      <c r="Q129" s="4">
        <v>9.43043912517078E14</v>
      </c>
      <c r="R129" s="7" t="s">
        <v>58</v>
      </c>
      <c r="S129" s="8" t="s">
        <v>26</v>
      </c>
      <c r="T129" s="4"/>
      <c r="U129" s="9" t="s">
        <v>60</v>
      </c>
    </row>
    <row r="130" ht="15.75" customHeight="1">
      <c r="A130" s="4" t="s">
        <v>912</v>
      </c>
      <c r="B130" s="4" t="s">
        <v>62</v>
      </c>
      <c r="C130" s="4" t="s">
        <v>913</v>
      </c>
      <c r="D130" s="11" t="s">
        <v>914</v>
      </c>
      <c r="E130" s="19" t="s">
        <v>24</v>
      </c>
      <c r="F130" s="19" t="s">
        <v>24</v>
      </c>
      <c r="G130" s="19" t="s">
        <v>24</v>
      </c>
      <c r="H130" s="19" t="s">
        <v>24</v>
      </c>
      <c r="I130" s="21" t="s">
        <v>24</v>
      </c>
      <c r="J130" s="19" t="s">
        <v>24</v>
      </c>
      <c r="K130" s="19" t="s">
        <v>24</v>
      </c>
      <c r="L130" s="21" t="s">
        <v>24</v>
      </c>
      <c r="M130" s="19" t="s">
        <v>24</v>
      </c>
      <c r="N130" s="19" t="s">
        <v>24</v>
      </c>
      <c r="O130" s="21" t="s">
        <v>24</v>
      </c>
      <c r="P130" s="19" t="s">
        <v>24</v>
      </c>
      <c r="Q130" s="19" t="s">
        <v>24</v>
      </c>
      <c r="R130" s="7" t="s">
        <v>58</v>
      </c>
      <c r="S130" s="8" t="s">
        <v>26</v>
      </c>
      <c r="T130" s="4"/>
      <c r="U130" s="9" t="s">
        <v>60</v>
      </c>
    </row>
    <row r="131" ht="15.75" customHeight="1">
      <c r="A131" s="4" t="s">
        <v>915</v>
      </c>
      <c r="B131" s="4" t="s">
        <v>62</v>
      </c>
      <c r="C131" s="4" t="s">
        <v>916</v>
      </c>
      <c r="D131" s="11" t="s">
        <v>917</v>
      </c>
      <c r="E131" s="4" t="s">
        <v>918</v>
      </c>
      <c r="F131" s="4" t="s">
        <v>919</v>
      </c>
      <c r="G131" s="4" t="s">
        <v>920</v>
      </c>
      <c r="H131" s="4" t="s">
        <v>921</v>
      </c>
      <c r="I131" s="6" t="s">
        <v>922</v>
      </c>
      <c r="J131" s="4">
        <v>2.626</v>
      </c>
      <c r="K131" s="19" t="s">
        <v>923</v>
      </c>
      <c r="L131" s="6" t="s">
        <v>922</v>
      </c>
      <c r="M131" s="4" t="s">
        <v>924</v>
      </c>
      <c r="N131" s="4" t="s">
        <v>925</v>
      </c>
      <c r="O131" s="6" t="s">
        <v>926</v>
      </c>
      <c r="P131" s="4">
        <v>36006.0</v>
      </c>
      <c r="Q131" s="4">
        <v>1.78664808861976E14</v>
      </c>
      <c r="R131" s="7" t="s">
        <v>58</v>
      </c>
      <c r="S131" s="8" t="s">
        <v>26</v>
      </c>
      <c r="T131" s="4"/>
      <c r="U131" s="9" t="s">
        <v>60</v>
      </c>
    </row>
    <row r="132" ht="15.75" customHeight="1">
      <c r="A132" s="4" t="s">
        <v>927</v>
      </c>
      <c r="B132" s="4" t="s">
        <v>62</v>
      </c>
      <c r="C132" s="4" t="s">
        <v>928</v>
      </c>
      <c r="D132" s="11" t="s">
        <v>929</v>
      </c>
      <c r="E132" s="4" t="s">
        <v>671</v>
      </c>
      <c r="F132" s="4" t="s">
        <v>672</v>
      </c>
      <c r="G132" s="19" t="s">
        <v>24</v>
      </c>
      <c r="H132" s="4" t="s">
        <v>930</v>
      </c>
      <c r="I132" s="6" t="s">
        <v>676</v>
      </c>
      <c r="J132" s="4" t="s">
        <v>931</v>
      </c>
      <c r="K132" s="15" t="s">
        <v>675</v>
      </c>
      <c r="L132" s="6" t="s">
        <v>676</v>
      </c>
      <c r="M132" s="4" t="s">
        <v>932</v>
      </c>
      <c r="N132" s="4" t="s">
        <v>678</v>
      </c>
      <c r="O132" s="6" t="s">
        <v>674</v>
      </c>
      <c r="P132" s="4" t="s">
        <v>933</v>
      </c>
      <c r="Q132" s="4">
        <v>2.88448914514602E14</v>
      </c>
      <c r="R132" s="7" t="s">
        <v>58</v>
      </c>
      <c r="S132" s="8" t="s">
        <v>26</v>
      </c>
      <c r="T132" s="4"/>
      <c r="U132" s="9" t="s">
        <v>60</v>
      </c>
    </row>
    <row r="133" ht="15.75" customHeight="1">
      <c r="A133" s="4" t="s">
        <v>934</v>
      </c>
      <c r="B133" s="4" t="s">
        <v>21</v>
      </c>
      <c r="C133" s="9" t="s">
        <v>935</v>
      </c>
      <c r="D133" s="4" t="s">
        <v>936</v>
      </c>
      <c r="E133" s="4" t="s">
        <v>24</v>
      </c>
      <c r="F133" s="4" t="s">
        <v>24</v>
      </c>
      <c r="G133" s="4" t="s">
        <v>24</v>
      </c>
      <c r="H133" s="4" t="s">
        <v>24</v>
      </c>
      <c r="I133" s="4" t="s">
        <v>24</v>
      </c>
      <c r="J133" s="4" t="s">
        <v>24</v>
      </c>
      <c r="K133" s="4" t="s">
        <v>24</v>
      </c>
      <c r="L133" s="4" t="s">
        <v>24</v>
      </c>
      <c r="M133" s="4" t="s">
        <v>24</v>
      </c>
      <c r="N133" s="4" t="s">
        <v>24</v>
      </c>
      <c r="O133" s="4" t="s">
        <v>24</v>
      </c>
      <c r="P133" s="4" t="s">
        <v>24</v>
      </c>
      <c r="Q133" s="4" t="s">
        <v>24</v>
      </c>
      <c r="R133" s="7" t="s">
        <v>35</v>
      </c>
      <c r="S133" s="8" t="s">
        <v>26</v>
      </c>
      <c r="T133" s="4"/>
      <c r="U133" s="9" t="s">
        <v>24</v>
      </c>
    </row>
    <row r="134" ht="15.75" customHeight="1">
      <c r="A134" s="4" t="s">
        <v>937</v>
      </c>
      <c r="B134" s="4" t="s">
        <v>21</v>
      </c>
      <c r="C134" s="4" t="s">
        <v>938</v>
      </c>
      <c r="D134" s="11" t="s">
        <v>939</v>
      </c>
      <c r="E134" s="4" t="s">
        <v>24</v>
      </c>
      <c r="F134" s="4" t="s">
        <v>24</v>
      </c>
      <c r="G134" s="4" t="s">
        <v>24</v>
      </c>
      <c r="H134" s="4" t="s">
        <v>24</v>
      </c>
      <c r="I134" s="6" t="s">
        <v>24</v>
      </c>
      <c r="J134" s="4" t="s">
        <v>24</v>
      </c>
      <c r="K134" s="4" t="s">
        <v>24</v>
      </c>
      <c r="L134" s="6" t="s">
        <v>24</v>
      </c>
      <c r="M134" s="4" t="s">
        <v>24</v>
      </c>
      <c r="N134" s="4" t="s">
        <v>24</v>
      </c>
      <c r="O134" s="6" t="s">
        <v>24</v>
      </c>
      <c r="P134" s="4" t="s">
        <v>24</v>
      </c>
      <c r="Q134" s="4" t="s">
        <v>24</v>
      </c>
      <c r="R134" s="7" t="s">
        <v>35</v>
      </c>
      <c r="S134" s="8" t="s">
        <v>26</v>
      </c>
      <c r="T134" s="4"/>
      <c r="U134" s="9" t="s">
        <v>24</v>
      </c>
    </row>
    <row r="135" ht="15.75" customHeight="1">
      <c r="A135" s="4" t="s">
        <v>940</v>
      </c>
      <c r="B135" s="4" t="s">
        <v>21</v>
      </c>
      <c r="C135" s="4" t="s">
        <v>941</v>
      </c>
      <c r="D135" s="11" t="s">
        <v>942</v>
      </c>
      <c r="E135" s="4" t="s">
        <v>943</v>
      </c>
      <c r="F135" s="4" t="s">
        <v>944</v>
      </c>
      <c r="G135" s="4">
        <v>105.0</v>
      </c>
      <c r="H135" s="4" t="s">
        <v>24</v>
      </c>
      <c r="I135" s="6" t="s">
        <v>24</v>
      </c>
      <c r="J135" s="4" t="s">
        <v>24</v>
      </c>
      <c r="K135" s="4" t="s">
        <v>24</v>
      </c>
      <c r="L135" s="6" t="s">
        <v>24</v>
      </c>
      <c r="M135" s="4" t="s">
        <v>24</v>
      </c>
      <c r="N135" s="4" t="s">
        <v>24</v>
      </c>
      <c r="O135" s="6" t="s">
        <v>24</v>
      </c>
      <c r="P135" s="4" t="s">
        <v>24</v>
      </c>
      <c r="Q135" s="4" t="s">
        <v>24</v>
      </c>
      <c r="R135" s="7" t="s">
        <v>35</v>
      </c>
      <c r="S135" s="8" t="s">
        <v>26</v>
      </c>
      <c r="T135" s="4"/>
      <c r="U135" s="9"/>
    </row>
    <row r="136" ht="15.75" customHeight="1">
      <c r="A136" s="4" t="s">
        <v>945</v>
      </c>
      <c r="B136" s="4" t="s">
        <v>62</v>
      </c>
      <c r="C136" s="4" t="s">
        <v>946</v>
      </c>
      <c r="D136" s="11" t="s">
        <v>947</v>
      </c>
      <c r="E136" s="4" t="s">
        <v>24</v>
      </c>
      <c r="F136" s="4" t="s">
        <v>24</v>
      </c>
      <c r="G136" s="4" t="s">
        <v>24</v>
      </c>
      <c r="H136" s="4" t="s">
        <v>24</v>
      </c>
      <c r="I136" s="6" t="s">
        <v>24</v>
      </c>
      <c r="J136" s="4" t="s">
        <v>24</v>
      </c>
      <c r="K136" s="11" t="s">
        <v>24</v>
      </c>
      <c r="L136" s="6" t="s">
        <v>24</v>
      </c>
      <c r="M136" s="4" t="s">
        <v>24</v>
      </c>
      <c r="N136" s="4" t="s">
        <v>24</v>
      </c>
      <c r="O136" s="6" t="s">
        <v>24</v>
      </c>
      <c r="P136" s="9" t="s">
        <v>24</v>
      </c>
      <c r="Q136" s="4" t="s">
        <v>24</v>
      </c>
      <c r="R136" s="7" t="s">
        <v>35</v>
      </c>
      <c r="S136" s="8" t="s">
        <v>26</v>
      </c>
      <c r="T136" s="4"/>
      <c r="U136" s="9"/>
    </row>
    <row r="137" ht="15.75" customHeight="1">
      <c r="A137" s="4" t="s">
        <v>948</v>
      </c>
      <c r="B137" s="4" t="s">
        <v>21</v>
      </c>
      <c r="C137" s="4" t="s">
        <v>949</v>
      </c>
      <c r="D137" s="11" t="s">
        <v>950</v>
      </c>
      <c r="E137" s="19" t="s">
        <v>24</v>
      </c>
      <c r="F137" s="19" t="s">
        <v>24</v>
      </c>
      <c r="G137" s="19" t="s">
        <v>24</v>
      </c>
      <c r="H137" s="19" t="s">
        <v>24</v>
      </c>
      <c r="I137" s="21" t="s">
        <v>24</v>
      </c>
      <c r="J137" s="19" t="s">
        <v>24</v>
      </c>
      <c r="K137" s="19" t="s">
        <v>24</v>
      </c>
      <c r="L137" s="21" t="s">
        <v>24</v>
      </c>
      <c r="M137" s="19" t="s">
        <v>24</v>
      </c>
      <c r="N137" s="19" t="s">
        <v>24</v>
      </c>
      <c r="O137" s="21" t="s">
        <v>24</v>
      </c>
      <c r="P137" s="19" t="s">
        <v>24</v>
      </c>
      <c r="Q137" s="19" t="s">
        <v>24</v>
      </c>
      <c r="R137" s="7" t="s">
        <v>25</v>
      </c>
      <c r="S137" s="8" t="s">
        <v>26</v>
      </c>
      <c r="T137" s="4"/>
      <c r="U137" s="9" t="s">
        <v>37</v>
      </c>
    </row>
    <row r="138" ht="15.75" customHeight="1">
      <c r="A138" s="4" t="s">
        <v>951</v>
      </c>
      <c r="B138" s="4" t="s">
        <v>21</v>
      </c>
      <c r="C138" s="4" t="s">
        <v>952</v>
      </c>
      <c r="D138" s="11" t="s">
        <v>637</v>
      </c>
      <c r="E138" s="4" t="s">
        <v>24</v>
      </c>
      <c r="F138" s="4" t="s">
        <v>24</v>
      </c>
      <c r="G138" s="4" t="s">
        <v>24</v>
      </c>
      <c r="H138" s="4" t="s">
        <v>24</v>
      </c>
      <c r="I138" s="6" t="s">
        <v>24</v>
      </c>
      <c r="J138" s="4" t="s">
        <v>24</v>
      </c>
      <c r="K138" s="4" t="s">
        <v>24</v>
      </c>
      <c r="L138" s="6" t="s">
        <v>24</v>
      </c>
      <c r="M138" s="4" t="s">
        <v>24</v>
      </c>
      <c r="N138" s="4" t="s">
        <v>24</v>
      </c>
      <c r="O138" s="6" t="s">
        <v>24</v>
      </c>
      <c r="P138" s="4" t="s">
        <v>24</v>
      </c>
      <c r="Q138" s="4" t="s">
        <v>24</v>
      </c>
      <c r="R138" s="7" t="s">
        <v>58</v>
      </c>
      <c r="S138" s="8" t="s">
        <v>26</v>
      </c>
      <c r="T138" s="4"/>
      <c r="U138" s="9" t="s">
        <v>60</v>
      </c>
    </row>
    <row r="139" ht="15.75" customHeight="1">
      <c r="A139" s="4" t="s">
        <v>953</v>
      </c>
      <c r="B139" s="4" t="s">
        <v>62</v>
      </c>
      <c r="C139" s="4" t="s">
        <v>954</v>
      </c>
      <c r="D139" s="11" t="s">
        <v>955</v>
      </c>
      <c r="E139" s="4" t="s">
        <v>24</v>
      </c>
      <c r="F139" s="4" t="s">
        <v>24</v>
      </c>
      <c r="G139" s="4" t="s">
        <v>24</v>
      </c>
      <c r="H139" s="4" t="s">
        <v>24</v>
      </c>
      <c r="I139" s="6" t="s">
        <v>24</v>
      </c>
      <c r="J139" s="4" t="s">
        <v>24</v>
      </c>
      <c r="K139" s="11" t="s">
        <v>24</v>
      </c>
      <c r="L139" s="6" t="s">
        <v>24</v>
      </c>
      <c r="M139" s="16" t="s">
        <v>24</v>
      </c>
      <c r="N139" s="4" t="s">
        <v>24</v>
      </c>
      <c r="O139" s="6" t="s">
        <v>24</v>
      </c>
      <c r="P139" s="4" t="s">
        <v>24</v>
      </c>
      <c r="Q139" s="4" t="s">
        <v>24</v>
      </c>
      <c r="R139" s="7" t="s">
        <v>58</v>
      </c>
      <c r="S139" s="8" t="s">
        <v>26</v>
      </c>
      <c r="T139" s="4"/>
      <c r="U139" s="9" t="s">
        <v>24</v>
      </c>
    </row>
    <row r="140" ht="15.75" customHeight="1">
      <c r="A140" s="4" t="s">
        <v>956</v>
      </c>
      <c r="B140" s="4" t="s">
        <v>62</v>
      </c>
      <c r="C140" s="4" t="s">
        <v>957</v>
      </c>
      <c r="D140" s="4" t="s">
        <v>958</v>
      </c>
      <c r="E140" s="4" t="s">
        <v>24</v>
      </c>
      <c r="F140" s="4" t="s">
        <v>24</v>
      </c>
      <c r="G140" s="4" t="s">
        <v>24</v>
      </c>
      <c r="H140" s="4" t="s">
        <v>24</v>
      </c>
      <c r="I140" s="6" t="s">
        <v>24</v>
      </c>
      <c r="J140" s="4" t="s">
        <v>24</v>
      </c>
      <c r="K140" s="4" t="s">
        <v>24</v>
      </c>
      <c r="L140" s="6" t="s">
        <v>24</v>
      </c>
      <c r="M140" s="4" t="s">
        <v>24</v>
      </c>
      <c r="N140" s="4" t="s">
        <v>24</v>
      </c>
      <c r="O140" s="6" t="s">
        <v>24</v>
      </c>
      <c r="P140" s="4" t="s">
        <v>24</v>
      </c>
      <c r="Q140" s="4" t="s">
        <v>24</v>
      </c>
      <c r="R140" s="7" t="s">
        <v>35</v>
      </c>
      <c r="S140" s="8" t="s">
        <v>26</v>
      </c>
      <c r="T140" s="4"/>
      <c r="U140" s="9" t="s">
        <v>24</v>
      </c>
    </row>
    <row r="141" ht="15.75" customHeight="1">
      <c r="A141" s="4" t="s">
        <v>959</v>
      </c>
      <c r="B141" s="4" t="s">
        <v>21</v>
      </c>
      <c r="C141" s="4" t="s">
        <v>960</v>
      </c>
      <c r="D141" s="11" t="s">
        <v>961</v>
      </c>
      <c r="E141" s="4" t="s">
        <v>24</v>
      </c>
      <c r="F141" s="4" t="s">
        <v>24</v>
      </c>
      <c r="G141" s="4" t="s">
        <v>24</v>
      </c>
      <c r="H141" s="4" t="s">
        <v>24</v>
      </c>
      <c r="I141" s="6" t="s">
        <v>24</v>
      </c>
      <c r="J141" s="4" t="s">
        <v>24</v>
      </c>
      <c r="K141" s="4" t="s">
        <v>24</v>
      </c>
      <c r="L141" s="6" t="s">
        <v>24</v>
      </c>
      <c r="M141" s="4" t="s">
        <v>24</v>
      </c>
      <c r="N141" s="4" t="s">
        <v>24</v>
      </c>
      <c r="O141" s="6" t="s">
        <v>24</v>
      </c>
      <c r="P141" s="4" t="s">
        <v>24</v>
      </c>
      <c r="Q141" s="4" t="s">
        <v>24</v>
      </c>
      <c r="R141" s="7" t="s">
        <v>25</v>
      </c>
      <c r="S141" s="8" t="s">
        <v>26</v>
      </c>
      <c r="T141" s="4"/>
      <c r="U141" s="9"/>
    </row>
    <row r="142" ht="15.75" customHeight="1">
      <c r="A142" s="4" t="s">
        <v>962</v>
      </c>
      <c r="B142" s="4" t="s">
        <v>21</v>
      </c>
      <c r="C142" s="4" t="s">
        <v>963</v>
      </c>
      <c r="D142" s="11" t="s">
        <v>964</v>
      </c>
      <c r="E142" s="4" t="s">
        <v>24</v>
      </c>
      <c r="F142" s="4" t="s">
        <v>24</v>
      </c>
      <c r="G142" s="4" t="s">
        <v>24</v>
      </c>
      <c r="H142" s="4" t="s">
        <v>24</v>
      </c>
      <c r="I142" s="6" t="s">
        <v>24</v>
      </c>
      <c r="J142" s="4" t="s">
        <v>24</v>
      </c>
      <c r="K142" s="4" t="s">
        <v>24</v>
      </c>
      <c r="L142" s="6" t="s">
        <v>24</v>
      </c>
      <c r="M142" s="4" t="s">
        <v>24</v>
      </c>
      <c r="N142" s="4" t="s">
        <v>24</v>
      </c>
      <c r="O142" s="6" t="s">
        <v>24</v>
      </c>
      <c r="P142" s="4" t="s">
        <v>24</v>
      </c>
      <c r="Q142" s="19" t="s">
        <v>24</v>
      </c>
      <c r="R142" s="7" t="s">
        <v>35</v>
      </c>
      <c r="S142" s="8" t="s">
        <v>26</v>
      </c>
      <c r="T142" s="4"/>
      <c r="U142" s="9"/>
    </row>
    <row r="143" ht="15.75" customHeight="1">
      <c r="A143" s="4" t="s">
        <v>965</v>
      </c>
      <c r="B143" s="4" t="s">
        <v>21</v>
      </c>
      <c r="C143" s="9" t="s">
        <v>966</v>
      </c>
      <c r="D143" s="4" t="s">
        <v>967</v>
      </c>
      <c r="E143" s="4" t="s">
        <v>24</v>
      </c>
      <c r="F143" s="4" t="s">
        <v>24</v>
      </c>
      <c r="G143" s="4" t="s">
        <v>24</v>
      </c>
      <c r="H143" s="4" t="s">
        <v>24</v>
      </c>
      <c r="I143" s="6" t="s">
        <v>24</v>
      </c>
      <c r="J143" s="4" t="s">
        <v>24</v>
      </c>
      <c r="K143" s="4" t="s">
        <v>24</v>
      </c>
      <c r="L143" s="6" t="s">
        <v>24</v>
      </c>
      <c r="M143" s="4" t="s">
        <v>24</v>
      </c>
      <c r="N143" s="4" t="s">
        <v>24</v>
      </c>
      <c r="O143" s="6" t="s">
        <v>24</v>
      </c>
      <c r="P143" s="4" t="s">
        <v>24</v>
      </c>
      <c r="Q143" s="4" t="s">
        <v>24</v>
      </c>
      <c r="R143" s="7" t="s">
        <v>58</v>
      </c>
      <c r="S143" s="8" t="s">
        <v>26</v>
      </c>
      <c r="T143" s="4"/>
      <c r="U143" s="9" t="s">
        <v>60</v>
      </c>
    </row>
    <row r="144" ht="15.75" customHeight="1">
      <c r="A144" s="19" t="s">
        <v>968</v>
      </c>
      <c r="B144" s="4" t="s">
        <v>21</v>
      </c>
      <c r="C144" s="19" t="s">
        <v>969</v>
      </c>
      <c r="D144" s="15" t="s">
        <v>970</v>
      </c>
      <c r="E144" s="19" t="s">
        <v>24</v>
      </c>
      <c r="F144" s="19" t="s">
        <v>24</v>
      </c>
      <c r="G144" s="19" t="s">
        <v>24</v>
      </c>
      <c r="H144" s="19" t="s">
        <v>24</v>
      </c>
      <c r="I144" s="21" t="s">
        <v>24</v>
      </c>
      <c r="J144" s="19" t="s">
        <v>24</v>
      </c>
      <c r="K144" s="19" t="s">
        <v>24</v>
      </c>
      <c r="L144" s="21" t="s">
        <v>24</v>
      </c>
      <c r="M144" s="19" t="s">
        <v>24</v>
      </c>
      <c r="N144" s="19" t="s">
        <v>24</v>
      </c>
      <c r="O144" s="21" t="s">
        <v>24</v>
      </c>
      <c r="P144" s="19" t="s">
        <v>24</v>
      </c>
      <c r="Q144" s="19" t="s">
        <v>24</v>
      </c>
      <c r="R144" s="7" t="s">
        <v>35</v>
      </c>
      <c r="S144" s="8"/>
      <c r="T144" s="4"/>
      <c r="U144" s="9"/>
    </row>
    <row r="145" ht="15.75" customHeight="1">
      <c r="A145" s="4" t="s">
        <v>971</v>
      </c>
      <c r="B145" s="4" t="s">
        <v>21</v>
      </c>
      <c r="C145" s="4" t="s">
        <v>972</v>
      </c>
      <c r="D145" s="11" t="s">
        <v>24</v>
      </c>
      <c r="E145" s="4" t="s">
        <v>24</v>
      </c>
      <c r="F145" s="4" t="s">
        <v>24</v>
      </c>
      <c r="G145" s="4" t="s">
        <v>24</v>
      </c>
      <c r="H145" s="11" t="s">
        <v>24</v>
      </c>
      <c r="I145" s="6" t="s">
        <v>24</v>
      </c>
      <c r="J145" s="16" t="s">
        <v>24</v>
      </c>
      <c r="K145" s="11" t="s">
        <v>24</v>
      </c>
      <c r="L145" s="6" t="s">
        <v>24</v>
      </c>
      <c r="M145" s="4" t="s">
        <v>24</v>
      </c>
      <c r="N145" s="4" t="s">
        <v>24</v>
      </c>
      <c r="O145" s="6" t="s">
        <v>24</v>
      </c>
      <c r="P145" s="16" t="s">
        <v>24</v>
      </c>
      <c r="Q145" s="16" t="s">
        <v>24</v>
      </c>
      <c r="R145" s="7" t="s">
        <v>35</v>
      </c>
      <c r="S145" s="8" t="s">
        <v>26</v>
      </c>
      <c r="T145" s="4"/>
      <c r="U145" s="9" t="s">
        <v>24</v>
      </c>
    </row>
    <row r="146" ht="15.75" customHeight="1">
      <c r="A146" s="4" t="s">
        <v>973</v>
      </c>
      <c r="B146" s="4" t="s">
        <v>21</v>
      </c>
      <c r="C146" s="4" t="s">
        <v>974</v>
      </c>
      <c r="D146" s="11" t="s">
        <v>975</v>
      </c>
      <c r="E146" s="9" t="s">
        <v>976</v>
      </c>
      <c r="F146" s="4" t="s">
        <v>977</v>
      </c>
      <c r="G146" s="4">
        <v>249.0</v>
      </c>
      <c r="H146" s="4" t="s">
        <v>24</v>
      </c>
      <c r="I146" s="6" t="s">
        <v>24</v>
      </c>
      <c r="J146" s="4" t="s">
        <v>24</v>
      </c>
      <c r="K146" s="9" t="s">
        <v>978</v>
      </c>
      <c r="L146" s="6" t="s">
        <v>979</v>
      </c>
      <c r="M146" s="4">
        <v>462.0</v>
      </c>
      <c r="N146" s="9" t="s">
        <v>980</v>
      </c>
      <c r="O146" s="6" t="s">
        <v>979</v>
      </c>
      <c r="P146" s="16">
        <v>2971.0</v>
      </c>
      <c r="Q146" s="16">
        <v>5.5408953128275E14</v>
      </c>
      <c r="R146" s="7" t="s">
        <v>35</v>
      </c>
      <c r="S146" s="8" t="s">
        <v>26</v>
      </c>
      <c r="T146" s="4"/>
      <c r="U146" s="9"/>
    </row>
    <row r="147" ht="15.75" customHeight="1">
      <c r="A147" s="4" t="s">
        <v>981</v>
      </c>
      <c r="B147" s="4" t="s">
        <v>21</v>
      </c>
      <c r="C147" s="4" t="s">
        <v>982</v>
      </c>
      <c r="D147" s="4" t="s">
        <v>983</v>
      </c>
      <c r="E147" s="4" t="s">
        <v>24</v>
      </c>
      <c r="F147" s="4" t="s">
        <v>24</v>
      </c>
      <c r="G147" s="4" t="s">
        <v>24</v>
      </c>
      <c r="H147" s="4" t="s">
        <v>24</v>
      </c>
      <c r="I147" s="6" t="s">
        <v>24</v>
      </c>
      <c r="J147" s="4" t="s">
        <v>24</v>
      </c>
      <c r="K147" s="4" t="s">
        <v>24</v>
      </c>
      <c r="L147" s="6" t="s">
        <v>24</v>
      </c>
      <c r="M147" s="4" t="s">
        <v>24</v>
      </c>
      <c r="N147" s="4" t="s">
        <v>24</v>
      </c>
      <c r="O147" s="6" t="s">
        <v>24</v>
      </c>
      <c r="P147" s="4" t="s">
        <v>24</v>
      </c>
      <c r="Q147" s="9" t="s">
        <v>24</v>
      </c>
      <c r="R147" s="7" t="s">
        <v>35</v>
      </c>
      <c r="S147" s="8" t="s">
        <v>26</v>
      </c>
      <c r="T147" s="4"/>
      <c r="U147" s="9" t="s">
        <v>24</v>
      </c>
    </row>
    <row r="148" ht="15.75" customHeight="1">
      <c r="A148" s="4" t="s">
        <v>984</v>
      </c>
      <c r="B148" s="4" t="s">
        <v>62</v>
      </c>
      <c r="C148" s="4" t="s">
        <v>985</v>
      </c>
      <c r="D148" s="11" t="s">
        <v>986</v>
      </c>
      <c r="E148" s="4" t="s">
        <v>24</v>
      </c>
      <c r="F148" s="4" t="s">
        <v>24</v>
      </c>
      <c r="G148" s="4" t="s">
        <v>24</v>
      </c>
      <c r="H148" s="4" t="s">
        <v>24</v>
      </c>
      <c r="I148" s="6" t="s">
        <v>24</v>
      </c>
      <c r="J148" s="4" t="s">
        <v>24</v>
      </c>
      <c r="K148" s="19" t="s">
        <v>987</v>
      </c>
      <c r="L148" s="6" t="s">
        <v>988</v>
      </c>
      <c r="M148" s="4" t="s">
        <v>989</v>
      </c>
      <c r="N148" s="4" t="s">
        <v>990</v>
      </c>
      <c r="O148" s="6" t="s">
        <v>991</v>
      </c>
      <c r="P148" s="4">
        <v>37016.0</v>
      </c>
      <c r="Q148" s="4">
        <v>1.16455797815E11</v>
      </c>
      <c r="R148" s="7" t="s">
        <v>35</v>
      </c>
      <c r="S148" s="8" t="s">
        <v>26</v>
      </c>
      <c r="T148" s="4"/>
      <c r="U148" s="9" t="s">
        <v>24</v>
      </c>
    </row>
    <row r="149" ht="15.75" customHeight="1">
      <c r="A149" s="4" t="s">
        <v>992</v>
      </c>
      <c r="B149" s="4" t="s">
        <v>21</v>
      </c>
      <c r="C149" s="4" t="s">
        <v>993</v>
      </c>
      <c r="D149" s="11" t="s">
        <v>994</v>
      </c>
      <c r="E149" s="4" t="s">
        <v>24</v>
      </c>
      <c r="F149" s="4" t="s">
        <v>24</v>
      </c>
      <c r="G149" s="4" t="s">
        <v>24</v>
      </c>
      <c r="H149" s="4" t="s">
        <v>24</v>
      </c>
      <c r="I149" s="6" t="s">
        <v>24</v>
      </c>
      <c r="J149" s="4" t="s">
        <v>24</v>
      </c>
      <c r="K149" s="19" t="s">
        <v>995</v>
      </c>
      <c r="L149" s="6" t="s">
        <v>996</v>
      </c>
      <c r="M149" s="4">
        <v>529.0</v>
      </c>
      <c r="N149" s="4" t="s">
        <v>997</v>
      </c>
      <c r="O149" s="6" t="s">
        <v>998</v>
      </c>
      <c r="P149" s="4">
        <v>42.0</v>
      </c>
      <c r="Q149" s="4">
        <v>4.29274687669433E14</v>
      </c>
      <c r="R149" s="7" t="s">
        <v>35</v>
      </c>
      <c r="S149" s="8" t="s">
        <v>26</v>
      </c>
      <c r="T149" s="4"/>
      <c r="U149" s="9" t="s">
        <v>24</v>
      </c>
    </row>
    <row r="150" ht="15.75" customHeight="1">
      <c r="A150" s="4" t="s">
        <v>999</v>
      </c>
      <c r="B150" s="4" t="s">
        <v>21</v>
      </c>
      <c r="C150" s="4" t="s">
        <v>1000</v>
      </c>
      <c r="D150" s="11" t="s">
        <v>1001</v>
      </c>
      <c r="E150" s="4" t="s">
        <v>24</v>
      </c>
      <c r="F150" s="4" t="s">
        <v>24</v>
      </c>
      <c r="G150" s="4" t="s">
        <v>24</v>
      </c>
      <c r="H150" s="4" t="s">
        <v>24</v>
      </c>
      <c r="I150" s="6" t="s">
        <v>24</v>
      </c>
      <c r="J150" s="4" t="s">
        <v>24</v>
      </c>
      <c r="K150" s="4" t="s">
        <v>1002</v>
      </c>
      <c r="L150" s="6" t="s">
        <v>1003</v>
      </c>
      <c r="M150" s="4">
        <v>94.0</v>
      </c>
      <c r="N150" s="4" t="s">
        <v>1004</v>
      </c>
      <c r="O150" s="6" t="s">
        <v>1003</v>
      </c>
      <c r="P150" s="4">
        <v>4.0</v>
      </c>
      <c r="Q150" s="19" t="s">
        <v>24</v>
      </c>
      <c r="R150" s="7" t="s">
        <v>25</v>
      </c>
      <c r="S150" s="8" t="s">
        <v>26</v>
      </c>
      <c r="T150" s="4"/>
      <c r="U150" s="9"/>
    </row>
    <row r="151" ht="15.75" customHeight="1">
      <c r="A151" s="4" t="s">
        <v>1005</v>
      </c>
      <c r="B151" s="4" t="s">
        <v>21</v>
      </c>
      <c r="C151" s="4" t="s">
        <v>1006</v>
      </c>
      <c r="D151" s="11" t="s">
        <v>1007</v>
      </c>
      <c r="E151" s="4" t="s">
        <v>24</v>
      </c>
      <c r="F151" s="4" t="s">
        <v>24</v>
      </c>
      <c r="G151" s="4" t="s">
        <v>24</v>
      </c>
      <c r="H151" s="4" t="s">
        <v>24</v>
      </c>
      <c r="I151" s="6" t="s">
        <v>24</v>
      </c>
      <c r="J151" s="4" t="s">
        <v>24</v>
      </c>
      <c r="K151" s="4" t="s">
        <v>24</v>
      </c>
      <c r="L151" s="6" t="s">
        <v>24</v>
      </c>
      <c r="M151" s="4" t="s">
        <v>24</v>
      </c>
      <c r="N151" s="4" t="s">
        <v>24</v>
      </c>
      <c r="O151" s="6" t="s">
        <v>24</v>
      </c>
      <c r="P151" s="4" t="s">
        <v>24</v>
      </c>
      <c r="Q151" s="4" t="s">
        <v>24</v>
      </c>
      <c r="R151" s="7" t="s">
        <v>35</v>
      </c>
      <c r="S151" s="8" t="s">
        <v>26</v>
      </c>
      <c r="T151" s="4"/>
      <c r="U151" s="9" t="s">
        <v>24</v>
      </c>
    </row>
    <row r="152" ht="15.75" customHeight="1">
      <c r="A152" s="4" t="s">
        <v>1008</v>
      </c>
      <c r="B152" s="4" t="s">
        <v>21</v>
      </c>
      <c r="C152" s="4" t="s">
        <v>1009</v>
      </c>
      <c r="D152" s="11" t="s">
        <v>1010</v>
      </c>
      <c r="E152" s="4" t="s">
        <v>24</v>
      </c>
      <c r="F152" s="4" t="s">
        <v>24</v>
      </c>
      <c r="G152" s="4" t="s">
        <v>24</v>
      </c>
      <c r="H152" s="4" t="s">
        <v>24</v>
      </c>
      <c r="I152" s="6" t="s">
        <v>24</v>
      </c>
      <c r="J152" s="4" t="s">
        <v>24</v>
      </c>
      <c r="K152" s="4" t="s">
        <v>24</v>
      </c>
      <c r="L152" s="6" t="s">
        <v>24</v>
      </c>
      <c r="M152" s="4" t="s">
        <v>24</v>
      </c>
      <c r="N152" s="4" t="s">
        <v>24</v>
      </c>
      <c r="O152" s="6" t="s">
        <v>24</v>
      </c>
      <c r="P152" s="4" t="s">
        <v>24</v>
      </c>
      <c r="Q152" s="4" t="s">
        <v>24</v>
      </c>
      <c r="R152" s="7" t="s">
        <v>35</v>
      </c>
      <c r="S152" s="8" t="s">
        <v>26</v>
      </c>
      <c r="T152" s="4"/>
      <c r="U152" s="9" t="s">
        <v>24</v>
      </c>
    </row>
    <row r="153" ht="15.75" customHeight="1">
      <c r="A153" s="4" t="s">
        <v>1011</v>
      </c>
      <c r="B153" s="4" t="s">
        <v>21</v>
      </c>
      <c r="C153" s="4" t="s">
        <v>1012</v>
      </c>
      <c r="D153" s="4" t="s">
        <v>1013</v>
      </c>
      <c r="E153" s="4" t="s">
        <v>1014</v>
      </c>
      <c r="F153" s="4" t="s">
        <v>1015</v>
      </c>
      <c r="G153" s="4">
        <v>4.0</v>
      </c>
      <c r="H153" s="4" t="s">
        <v>24</v>
      </c>
      <c r="I153" s="6" t="s">
        <v>24</v>
      </c>
      <c r="J153" s="4" t="s">
        <v>24</v>
      </c>
      <c r="K153" s="19" t="s">
        <v>1016</v>
      </c>
      <c r="L153" s="6" t="s">
        <v>1017</v>
      </c>
      <c r="M153" s="4">
        <v>497.0</v>
      </c>
      <c r="N153" s="4" t="s">
        <v>1018</v>
      </c>
      <c r="O153" s="6" t="s">
        <v>1017</v>
      </c>
      <c r="P153" s="4">
        <v>10.0</v>
      </c>
      <c r="Q153" s="4">
        <v>1.05808734415759E14</v>
      </c>
      <c r="R153" s="7" t="s">
        <v>35</v>
      </c>
      <c r="S153" s="8" t="s">
        <v>26</v>
      </c>
      <c r="T153" s="4"/>
      <c r="U153" s="9" t="s">
        <v>24</v>
      </c>
    </row>
    <row r="154" ht="15.75" customHeight="1">
      <c r="A154" s="4" t="s">
        <v>1019</v>
      </c>
      <c r="B154" s="4" t="s">
        <v>21</v>
      </c>
      <c r="C154" s="18" t="s">
        <v>1020</v>
      </c>
      <c r="D154" s="4" t="s">
        <v>1021</v>
      </c>
      <c r="E154" s="4" t="s">
        <v>24</v>
      </c>
      <c r="F154" s="4" t="s">
        <v>24</v>
      </c>
      <c r="G154" s="4" t="s">
        <v>24</v>
      </c>
      <c r="H154" s="4" t="s">
        <v>24</v>
      </c>
      <c r="I154" s="6" t="s">
        <v>24</v>
      </c>
      <c r="J154" s="16" t="s">
        <v>24</v>
      </c>
      <c r="K154" s="19" t="s">
        <v>1022</v>
      </c>
      <c r="L154" s="4" t="s">
        <v>1023</v>
      </c>
      <c r="M154" s="4">
        <v>158.0</v>
      </c>
      <c r="N154" s="4" t="s">
        <v>1024</v>
      </c>
      <c r="O154" s="6" t="s">
        <v>1023</v>
      </c>
      <c r="P154" s="16">
        <v>154.0</v>
      </c>
      <c r="Q154" s="4">
        <v>4.46991002505518E14</v>
      </c>
      <c r="R154" s="7" t="s">
        <v>25</v>
      </c>
      <c r="S154" s="8" t="s">
        <v>26</v>
      </c>
      <c r="T154" s="4"/>
      <c r="U154" s="4" t="s">
        <v>24</v>
      </c>
    </row>
    <row r="155" ht="15.75" customHeight="1">
      <c r="A155" s="4" t="s">
        <v>1025</v>
      </c>
      <c r="B155" s="4" t="s">
        <v>62</v>
      </c>
      <c r="C155" s="9" t="s">
        <v>1026</v>
      </c>
      <c r="D155" s="4" t="s">
        <v>1027</v>
      </c>
      <c r="E155" s="4" t="s">
        <v>1028</v>
      </c>
      <c r="F155" s="4" t="s">
        <v>1029</v>
      </c>
      <c r="G155" s="4" t="s">
        <v>1030</v>
      </c>
      <c r="H155" s="4" t="s">
        <v>1031</v>
      </c>
      <c r="I155" s="6" t="s">
        <v>1032</v>
      </c>
      <c r="J155" s="4">
        <v>33.1</v>
      </c>
      <c r="K155" s="19" t="s">
        <v>1033</v>
      </c>
      <c r="L155" s="6" t="s">
        <v>1032</v>
      </c>
      <c r="M155" s="4" t="s">
        <v>1034</v>
      </c>
      <c r="N155" s="4" t="s">
        <v>1035</v>
      </c>
      <c r="O155" s="6" t="s">
        <v>1036</v>
      </c>
      <c r="P155" s="4">
        <v>12454.0</v>
      </c>
      <c r="Q155" s="4">
        <v>1.64640996893077E14</v>
      </c>
      <c r="R155" s="7" t="s">
        <v>58</v>
      </c>
      <c r="S155" s="8" t="s">
        <v>26</v>
      </c>
      <c r="T155" s="4"/>
      <c r="U155" s="9" t="s">
        <v>60</v>
      </c>
    </row>
    <row r="156" ht="15.75" customHeight="1">
      <c r="A156" s="4" t="s">
        <v>1037</v>
      </c>
      <c r="B156" s="4" t="s">
        <v>21</v>
      </c>
      <c r="C156" s="4" t="s">
        <v>1038</v>
      </c>
      <c r="D156" s="11" t="s">
        <v>1039</v>
      </c>
      <c r="E156" s="19" t="s">
        <v>24</v>
      </c>
      <c r="F156" s="19" t="s">
        <v>24</v>
      </c>
      <c r="G156" s="19" t="s">
        <v>24</v>
      </c>
      <c r="H156" s="19" t="s">
        <v>24</v>
      </c>
      <c r="I156" s="21" t="s">
        <v>24</v>
      </c>
      <c r="J156" s="19" t="s">
        <v>24</v>
      </c>
      <c r="K156" s="19" t="s">
        <v>24</v>
      </c>
      <c r="L156" s="21" t="s">
        <v>24</v>
      </c>
      <c r="M156" s="19" t="s">
        <v>24</v>
      </c>
      <c r="N156" s="19" t="s">
        <v>24</v>
      </c>
      <c r="O156" s="21" t="s">
        <v>24</v>
      </c>
      <c r="P156" s="19" t="s">
        <v>24</v>
      </c>
      <c r="Q156" s="19" t="s">
        <v>24</v>
      </c>
      <c r="R156" s="7" t="s">
        <v>35</v>
      </c>
      <c r="S156" s="8" t="s">
        <v>26</v>
      </c>
      <c r="T156" s="4"/>
      <c r="U156" s="9"/>
    </row>
    <row r="157" ht="15.75" customHeight="1">
      <c r="A157" s="4" t="s">
        <v>1040</v>
      </c>
      <c r="B157" s="4" t="s">
        <v>21</v>
      </c>
      <c r="C157" s="4" t="s">
        <v>1041</v>
      </c>
      <c r="D157" s="11" t="s">
        <v>24</v>
      </c>
      <c r="E157" s="4" t="s">
        <v>24</v>
      </c>
      <c r="F157" s="4" t="s">
        <v>24</v>
      </c>
      <c r="G157" s="4" t="s">
        <v>24</v>
      </c>
      <c r="H157" s="4" t="s">
        <v>24</v>
      </c>
      <c r="I157" s="6" t="s">
        <v>24</v>
      </c>
      <c r="J157" s="4" t="s">
        <v>24</v>
      </c>
      <c r="K157" s="4" t="s">
        <v>24</v>
      </c>
      <c r="L157" s="6" t="s">
        <v>24</v>
      </c>
      <c r="M157" s="4" t="s">
        <v>24</v>
      </c>
      <c r="N157" s="4" t="s">
        <v>24</v>
      </c>
      <c r="O157" s="6" t="s">
        <v>24</v>
      </c>
      <c r="P157" s="4" t="s">
        <v>24</v>
      </c>
      <c r="Q157" s="4" t="s">
        <v>24</v>
      </c>
      <c r="R157" s="7" t="s">
        <v>35</v>
      </c>
      <c r="S157" s="8" t="s">
        <v>26</v>
      </c>
      <c r="T157" s="4"/>
      <c r="U157" s="9"/>
    </row>
    <row r="158" ht="15.75" customHeight="1">
      <c r="A158" s="4" t="s">
        <v>1042</v>
      </c>
      <c r="B158" s="4" t="s">
        <v>21</v>
      </c>
      <c r="C158" s="18" t="s">
        <v>1043</v>
      </c>
      <c r="D158" s="4" t="s">
        <v>1044</v>
      </c>
      <c r="E158" s="4" t="s">
        <v>24</v>
      </c>
      <c r="F158" s="4" t="s">
        <v>24</v>
      </c>
      <c r="G158" s="4" t="s">
        <v>24</v>
      </c>
      <c r="H158" s="4" t="s">
        <v>24</v>
      </c>
      <c r="I158" s="4" t="s">
        <v>24</v>
      </c>
      <c r="J158" s="4" t="s">
        <v>24</v>
      </c>
      <c r="K158" s="4" t="s">
        <v>24</v>
      </c>
      <c r="L158" s="4" t="s">
        <v>24</v>
      </c>
      <c r="M158" s="4" t="s">
        <v>24</v>
      </c>
      <c r="N158" s="4" t="s">
        <v>24</v>
      </c>
      <c r="O158" s="4" t="s">
        <v>24</v>
      </c>
      <c r="P158" s="4" t="s">
        <v>24</v>
      </c>
      <c r="Q158" s="4" t="s">
        <v>24</v>
      </c>
      <c r="R158" s="7" t="s">
        <v>25</v>
      </c>
      <c r="S158" s="8" t="s">
        <v>26</v>
      </c>
      <c r="T158" s="4"/>
      <c r="U158" s="4" t="s">
        <v>37</v>
      </c>
    </row>
    <row r="159" ht="15.75" customHeight="1">
      <c r="A159" s="4" t="s">
        <v>1045</v>
      </c>
      <c r="B159" s="4" t="s">
        <v>21</v>
      </c>
      <c r="C159" s="4" t="s">
        <v>1046</v>
      </c>
      <c r="D159" s="11" t="s">
        <v>1047</v>
      </c>
      <c r="E159" s="4" t="s">
        <v>24</v>
      </c>
      <c r="F159" s="4" t="s">
        <v>24</v>
      </c>
      <c r="G159" s="4" t="s">
        <v>24</v>
      </c>
      <c r="H159" s="4" t="s">
        <v>1048</v>
      </c>
      <c r="I159" s="6" t="s">
        <v>1049</v>
      </c>
      <c r="J159" s="4">
        <v>0.0</v>
      </c>
      <c r="K159" s="4" t="s">
        <v>24</v>
      </c>
      <c r="L159" s="6" t="s">
        <v>24</v>
      </c>
      <c r="M159" s="4" t="s">
        <v>24</v>
      </c>
      <c r="N159" s="4" t="s">
        <v>24</v>
      </c>
      <c r="O159" s="6" t="s">
        <v>24</v>
      </c>
      <c r="P159" s="4" t="s">
        <v>24</v>
      </c>
      <c r="Q159" s="19" t="s">
        <v>24</v>
      </c>
      <c r="R159" s="7" t="s">
        <v>35</v>
      </c>
      <c r="S159" s="8" t="s">
        <v>26</v>
      </c>
      <c r="T159" s="4"/>
      <c r="U159" s="9"/>
    </row>
    <row r="160" ht="15.75" customHeight="1">
      <c r="A160" s="4" t="s">
        <v>1050</v>
      </c>
      <c r="B160" s="4" t="s">
        <v>21</v>
      </c>
      <c r="C160" s="4" t="s">
        <v>1051</v>
      </c>
      <c r="D160" s="11" t="s">
        <v>24</v>
      </c>
      <c r="E160" s="4" t="s">
        <v>24</v>
      </c>
      <c r="F160" s="4" t="s">
        <v>24</v>
      </c>
      <c r="G160" s="4" t="s">
        <v>24</v>
      </c>
      <c r="H160" s="4" t="s">
        <v>24</v>
      </c>
      <c r="I160" s="6" t="s">
        <v>24</v>
      </c>
      <c r="J160" s="4" t="s">
        <v>24</v>
      </c>
      <c r="K160" s="4" t="s">
        <v>24</v>
      </c>
      <c r="L160" s="6" t="s">
        <v>24</v>
      </c>
      <c r="M160" s="4" t="s">
        <v>24</v>
      </c>
      <c r="N160" s="4" t="s">
        <v>24</v>
      </c>
      <c r="O160" s="6" t="s">
        <v>24</v>
      </c>
      <c r="P160" s="4" t="s">
        <v>24</v>
      </c>
      <c r="Q160" s="4" t="s">
        <v>24</v>
      </c>
      <c r="R160" s="7" t="s">
        <v>35</v>
      </c>
      <c r="S160" s="8" t="s">
        <v>26</v>
      </c>
      <c r="T160" s="4"/>
      <c r="U160" s="9" t="s">
        <v>24</v>
      </c>
    </row>
    <row r="161" ht="15.75" customHeight="1">
      <c r="A161" s="4" t="s">
        <v>1052</v>
      </c>
      <c r="B161" s="4" t="s">
        <v>21</v>
      </c>
      <c r="C161" s="4" t="s">
        <v>1053</v>
      </c>
      <c r="D161" s="4" t="s">
        <v>24</v>
      </c>
      <c r="E161" s="4" t="s">
        <v>24</v>
      </c>
      <c r="F161" s="4" t="s">
        <v>24</v>
      </c>
      <c r="G161" s="4" t="s">
        <v>24</v>
      </c>
      <c r="H161" s="4" t="s">
        <v>24</v>
      </c>
      <c r="I161" s="6" t="s">
        <v>24</v>
      </c>
      <c r="J161" s="4" t="s">
        <v>24</v>
      </c>
      <c r="K161" s="4" t="s">
        <v>24</v>
      </c>
      <c r="L161" s="6" t="s">
        <v>24</v>
      </c>
      <c r="M161" s="4" t="s">
        <v>24</v>
      </c>
      <c r="N161" s="4" t="s">
        <v>24</v>
      </c>
      <c r="O161" s="6" t="s">
        <v>24</v>
      </c>
      <c r="P161" s="4" t="s">
        <v>24</v>
      </c>
      <c r="Q161" s="4" t="s">
        <v>24</v>
      </c>
      <c r="R161" s="7" t="s">
        <v>25</v>
      </c>
      <c r="S161" s="8" t="s">
        <v>26</v>
      </c>
      <c r="T161" s="4"/>
      <c r="U161" s="9" t="s">
        <v>24</v>
      </c>
    </row>
    <row r="162" ht="15.75" customHeight="1">
      <c r="A162" s="4" t="s">
        <v>1054</v>
      </c>
      <c r="B162" s="4" t="s">
        <v>21</v>
      </c>
      <c r="C162" s="4" t="s">
        <v>1055</v>
      </c>
      <c r="D162" s="11" t="s">
        <v>1056</v>
      </c>
      <c r="E162" s="4" t="s">
        <v>24</v>
      </c>
      <c r="F162" s="4" t="s">
        <v>24</v>
      </c>
      <c r="G162" s="4" t="s">
        <v>24</v>
      </c>
      <c r="H162" s="4" t="s">
        <v>24</v>
      </c>
      <c r="I162" s="6" t="s">
        <v>24</v>
      </c>
      <c r="J162" s="4" t="s">
        <v>24</v>
      </c>
      <c r="K162" s="4" t="s">
        <v>24</v>
      </c>
      <c r="L162" s="6" t="s">
        <v>24</v>
      </c>
      <c r="M162" s="4" t="s">
        <v>24</v>
      </c>
      <c r="N162" s="4" t="s">
        <v>24</v>
      </c>
      <c r="O162" s="6" t="s">
        <v>24</v>
      </c>
      <c r="P162" s="4" t="s">
        <v>24</v>
      </c>
      <c r="Q162" s="4" t="s">
        <v>24</v>
      </c>
      <c r="R162" s="7" t="s">
        <v>25</v>
      </c>
      <c r="S162" s="8" t="s">
        <v>26</v>
      </c>
      <c r="T162" s="4"/>
      <c r="U162" s="9" t="s">
        <v>24</v>
      </c>
    </row>
    <row r="163" ht="15.75" customHeight="1">
      <c r="A163" s="4" t="s">
        <v>1057</v>
      </c>
      <c r="B163" s="4" t="s">
        <v>21</v>
      </c>
      <c r="C163" s="4" t="s">
        <v>1058</v>
      </c>
      <c r="D163" s="11" t="s">
        <v>24</v>
      </c>
      <c r="E163" s="4" t="s">
        <v>24</v>
      </c>
      <c r="F163" s="4" t="s">
        <v>24</v>
      </c>
      <c r="G163" s="4" t="s">
        <v>24</v>
      </c>
      <c r="H163" s="4" t="s">
        <v>24</v>
      </c>
      <c r="I163" s="6" t="s">
        <v>24</v>
      </c>
      <c r="J163" s="4" t="s">
        <v>24</v>
      </c>
      <c r="K163" s="4" t="s">
        <v>24</v>
      </c>
      <c r="L163" s="6" t="s">
        <v>24</v>
      </c>
      <c r="M163" s="4" t="s">
        <v>24</v>
      </c>
      <c r="N163" s="4" t="s">
        <v>24</v>
      </c>
      <c r="O163" s="6" t="s">
        <v>24</v>
      </c>
      <c r="P163" s="4" t="s">
        <v>24</v>
      </c>
      <c r="Q163" s="4" t="s">
        <v>24</v>
      </c>
      <c r="R163" s="7" t="s">
        <v>58</v>
      </c>
      <c r="S163" s="8" t="s">
        <v>26</v>
      </c>
      <c r="T163" s="4"/>
      <c r="U163" s="9" t="s">
        <v>24</v>
      </c>
    </row>
    <row r="164" ht="15.75" customHeight="1">
      <c r="A164" s="4" t="s">
        <v>1059</v>
      </c>
      <c r="B164" s="4" t="s">
        <v>21</v>
      </c>
      <c r="C164" s="4" t="s">
        <v>1060</v>
      </c>
      <c r="D164" s="11" t="s">
        <v>1061</v>
      </c>
      <c r="E164" s="4" t="s">
        <v>1062</v>
      </c>
      <c r="F164" s="4" t="s">
        <v>1063</v>
      </c>
      <c r="G164" s="4" t="s">
        <v>1064</v>
      </c>
      <c r="H164" s="4" t="s">
        <v>24</v>
      </c>
      <c r="I164" s="6" t="s">
        <v>24</v>
      </c>
      <c r="J164" s="4" t="s">
        <v>24</v>
      </c>
      <c r="K164" s="4" t="s">
        <v>24</v>
      </c>
      <c r="L164" s="6" t="s">
        <v>24</v>
      </c>
      <c r="M164" s="4" t="s">
        <v>24</v>
      </c>
      <c r="N164" s="4" t="s">
        <v>24</v>
      </c>
      <c r="O164" s="6" t="s">
        <v>24</v>
      </c>
      <c r="P164" s="4" t="s">
        <v>24</v>
      </c>
      <c r="Q164" s="4" t="s">
        <v>24</v>
      </c>
      <c r="R164" s="7" t="s">
        <v>58</v>
      </c>
      <c r="S164" s="8" t="s">
        <v>26</v>
      </c>
      <c r="T164" s="4"/>
      <c r="U164" s="9" t="s">
        <v>60</v>
      </c>
    </row>
    <row r="165" ht="15.75" customHeight="1">
      <c r="A165" s="4" t="s">
        <v>1065</v>
      </c>
      <c r="B165" s="4" t="s">
        <v>21</v>
      </c>
      <c r="C165" s="4" t="s">
        <v>1066</v>
      </c>
      <c r="D165" s="11" t="s">
        <v>1067</v>
      </c>
      <c r="E165" s="4" t="s">
        <v>24</v>
      </c>
      <c r="F165" s="4" t="s">
        <v>24</v>
      </c>
      <c r="G165" s="4" t="s">
        <v>24</v>
      </c>
      <c r="H165" s="4" t="s">
        <v>24</v>
      </c>
      <c r="I165" s="6" t="s">
        <v>24</v>
      </c>
      <c r="J165" s="4" t="s">
        <v>24</v>
      </c>
      <c r="K165" s="4" t="s">
        <v>24</v>
      </c>
      <c r="L165" s="6" t="s">
        <v>24</v>
      </c>
      <c r="M165" s="4" t="s">
        <v>24</v>
      </c>
      <c r="N165" s="4" t="s">
        <v>24</v>
      </c>
      <c r="O165" s="6" t="s">
        <v>24</v>
      </c>
      <c r="P165" s="4" t="s">
        <v>24</v>
      </c>
      <c r="Q165" s="4" t="s">
        <v>24</v>
      </c>
      <c r="R165" s="7" t="s">
        <v>35</v>
      </c>
      <c r="S165" s="8" t="s">
        <v>26</v>
      </c>
      <c r="T165" s="4"/>
      <c r="U165" s="9" t="s">
        <v>24</v>
      </c>
    </row>
    <row r="166" ht="15.75" customHeight="1">
      <c r="A166" s="4" t="s">
        <v>1068</v>
      </c>
      <c r="B166" s="4" t="s">
        <v>62</v>
      </c>
      <c r="C166" s="4" t="s">
        <v>1069</v>
      </c>
      <c r="D166" s="11" t="s">
        <v>1070</v>
      </c>
      <c r="E166" s="4" t="s">
        <v>24</v>
      </c>
      <c r="F166" s="4" t="s">
        <v>24</v>
      </c>
      <c r="G166" s="4" t="s">
        <v>24</v>
      </c>
      <c r="H166" s="4" t="s">
        <v>24</v>
      </c>
      <c r="I166" s="6" t="s">
        <v>24</v>
      </c>
      <c r="J166" s="4" t="s">
        <v>24</v>
      </c>
      <c r="K166" s="15" t="s">
        <v>1071</v>
      </c>
      <c r="L166" s="6" t="s">
        <v>1072</v>
      </c>
      <c r="M166" s="4">
        <v>254.0</v>
      </c>
      <c r="N166" s="4" t="s">
        <v>24</v>
      </c>
      <c r="O166" s="6" t="s">
        <v>24</v>
      </c>
      <c r="P166" s="4" t="s">
        <v>24</v>
      </c>
      <c r="Q166" s="4" t="s">
        <v>24</v>
      </c>
      <c r="R166" s="7" t="s">
        <v>25</v>
      </c>
      <c r="S166" s="8" t="s">
        <v>26</v>
      </c>
      <c r="T166" s="4"/>
      <c r="U166" s="9" t="s">
        <v>37</v>
      </c>
    </row>
    <row r="167" ht="15.75" customHeight="1">
      <c r="A167" s="4" t="s">
        <v>1073</v>
      </c>
      <c r="B167" s="4" t="s">
        <v>62</v>
      </c>
      <c r="C167" s="4" t="s">
        <v>1074</v>
      </c>
      <c r="D167" s="11" t="s">
        <v>1075</v>
      </c>
      <c r="E167" s="4" t="s">
        <v>24</v>
      </c>
      <c r="F167" s="4" t="s">
        <v>24</v>
      </c>
      <c r="G167" s="4" t="s">
        <v>24</v>
      </c>
      <c r="H167" s="4" t="s">
        <v>24</v>
      </c>
      <c r="I167" s="6" t="s">
        <v>24</v>
      </c>
      <c r="J167" s="4" t="s">
        <v>24</v>
      </c>
      <c r="K167" s="4" t="s">
        <v>24</v>
      </c>
      <c r="L167" s="6" t="s">
        <v>24</v>
      </c>
      <c r="M167" s="4" t="s">
        <v>24</v>
      </c>
      <c r="N167" s="4" t="s">
        <v>24</v>
      </c>
      <c r="O167" s="6" t="s">
        <v>24</v>
      </c>
      <c r="P167" s="4" t="s">
        <v>24</v>
      </c>
      <c r="Q167" s="4" t="s">
        <v>24</v>
      </c>
      <c r="R167" s="7" t="s">
        <v>58</v>
      </c>
      <c r="S167" s="8" t="s">
        <v>26</v>
      </c>
      <c r="T167" s="4"/>
      <c r="U167" s="9" t="s">
        <v>60</v>
      </c>
    </row>
    <row r="168" ht="15.75" customHeight="1">
      <c r="A168" s="4" t="s">
        <v>1076</v>
      </c>
      <c r="B168" s="4" t="s">
        <v>21</v>
      </c>
      <c r="C168" s="4" t="s">
        <v>1077</v>
      </c>
      <c r="D168" s="11" t="s">
        <v>1078</v>
      </c>
      <c r="E168" s="4" t="s">
        <v>24</v>
      </c>
      <c r="F168" s="4" t="s">
        <v>24</v>
      </c>
      <c r="G168" s="4" t="s">
        <v>24</v>
      </c>
      <c r="H168" s="4" t="s">
        <v>24</v>
      </c>
      <c r="I168" s="6" t="s">
        <v>24</v>
      </c>
      <c r="J168" s="4" t="s">
        <v>24</v>
      </c>
      <c r="K168" s="4" t="s">
        <v>24</v>
      </c>
      <c r="L168" s="6" t="s">
        <v>24</v>
      </c>
      <c r="M168" s="4" t="s">
        <v>24</v>
      </c>
      <c r="N168" s="4" t="s">
        <v>24</v>
      </c>
      <c r="O168" s="6" t="s">
        <v>24</v>
      </c>
      <c r="P168" s="4" t="s">
        <v>24</v>
      </c>
      <c r="Q168" s="4" t="s">
        <v>24</v>
      </c>
      <c r="R168" s="7" t="s">
        <v>35</v>
      </c>
      <c r="S168" s="8" t="s">
        <v>26</v>
      </c>
      <c r="T168" s="4"/>
      <c r="U168" s="9" t="s">
        <v>24</v>
      </c>
    </row>
    <row r="169" ht="15.75" customHeight="1">
      <c r="A169" s="4" t="s">
        <v>1079</v>
      </c>
      <c r="B169" s="4" t="s">
        <v>21</v>
      </c>
      <c r="C169" s="4" t="s">
        <v>1080</v>
      </c>
      <c r="D169" s="4" t="s">
        <v>24</v>
      </c>
      <c r="E169" s="4" t="s">
        <v>24</v>
      </c>
      <c r="F169" s="4" t="s">
        <v>24</v>
      </c>
      <c r="G169" s="4" t="s">
        <v>24</v>
      </c>
      <c r="H169" s="4" t="s">
        <v>24</v>
      </c>
      <c r="I169" s="6" t="s">
        <v>24</v>
      </c>
      <c r="J169" s="4" t="s">
        <v>24</v>
      </c>
      <c r="K169" s="4" t="s">
        <v>24</v>
      </c>
      <c r="L169" s="6" t="s">
        <v>24</v>
      </c>
      <c r="M169" s="4" t="s">
        <v>24</v>
      </c>
      <c r="N169" s="4" t="s">
        <v>24</v>
      </c>
      <c r="O169" s="6" t="s">
        <v>24</v>
      </c>
      <c r="P169" s="4" t="s">
        <v>24</v>
      </c>
      <c r="Q169" s="4" t="s">
        <v>24</v>
      </c>
      <c r="R169" s="7" t="s">
        <v>25</v>
      </c>
      <c r="S169" s="8" t="s">
        <v>26</v>
      </c>
      <c r="T169" s="4"/>
      <c r="U169" s="9" t="s">
        <v>37</v>
      </c>
    </row>
    <row r="170" ht="15.75" customHeight="1">
      <c r="A170" s="4" t="s">
        <v>1081</v>
      </c>
      <c r="B170" s="4" t="s">
        <v>21</v>
      </c>
      <c r="C170" s="4" t="s">
        <v>1082</v>
      </c>
      <c r="D170" s="4" t="s">
        <v>1083</v>
      </c>
      <c r="E170" s="4" t="s">
        <v>1084</v>
      </c>
      <c r="F170" s="4" t="s">
        <v>1085</v>
      </c>
      <c r="G170" s="4">
        <v>96.0</v>
      </c>
      <c r="H170" s="4" t="s">
        <v>1086</v>
      </c>
      <c r="I170" s="6" t="s">
        <v>1087</v>
      </c>
      <c r="J170" s="4">
        <v>59.0</v>
      </c>
      <c r="K170" s="19" t="s">
        <v>1088</v>
      </c>
      <c r="L170" s="6" t="s">
        <v>1087</v>
      </c>
      <c r="M170" s="4">
        <v>601.0</v>
      </c>
      <c r="N170" s="4" t="s">
        <v>1089</v>
      </c>
      <c r="O170" s="6" t="s">
        <v>1090</v>
      </c>
      <c r="P170" s="4">
        <v>150.0</v>
      </c>
      <c r="Q170" s="4">
        <v>1.77500668932837E14</v>
      </c>
      <c r="R170" s="7" t="s">
        <v>35</v>
      </c>
      <c r="S170" s="8" t="s">
        <v>26</v>
      </c>
      <c r="T170" s="4"/>
      <c r="U170" s="9" t="s">
        <v>24</v>
      </c>
    </row>
    <row r="171" ht="15.75" customHeight="1">
      <c r="A171" s="4" t="s">
        <v>1091</v>
      </c>
      <c r="B171" s="4" t="s">
        <v>21</v>
      </c>
      <c r="C171" s="18" t="s">
        <v>1092</v>
      </c>
      <c r="D171" s="4" t="s">
        <v>1093</v>
      </c>
      <c r="E171" s="9" t="s">
        <v>24</v>
      </c>
      <c r="F171" s="4" t="s">
        <v>24</v>
      </c>
      <c r="G171" s="4" t="s">
        <v>24</v>
      </c>
      <c r="H171" s="4" t="s">
        <v>24</v>
      </c>
      <c r="I171" s="4" t="s">
        <v>24</v>
      </c>
      <c r="J171" s="4" t="s">
        <v>24</v>
      </c>
      <c r="K171" s="4" t="s">
        <v>24</v>
      </c>
      <c r="L171" s="4" t="s">
        <v>24</v>
      </c>
      <c r="M171" s="4" t="s">
        <v>24</v>
      </c>
      <c r="N171" s="4" t="s">
        <v>24</v>
      </c>
      <c r="O171" s="4" t="s">
        <v>24</v>
      </c>
      <c r="P171" s="4" t="s">
        <v>24</v>
      </c>
      <c r="Q171" s="19" t="s">
        <v>24</v>
      </c>
      <c r="R171" s="7" t="s">
        <v>35</v>
      </c>
      <c r="S171" s="8" t="s">
        <v>26</v>
      </c>
      <c r="T171" s="4"/>
      <c r="U171" s="4"/>
    </row>
    <row r="172" ht="15.75" customHeight="1">
      <c r="A172" s="4" t="s">
        <v>1094</v>
      </c>
      <c r="B172" s="4" t="s">
        <v>21</v>
      </c>
      <c r="C172" s="4" t="s">
        <v>1095</v>
      </c>
      <c r="D172" s="11" t="s">
        <v>24</v>
      </c>
      <c r="E172" s="4" t="s">
        <v>24</v>
      </c>
      <c r="F172" s="4" t="s">
        <v>24</v>
      </c>
      <c r="G172" s="4" t="s">
        <v>24</v>
      </c>
      <c r="H172" s="4" t="s">
        <v>24</v>
      </c>
      <c r="I172" s="6" t="s">
        <v>24</v>
      </c>
      <c r="J172" s="4" t="s">
        <v>24</v>
      </c>
      <c r="K172" s="4" t="s">
        <v>24</v>
      </c>
      <c r="L172" s="6" t="s">
        <v>24</v>
      </c>
      <c r="M172" s="4" t="s">
        <v>24</v>
      </c>
      <c r="N172" s="4" t="s">
        <v>24</v>
      </c>
      <c r="O172" s="6" t="s">
        <v>24</v>
      </c>
      <c r="P172" s="4" t="s">
        <v>24</v>
      </c>
      <c r="Q172" s="4" t="s">
        <v>24</v>
      </c>
      <c r="R172" s="7" t="s">
        <v>35</v>
      </c>
      <c r="S172" s="8" t="s">
        <v>26</v>
      </c>
      <c r="T172" s="4"/>
      <c r="U172" s="9" t="s">
        <v>24</v>
      </c>
    </row>
    <row r="173" ht="15.75" customHeight="1">
      <c r="A173" s="4" t="s">
        <v>1096</v>
      </c>
      <c r="B173" s="4" t="s">
        <v>21</v>
      </c>
      <c r="C173" s="4" t="s">
        <v>1097</v>
      </c>
      <c r="D173" s="11" t="s">
        <v>1098</v>
      </c>
      <c r="E173" s="4" t="s">
        <v>1099</v>
      </c>
      <c r="F173" s="4" t="s">
        <v>1100</v>
      </c>
      <c r="G173" s="4" t="s">
        <v>1101</v>
      </c>
      <c r="H173" s="4" t="s">
        <v>1102</v>
      </c>
      <c r="I173" s="6" t="s">
        <v>1103</v>
      </c>
      <c r="J173" s="4" t="s">
        <v>1104</v>
      </c>
      <c r="K173" s="15" t="s">
        <v>1105</v>
      </c>
      <c r="L173" s="6" t="s">
        <v>1106</v>
      </c>
      <c r="M173" s="4" t="s">
        <v>1107</v>
      </c>
      <c r="N173" s="4" t="s">
        <v>1108</v>
      </c>
      <c r="O173" s="6" t="s">
        <v>1109</v>
      </c>
      <c r="P173" s="16">
        <v>64099.0</v>
      </c>
      <c r="Q173" s="4">
        <v>1.95030787185084E14</v>
      </c>
      <c r="R173" s="7" t="s">
        <v>58</v>
      </c>
      <c r="S173" s="8" t="s">
        <v>26</v>
      </c>
      <c r="T173" s="4"/>
      <c r="U173" s="9" t="s">
        <v>60</v>
      </c>
    </row>
    <row r="174" ht="15.75" customHeight="1">
      <c r="A174" s="4" t="s">
        <v>1110</v>
      </c>
      <c r="B174" s="4" t="s">
        <v>62</v>
      </c>
      <c r="C174" s="4" t="s">
        <v>1111</v>
      </c>
      <c r="D174" s="11" t="s">
        <v>1098</v>
      </c>
      <c r="E174" s="4" t="s">
        <v>24</v>
      </c>
      <c r="F174" s="4" t="s">
        <v>24</v>
      </c>
      <c r="G174" s="4" t="s">
        <v>24</v>
      </c>
      <c r="H174" s="4" t="s">
        <v>24</v>
      </c>
      <c r="I174" s="6" t="s">
        <v>24</v>
      </c>
      <c r="J174" s="4" t="s">
        <v>24</v>
      </c>
      <c r="K174" s="4" t="s">
        <v>24</v>
      </c>
      <c r="L174" s="6" t="s">
        <v>24</v>
      </c>
      <c r="M174" s="4" t="s">
        <v>24</v>
      </c>
      <c r="N174" s="4" t="s">
        <v>24</v>
      </c>
      <c r="O174" s="6" t="s">
        <v>24</v>
      </c>
      <c r="P174" s="4" t="s">
        <v>24</v>
      </c>
      <c r="Q174" s="4" t="s">
        <v>24</v>
      </c>
      <c r="R174" s="7" t="s">
        <v>58</v>
      </c>
      <c r="S174" s="8" t="s">
        <v>26</v>
      </c>
      <c r="T174" s="4"/>
      <c r="U174" s="9" t="s">
        <v>60</v>
      </c>
    </row>
    <row r="175" ht="15.75" customHeight="1">
      <c r="A175" s="4" t="s">
        <v>1112</v>
      </c>
      <c r="B175" s="4" t="s">
        <v>62</v>
      </c>
      <c r="C175" s="9" t="s">
        <v>1113</v>
      </c>
      <c r="D175" s="4" t="s">
        <v>1114</v>
      </c>
      <c r="E175" s="4" t="s">
        <v>1115</v>
      </c>
      <c r="F175" s="4" t="s">
        <v>1116</v>
      </c>
      <c r="G175" s="4">
        <v>68.0</v>
      </c>
      <c r="H175" s="4" t="s">
        <v>24</v>
      </c>
      <c r="I175" s="6" t="s">
        <v>24</v>
      </c>
      <c r="J175" s="4" t="s">
        <v>24</v>
      </c>
      <c r="K175" s="15" t="s">
        <v>1117</v>
      </c>
      <c r="L175" s="6" t="s">
        <v>1118</v>
      </c>
      <c r="M175" s="16">
        <v>189.0</v>
      </c>
      <c r="N175" s="4" t="s">
        <v>24</v>
      </c>
      <c r="O175" s="6" t="s">
        <v>24</v>
      </c>
      <c r="P175" s="16" t="s">
        <v>24</v>
      </c>
      <c r="Q175" s="16" t="s">
        <v>24</v>
      </c>
      <c r="R175" s="7" t="s">
        <v>25</v>
      </c>
      <c r="S175" s="8" t="s">
        <v>26</v>
      </c>
      <c r="T175" s="4"/>
      <c r="U175" s="9" t="s">
        <v>37</v>
      </c>
    </row>
    <row r="176" ht="15.75" customHeight="1">
      <c r="A176" s="4" t="s">
        <v>1119</v>
      </c>
      <c r="B176" s="4" t="s">
        <v>21</v>
      </c>
      <c r="C176" s="9" t="s">
        <v>1120</v>
      </c>
      <c r="D176" s="11" t="s">
        <v>1121</v>
      </c>
      <c r="E176" s="4" t="s">
        <v>1122</v>
      </c>
      <c r="F176" s="4" t="s">
        <v>1123</v>
      </c>
      <c r="G176" s="4">
        <v>813.0</v>
      </c>
      <c r="H176" s="4" t="s">
        <v>24</v>
      </c>
      <c r="I176" s="6" t="s">
        <v>24</v>
      </c>
      <c r="J176" s="4" t="s">
        <v>24</v>
      </c>
      <c r="K176" s="4" t="s">
        <v>1124</v>
      </c>
      <c r="L176" s="6" t="s">
        <v>1125</v>
      </c>
      <c r="M176" s="4">
        <v>2339.0</v>
      </c>
      <c r="N176" s="4" t="s">
        <v>1126</v>
      </c>
      <c r="O176" s="6" t="s">
        <v>1127</v>
      </c>
      <c r="P176" s="4">
        <v>454.0</v>
      </c>
      <c r="Q176" s="4">
        <v>1.93275231308451E14</v>
      </c>
      <c r="R176" s="7" t="s">
        <v>35</v>
      </c>
      <c r="S176" s="8" t="s">
        <v>26</v>
      </c>
      <c r="T176" s="4"/>
      <c r="U176" s="9"/>
    </row>
    <row r="177" ht="15.75" customHeight="1">
      <c r="A177" s="4" t="s">
        <v>1128</v>
      </c>
      <c r="B177" s="4" t="s">
        <v>62</v>
      </c>
      <c r="C177" s="4" t="s">
        <v>1129</v>
      </c>
      <c r="D177" s="11" t="s">
        <v>1130</v>
      </c>
      <c r="E177" s="4" t="s">
        <v>24</v>
      </c>
      <c r="F177" s="4" t="s">
        <v>24</v>
      </c>
      <c r="G177" s="4" t="s">
        <v>24</v>
      </c>
      <c r="H177" s="4" t="s">
        <v>24</v>
      </c>
      <c r="I177" s="6" t="s">
        <v>24</v>
      </c>
      <c r="J177" s="4" t="s">
        <v>24</v>
      </c>
      <c r="K177" s="15" t="s">
        <v>1131</v>
      </c>
      <c r="L177" s="6" t="s">
        <v>1132</v>
      </c>
      <c r="M177" s="16">
        <v>32.0</v>
      </c>
      <c r="N177" s="4" t="s">
        <v>1133</v>
      </c>
      <c r="O177" s="6" t="s">
        <v>1134</v>
      </c>
      <c r="P177" s="16">
        <v>335.0</v>
      </c>
      <c r="Q177" s="4">
        <v>7.38670986319663E14</v>
      </c>
      <c r="R177" s="7" t="s">
        <v>25</v>
      </c>
      <c r="S177" s="8" t="s">
        <v>26</v>
      </c>
      <c r="T177" s="4"/>
      <c r="U177" s="9" t="s">
        <v>37</v>
      </c>
    </row>
    <row r="178" ht="15.75" customHeight="1">
      <c r="A178" s="4" t="s">
        <v>1135</v>
      </c>
      <c r="B178" s="4" t="s">
        <v>21</v>
      </c>
      <c r="C178" s="9" t="s">
        <v>1136</v>
      </c>
      <c r="D178" s="4" t="s">
        <v>1137</v>
      </c>
      <c r="E178" s="4" t="s">
        <v>24</v>
      </c>
      <c r="F178" s="4" t="s">
        <v>24</v>
      </c>
      <c r="G178" s="4" t="s">
        <v>24</v>
      </c>
      <c r="H178" s="4" t="s">
        <v>24</v>
      </c>
      <c r="I178" s="6" t="s">
        <v>24</v>
      </c>
      <c r="J178" s="4" t="s">
        <v>24</v>
      </c>
      <c r="K178" s="19" t="s">
        <v>24</v>
      </c>
      <c r="L178" s="6" t="s">
        <v>24</v>
      </c>
      <c r="M178" s="4" t="s">
        <v>24</v>
      </c>
      <c r="N178" s="4" t="s">
        <v>24</v>
      </c>
      <c r="O178" s="6" t="s">
        <v>24</v>
      </c>
      <c r="P178" s="4" t="s">
        <v>24</v>
      </c>
      <c r="Q178" s="4" t="s">
        <v>24</v>
      </c>
      <c r="R178" s="7" t="s">
        <v>35</v>
      </c>
      <c r="S178" s="8" t="s">
        <v>26</v>
      </c>
      <c r="T178" s="4"/>
      <c r="U178" s="9"/>
    </row>
    <row r="179" ht="15.75" customHeight="1">
      <c r="A179" s="4" t="s">
        <v>1138</v>
      </c>
      <c r="B179" s="4" t="s">
        <v>21</v>
      </c>
      <c r="C179" s="4" t="s">
        <v>1139</v>
      </c>
      <c r="D179" s="11" t="s">
        <v>1140</v>
      </c>
      <c r="E179" s="4" t="s">
        <v>24</v>
      </c>
      <c r="F179" s="4" t="s">
        <v>24</v>
      </c>
      <c r="G179" s="4" t="s">
        <v>24</v>
      </c>
      <c r="H179" s="4" t="s">
        <v>24</v>
      </c>
      <c r="I179" s="6" t="s">
        <v>24</v>
      </c>
      <c r="J179" s="4" t="s">
        <v>24</v>
      </c>
      <c r="K179" s="4" t="s">
        <v>24</v>
      </c>
      <c r="L179" s="6" t="s">
        <v>24</v>
      </c>
      <c r="M179" s="4" t="s">
        <v>24</v>
      </c>
      <c r="N179" s="4" t="s">
        <v>24</v>
      </c>
      <c r="O179" s="6" t="s">
        <v>24</v>
      </c>
      <c r="P179" s="4" t="s">
        <v>24</v>
      </c>
      <c r="Q179" s="4" t="s">
        <v>24</v>
      </c>
      <c r="R179" s="7" t="s">
        <v>35</v>
      </c>
      <c r="S179" s="8" t="s">
        <v>26</v>
      </c>
      <c r="T179" s="4"/>
      <c r="U179" s="9" t="s">
        <v>24</v>
      </c>
    </row>
    <row r="180" ht="15.75" customHeight="1">
      <c r="A180" s="4" t="s">
        <v>1141</v>
      </c>
      <c r="B180" s="4" t="s">
        <v>21</v>
      </c>
      <c r="C180" s="4" t="s">
        <v>1142</v>
      </c>
      <c r="D180" s="11" t="s">
        <v>1143</v>
      </c>
      <c r="E180" s="4" t="s">
        <v>24</v>
      </c>
      <c r="F180" s="4" t="s">
        <v>24</v>
      </c>
      <c r="G180" s="4" t="s">
        <v>24</v>
      </c>
      <c r="H180" s="4" t="s">
        <v>24</v>
      </c>
      <c r="I180" s="6" t="s">
        <v>24</v>
      </c>
      <c r="J180" s="4" t="s">
        <v>24</v>
      </c>
      <c r="K180" s="4" t="s">
        <v>24</v>
      </c>
      <c r="L180" s="6" t="s">
        <v>24</v>
      </c>
      <c r="M180" s="4" t="s">
        <v>24</v>
      </c>
      <c r="N180" s="4" t="s">
        <v>24</v>
      </c>
      <c r="O180" s="6" t="s">
        <v>24</v>
      </c>
      <c r="P180" s="4" t="s">
        <v>24</v>
      </c>
      <c r="Q180" s="4" t="s">
        <v>24</v>
      </c>
      <c r="R180" s="7" t="s">
        <v>58</v>
      </c>
      <c r="S180" s="8" t="s">
        <v>26</v>
      </c>
      <c r="T180" s="4"/>
      <c r="U180" s="9" t="s">
        <v>60</v>
      </c>
    </row>
    <row r="181" ht="15.75" customHeight="1">
      <c r="A181" s="4" t="s">
        <v>1144</v>
      </c>
      <c r="B181" s="4" t="s">
        <v>62</v>
      </c>
      <c r="C181" s="4" t="s">
        <v>1145</v>
      </c>
      <c r="D181" s="4" t="s">
        <v>1146</v>
      </c>
      <c r="E181" s="4" t="s">
        <v>1147</v>
      </c>
      <c r="F181" s="4" t="s">
        <v>1148</v>
      </c>
      <c r="G181" s="4">
        <v>32.0</v>
      </c>
      <c r="H181" s="4" t="s">
        <v>1149</v>
      </c>
      <c r="I181" s="6" t="s">
        <v>1150</v>
      </c>
      <c r="J181" s="4">
        <v>6.0</v>
      </c>
      <c r="K181" s="11" t="s">
        <v>24</v>
      </c>
      <c r="L181" s="6" t="s">
        <v>24</v>
      </c>
      <c r="M181" s="16" t="s">
        <v>24</v>
      </c>
      <c r="N181" s="4" t="s">
        <v>1151</v>
      </c>
      <c r="O181" s="6" t="s">
        <v>1152</v>
      </c>
      <c r="P181" s="16">
        <v>24.0</v>
      </c>
      <c r="Q181" s="16" t="s">
        <v>1153</v>
      </c>
      <c r="R181" s="7" t="s">
        <v>58</v>
      </c>
      <c r="S181" s="8" t="s">
        <v>26</v>
      </c>
      <c r="T181" s="4"/>
      <c r="U181" s="9" t="s">
        <v>60</v>
      </c>
    </row>
    <row r="182" ht="15.75" customHeight="1">
      <c r="A182" s="4" t="s">
        <v>1154</v>
      </c>
      <c r="B182" s="4" t="s">
        <v>62</v>
      </c>
      <c r="C182" s="9" t="s">
        <v>1155</v>
      </c>
      <c r="D182" s="27" t="s">
        <v>1156</v>
      </c>
      <c r="E182" s="4" t="s">
        <v>24</v>
      </c>
      <c r="F182" s="4" t="s">
        <v>24</v>
      </c>
      <c r="G182" s="4" t="s">
        <v>24</v>
      </c>
      <c r="H182" s="4" t="s">
        <v>24</v>
      </c>
      <c r="I182" s="6" t="s">
        <v>24</v>
      </c>
      <c r="J182" s="4" t="s">
        <v>24</v>
      </c>
      <c r="K182" s="4" t="s">
        <v>24</v>
      </c>
      <c r="L182" s="6" t="s">
        <v>24</v>
      </c>
      <c r="M182" s="4" t="s">
        <v>24</v>
      </c>
      <c r="N182" s="4" t="s">
        <v>24</v>
      </c>
      <c r="O182" s="6" t="s">
        <v>24</v>
      </c>
      <c r="P182" s="4" t="s">
        <v>24</v>
      </c>
      <c r="Q182" s="4" t="s">
        <v>24</v>
      </c>
      <c r="R182" s="7" t="s">
        <v>25</v>
      </c>
      <c r="S182" s="8" t="s">
        <v>26</v>
      </c>
      <c r="T182" s="4"/>
      <c r="U182" s="4" t="s">
        <v>24</v>
      </c>
    </row>
    <row r="183" ht="15.75" customHeight="1">
      <c r="A183" s="4" t="s">
        <v>1157</v>
      </c>
      <c r="B183" s="4" t="s">
        <v>21</v>
      </c>
      <c r="C183" s="4" t="s">
        <v>1158</v>
      </c>
      <c r="D183" s="11" t="s">
        <v>1159</v>
      </c>
      <c r="E183" s="4" t="s">
        <v>24</v>
      </c>
      <c r="F183" s="4" t="s">
        <v>24</v>
      </c>
      <c r="G183" s="4" t="s">
        <v>24</v>
      </c>
      <c r="H183" s="4" t="s">
        <v>24</v>
      </c>
      <c r="I183" s="6" t="s">
        <v>24</v>
      </c>
      <c r="J183" s="4" t="s">
        <v>24</v>
      </c>
      <c r="K183" s="4" t="s">
        <v>24</v>
      </c>
      <c r="L183" s="6" t="s">
        <v>24</v>
      </c>
      <c r="M183" s="4" t="s">
        <v>24</v>
      </c>
      <c r="N183" s="4" t="s">
        <v>24</v>
      </c>
      <c r="O183" s="6" t="s">
        <v>24</v>
      </c>
      <c r="P183" s="19" t="s">
        <v>24</v>
      </c>
      <c r="Q183" s="4" t="s">
        <v>24</v>
      </c>
      <c r="R183" s="7" t="s">
        <v>35</v>
      </c>
      <c r="S183" s="8" t="s">
        <v>26</v>
      </c>
      <c r="T183" s="4"/>
      <c r="U183" s="9" t="s">
        <v>24</v>
      </c>
    </row>
    <row r="184" ht="15.75" customHeight="1">
      <c r="A184" s="4" t="s">
        <v>1160</v>
      </c>
      <c r="B184" s="4" t="s">
        <v>62</v>
      </c>
      <c r="C184" s="4" t="s">
        <v>1161</v>
      </c>
      <c r="D184" s="11" t="s">
        <v>1162</v>
      </c>
      <c r="E184" s="4" t="s">
        <v>24</v>
      </c>
      <c r="F184" s="4" t="s">
        <v>24</v>
      </c>
      <c r="G184" s="4" t="s">
        <v>24</v>
      </c>
      <c r="H184" s="4" t="s">
        <v>24</v>
      </c>
      <c r="I184" s="6" t="s">
        <v>24</v>
      </c>
      <c r="J184" s="4" t="s">
        <v>24</v>
      </c>
      <c r="K184" s="11" t="s">
        <v>24</v>
      </c>
      <c r="L184" s="6" t="s">
        <v>24</v>
      </c>
      <c r="M184" s="4" t="s">
        <v>24</v>
      </c>
      <c r="N184" s="4" t="s">
        <v>24</v>
      </c>
      <c r="O184" s="6" t="s">
        <v>24</v>
      </c>
      <c r="P184" s="4" t="s">
        <v>24</v>
      </c>
      <c r="Q184" s="4" t="s">
        <v>24</v>
      </c>
      <c r="R184" s="7" t="s">
        <v>25</v>
      </c>
      <c r="S184" s="8" t="s">
        <v>26</v>
      </c>
      <c r="T184" s="4"/>
      <c r="U184" s="9" t="s">
        <v>24</v>
      </c>
    </row>
    <row r="185" ht="15.75" customHeight="1">
      <c r="A185" s="4" t="s">
        <v>1163</v>
      </c>
      <c r="B185" s="4" t="s">
        <v>21</v>
      </c>
      <c r="C185" s="18" t="s">
        <v>1164</v>
      </c>
      <c r="D185" s="4" t="s">
        <v>508</v>
      </c>
      <c r="E185" s="4" t="s">
        <v>24</v>
      </c>
      <c r="F185" s="4" t="s">
        <v>24</v>
      </c>
      <c r="G185" s="4" t="s">
        <v>24</v>
      </c>
      <c r="H185" s="4" t="s">
        <v>24</v>
      </c>
      <c r="I185" s="6" t="s">
        <v>24</v>
      </c>
      <c r="J185" s="4" t="s">
        <v>24</v>
      </c>
      <c r="K185" s="4" t="s">
        <v>24</v>
      </c>
      <c r="L185" s="6" t="s">
        <v>24</v>
      </c>
      <c r="M185" s="4" t="s">
        <v>24</v>
      </c>
      <c r="N185" s="4" t="s">
        <v>24</v>
      </c>
      <c r="O185" s="6" t="s">
        <v>24</v>
      </c>
      <c r="P185" s="4" t="s">
        <v>24</v>
      </c>
      <c r="Q185" s="4" t="s">
        <v>24</v>
      </c>
      <c r="R185" s="7" t="s">
        <v>35</v>
      </c>
      <c r="S185" s="8" t="s">
        <v>26</v>
      </c>
      <c r="T185" s="4"/>
      <c r="U185" s="4" t="s">
        <v>24</v>
      </c>
    </row>
    <row r="186" ht="15.75" customHeight="1">
      <c r="A186" s="4" t="s">
        <v>1165</v>
      </c>
      <c r="B186" s="4" t="s">
        <v>21</v>
      </c>
      <c r="C186" s="4" t="s">
        <v>1166</v>
      </c>
      <c r="D186" s="4" t="s">
        <v>24</v>
      </c>
      <c r="E186" s="4" t="s">
        <v>24</v>
      </c>
      <c r="F186" s="4" t="s">
        <v>24</v>
      </c>
      <c r="G186" s="4" t="s">
        <v>24</v>
      </c>
      <c r="H186" s="4" t="s">
        <v>24</v>
      </c>
      <c r="I186" s="6" t="s">
        <v>24</v>
      </c>
      <c r="J186" s="4" t="s">
        <v>24</v>
      </c>
      <c r="K186" s="4" t="s">
        <v>24</v>
      </c>
      <c r="L186" s="6" t="s">
        <v>24</v>
      </c>
      <c r="M186" s="4" t="s">
        <v>24</v>
      </c>
      <c r="N186" s="4" t="s">
        <v>24</v>
      </c>
      <c r="O186" s="6" t="s">
        <v>24</v>
      </c>
      <c r="P186" s="4" t="s">
        <v>24</v>
      </c>
      <c r="Q186" s="4" t="s">
        <v>24</v>
      </c>
      <c r="R186" s="7" t="s">
        <v>58</v>
      </c>
      <c r="S186" s="8" t="s">
        <v>26</v>
      </c>
      <c r="T186" s="4"/>
      <c r="U186" s="9" t="s">
        <v>60</v>
      </c>
    </row>
    <row r="187" ht="15.75" customHeight="1">
      <c r="A187" s="4" t="s">
        <v>1167</v>
      </c>
      <c r="B187" s="4" t="s">
        <v>21</v>
      </c>
      <c r="C187" s="18" t="s">
        <v>1168</v>
      </c>
      <c r="D187" s="4" t="s">
        <v>1169</v>
      </c>
      <c r="E187" s="4" t="s">
        <v>1170</v>
      </c>
      <c r="F187" s="4" t="s">
        <v>1171</v>
      </c>
      <c r="G187" s="4">
        <v>47.0</v>
      </c>
      <c r="H187" s="4" t="s">
        <v>24</v>
      </c>
      <c r="I187" s="4" t="s">
        <v>24</v>
      </c>
      <c r="J187" s="4" t="s">
        <v>24</v>
      </c>
      <c r="K187" s="4" t="s">
        <v>24</v>
      </c>
      <c r="L187" s="4" t="s">
        <v>24</v>
      </c>
      <c r="M187" s="4" t="s">
        <v>24</v>
      </c>
      <c r="N187" s="4" t="s">
        <v>24</v>
      </c>
      <c r="O187" s="4" t="s">
        <v>24</v>
      </c>
      <c r="P187" s="4" t="s">
        <v>24</v>
      </c>
      <c r="Q187" s="4" t="s">
        <v>24</v>
      </c>
      <c r="R187" s="7" t="s">
        <v>58</v>
      </c>
      <c r="S187" s="8" t="s">
        <v>26</v>
      </c>
      <c r="T187" s="4"/>
      <c r="U187" s="4" t="s">
        <v>60</v>
      </c>
    </row>
    <row r="188" ht="15.75" customHeight="1">
      <c r="A188" s="4" t="s">
        <v>1172</v>
      </c>
      <c r="B188" s="4" t="s">
        <v>21</v>
      </c>
      <c r="C188" s="4" t="s">
        <v>1173</v>
      </c>
      <c r="D188" s="11" t="s">
        <v>24</v>
      </c>
      <c r="E188" s="4" t="s">
        <v>24</v>
      </c>
      <c r="F188" s="4" t="s">
        <v>24</v>
      </c>
      <c r="G188" s="4" t="s">
        <v>24</v>
      </c>
      <c r="H188" s="4" t="s">
        <v>24</v>
      </c>
      <c r="I188" s="6" t="s">
        <v>24</v>
      </c>
      <c r="J188" s="4" t="s">
        <v>24</v>
      </c>
      <c r="K188" s="4" t="s">
        <v>24</v>
      </c>
      <c r="L188" s="6" t="s">
        <v>24</v>
      </c>
      <c r="M188" s="4" t="s">
        <v>24</v>
      </c>
      <c r="N188" s="4" t="s">
        <v>24</v>
      </c>
      <c r="O188" s="6" t="s">
        <v>24</v>
      </c>
      <c r="P188" s="4" t="s">
        <v>24</v>
      </c>
      <c r="Q188" s="4" t="s">
        <v>24</v>
      </c>
      <c r="R188" s="7" t="s">
        <v>58</v>
      </c>
      <c r="S188" s="8" t="s">
        <v>26</v>
      </c>
      <c r="T188" s="4"/>
      <c r="U188" s="9" t="s">
        <v>60</v>
      </c>
    </row>
    <row r="189" ht="15.75" customHeight="1">
      <c r="A189" s="4" t="s">
        <v>1174</v>
      </c>
      <c r="B189" s="4" t="s">
        <v>21</v>
      </c>
      <c r="C189" s="4" t="s">
        <v>1175</v>
      </c>
      <c r="D189" s="11" t="s">
        <v>24</v>
      </c>
      <c r="E189" s="4" t="s">
        <v>24</v>
      </c>
      <c r="F189" s="4" t="s">
        <v>24</v>
      </c>
      <c r="G189" s="4" t="s">
        <v>24</v>
      </c>
      <c r="H189" s="4" t="s">
        <v>24</v>
      </c>
      <c r="I189" s="6" t="s">
        <v>24</v>
      </c>
      <c r="J189" s="4" t="s">
        <v>24</v>
      </c>
      <c r="K189" s="4" t="s">
        <v>24</v>
      </c>
      <c r="L189" s="6" t="s">
        <v>24</v>
      </c>
      <c r="M189" s="4" t="s">
        <v>24</v>
      </c>
      <c r="N189" s="4" t="s">
        <v>24</v>
      </c>
      <c r="O189" s="6" t="s">
        <v>24</v>
      </c>
      <c r="P189" s="4" t="s">
        <v>24</v>
      </c>
      <c r="Q189" s="4" t="s">
        <v>24</v>
      </c>
      <c r="R189" s="7" t="s">
        <v>35</v>
      </c>
      <c r="S189" s="8" t="s">
        <v>26</v>
      </c>
      <c r="T189" s="4"/>
      <c r="U189" s="9" t="s">
        <v>24</v>
      </c>
    </row>
    <row r="190" ht="15.75" customHeight="1">
      <c r="A190" s="4" t="s">
        <v>1176</v>
      </c>
      <c r="B190" s="4" t="s">
        <v>21</v>
      </c>
      <c r="C190" s="4" t="s">
        <v>1177</v>
      </c>
      <c r="D190" s="4" t="s">
        <v>24</v>
      </c>
      <c r="E190" s="4" t="s">
        <v>24</v>
      </c>
      <c r="F190" s="4" t="s">
        <v>24</v>
      </c>
      <c r="G190" s="4" t="s">
        <v>24</v>
      </c>
      <c r="H190" s="4" t="s">
        <v>24</v>
      </c>
      <c r="I190" s="6" t="s">
        <v>24</v>
      </c>
      <c r="J190" s="4" t="s">
        <v>24</v>
      </c>
      <c r="K190" s="4" t="s">
        <v>24</v>
      </c>
      <c r="L190" s="6" t="s">
        <v>24</v>
      </c>
      <c r="M190" s="4" t="s">
        <v>24</v>
      </c>
      <c r="N190" s="4" t="s">
        <v>24</v>
      </c>
      <c r="O190" s="6" t="s">
        <v>24</v>
      </c>
      <c r="P190" s="4" t="s">
        <v>24</v>
      </c>
      <c r="Q190" s="4" t="s">
        <v>24</v>
      </c>
      <c r="R190" s="7" t="s">
        <v>35</v>
      </c>
      <c r="S190" s="8" t="s">
        <v>26</v>
      </c>
      <c r="T190" s="4"/>
      <c r="U190" s="9"/>
    </row>
    <row r="191" ht="15.75" customHeight="1">
      <c r="A191" s="4" t="s">
        <v>1178</v>
      </c>
      <c r="B191" s="4" t="s">
        <v>21</v>
      </c>
      <c r="C191" s="4" t="s">
        <v>1179</v>
      </c>
      <c r="D191" s="11" t="s">
        <v>24</v>
      </c>
      <c r="E191" s="4" t="s">
        <v>24</v>
      </c>
      <c r="F191" s="4" t="s">
        <v>24</v>
      </c>
      <c r="G191" s="4" t="s">
        <v>24</v>
      </c>
      <c r="H191" s="4" t="s">
        <v>24</v>
      </c>
      <c r="I191" s="6" t="s">
        <v>24</v>
      </c>
      <c r="J191" s="4" t="s">
        <v>24</v>
      </c>
      <c r="K191" s="4" t="s">
        <v>24</v>
      </c>
      <c r="L191" s="6" t="s">
        <v>24</v>
      </c>
      <c r="M191" s="4" t="s">
        <v>24</v>
      </c>
      <c r="N191" s="4" t="s">
        <v>24</v>
      </c>
      <c r="O191" s="6" t="s">
        <v>24</v>
      </c>
      <c r="P191" s="4" t="s">
        <v>24</v>
      </c>
      <c r="Q191" s="4" t="s">
        <v>24</v>
      </c>
      <c r="R191" s="7" t="s">
        <v>58</v>
      </c>
      <c r="S191" s="8" t="s">
        <v>26</v>
      </c>
      <c r="T191" s="4"/>
      <c r="U191" s="9" t="s">
        <v>60</v>
      </c>
    </row>
    <row r="192" ht="15.75" customHeight="1">
      <c r="A192" s="4" t="s">
        <v>1180</v>
      </c>
      <c r="B192" s="4" t="s">
        <v>21</v>
      </c>
      <c r="C192" s="4" t="s">
        <v>1181</v>
      </c>
      <c r="D192" s="11" t="s">
        <v>1182</v>
      </c>
      <c r="E192" s="4" t="s">
        <v>24</v>
      </c>
      <c r="F192" s="4" t="s">
        <v>24</v>
      </c>
      <c r="G192" s="4" t="s">
        <v>24</v>
      </c>
      <c r="H192" s="4" t="s">
        <v>24</v>
      </c>
      <c r="I192" s="6" t="s">
        <v>24</v>
      </c>
      <c r="J192" s="4" t="s">
        <v>24</v>
      </c>
      <c r="K192" s="4" t="s">
        <v>24</v>
      </c>
      <c r="L192" s="6" t="s">
        <v>24</v>
      </c>
      <c r="M192" s="4" t="s">
        <v>24</v>
      </c>
      <c r="N192" s="4" t="s">
        <v>24</v>
      </c>
      <c r="O192" s="6" t="s">
        <v>24</v>
      </c>
      <c r="P192" s="4" t="s">
        <v>24</v>
      </c>
      <c r="Q192" s="19" t="s">
        <v>24</v>
      </c>
      <c r="R192" s="7" t="s">
        <v>35</v>
      </c>
      <c r="S192" s="8" t="s">
        <v>26</v>
      </c>
      <c r="T192" s="4"/>
      <c r="U192" s="9"/>
    </row>
    <row r="193" ht="15.75" customHeight="1">
      <c r="A193" s="4" t="s">
        <v>1183</v>
      </c>
      <c r="B193" s="4" t="s">
        <v>21</v>
      </c>
      <c r="C193" s="9" t="s">
        <v>1184</v>
      </c>
      <c r="D193" s="11" t="s">
        <v>1185</v>
      </c>
      <c r="E193" s="4" t="s">
        <v>1186</v>
      </c>
      <c r="F193" s="4" t="s">
        <v>1187</v>
      </c>
      <c r="G193" s="4">
        <v>66.0</v>
      </c>
      <c r="H193" s="4" t="s">
        <v>1188</v>
      </c>
      <c r="I193" s="6" t="s">
        <v>1189</v>
      </c>
      <c r="J193" s="4">
        <v>3.0</v>
      </c>
      <c r="K193" s="19" t="s">
        <v>1190</v>
      </c>
      <c r="L193" s="6" t="s">
        <v>1189</v>
      </c>
      <c r="M193" s="4">
        <v>876.0</v>
      </c>
      <c r="N193" s="4" t="s">
        <v>1191</v>
      </c>
      <c r="O193" s="6" t="s">
        <v>1192</v>
      </c>
      <c r="P193" s="4">
        <v>3406.0</v>
      </c>
      <c r="Q193" s="4">
        <v>8.19514224836912E14</v>
      </c>
      <c r="R193" s="7" t="s">
        <v>25</v>
      </c>
      <c r="S193" s="8" t="s">
        <v>26</v>
      </c>
      <c r="T193" s="4"/>
      <c r="U193" s="9" t="s">
        <v>37</v>
      </c>
    </row>
    <row r="194" ht="15.75" customHeight="1">
      <c r="A194" s="4" t="s">
        <v>1193</v>
      </c>
      <c r="B194" s="4" t="s">
        <v>21</v>
      </c>
      <c r="C194" s="4" t="s">
        <v>1194</v>
      </c>
      <c r="D194" s="11" t="s">
        <v>1195</v>
      </c>
      <c r="E194" s="4" t="s">
        <v>24</v>
      </c>
      <c r="F194" s="4" t="s">
        <v>24</v>
      </c>
      <c r="G194" s="4" t="s">
        <v>24</v>
      </c>
      <c r="H194" s="4" t="s">
        <v>24</v>
      </c>
      <c r="I194" s="6" t="s">
        <v>24</v>
      </c>
      <c r="J194" s="4" t="s">
        <v>24</v>
      </c>
      <c r="K194" s="4" t="s">
        <v>24</v>
      </c>
      <c r="L194" s="6" t="s">
        <v>24</v>
      </c>
      <c r="M194" s="4" t="s">
        <v>24</v>
      </c>
      <c r="N194" s="4" t="s">
        <v>24</v>
      </c>
      <c r="O194" s="6" t="s">
        <v>24</v>
      </c>
      <c r="P194" s="4" t="s">
        <v>24</v>
      </c>
      <c r="Q194" s="4" t="s">
        <v>24</v>
      </c>
      <c r="R194" s="7" t="s">
        <v>35</v>
      </c>
      <c r="S194" s="8" t="s">
        <v>26</v>
      </c>
      <c r="T194" s="4"/>
      <c r="U194" s="9" t="s">
        <v>24</v>
      </c>
    </row>
    <row r="195" ht="15.75" customHeight="1">
      <c r="A195" s="4" t="s">
        <v>1196</v>
      </c>
      <c r="B195" s="4" t="s">
        <v>21</v>
      </c>
      <c r="C195" s="4" t="s">
        <v>1197</v>
      </c>
      <c r="D195" s="11" t="s">
        <v>24</v>
      </c>
      <c r="E195" s="4" t="s">
        <v>24</v>
      </c>
      <c r="F195" s="4" t="s">
        <v>24</v>
      </c>
      <c r="G195" s="4" t="s">
        <v>24</v>
      </c>
      <c r="H195" s="4" t="s">
        <v>24</v>
      </c>
      <c r="I195" s="6" t="s">
        <v>24</v>
      </c>
      <c r="J195" s="4" t="s">
        <v>24</v>
      </c>
      <c r="K195" s="4" t="s">
        <v>24</v>
      </c>
      <c r="L195" s="6" t="s">
        <v>24</v>
      </c>
      <c r="M195" s="4" t="s">
        <v>24</v>
      </c>
      <c r="N195" s="4" t="s">
        <v>24</v>
      </c>
      <c r="O195" s="6" t="s">
        <v>24</v>
      </c>
      <c r="P195" s="4" t="s">
        <v>24</v>
      </c>
      <c r="Q195" s="4" t="s">
        <v>24</v>
      </c>
      <c r="R195" s="7" t="s">
        <v>58</v>
      </c>
      <c r="S195" s="8" t="s">
        <v>26</v>
      </c>
      <c r="T195" s="4"/>
      <c r="U195" s="9"/>
    </row>
    <row r="196" ht="15.75" customHeight="1">
      <c r="A196" s="4" t="s">
        <v>1198</v>
      </c>
      <c r="B196" s="4" t="s">
        <v>62</v>
      </c>
      <c r="C196" s="4" t="s">
        <v>1199</v>
      </c>
      <c r="D196" s="11" t="s">
        <v>1200</v>
      </c>
      <c r="E196" s="4" t="s">
        <v>1201</v>
      </c>
      <c r="F196" s="4" t="s">
        <v>1202</v>
      </c>
      <c r="G196" s="4" t="s">
        <v>24</v>
      </c>
      <c r="H196" s="4" t="s">
        <v>1203</v>
      </c>
      <c r="I196" s="6" t="s">
        <v>1204</v>
      </c>
      <c r="J196" s="4">
        <v>352.0</v>
      </c>
      <c r="K196" s="19" t="s">
        <v>1205</v>
      </c>
      <c r="L196" s="6" t="s">
        <v>1204</v>
      </c>
      <c r="M196" s="16">
        <v>506.0</v>
      </c>
      <c r="N196" s="4" t="s">
        <v>24</v>
      </c>
      <c r="O196" s="6" t="s">
        <v>24</v>
      </c>
      <c r="P196" s="16" t="s">
        <v>24</v>
      </c>
      <c r="Q196" s="16" t="s">
        <v>24</v>
      </c>
      <c r="R196" s="7" t="s">
        <v>58</v>
      </c>
      <c r="S196" s="8" t="s">
        <v>26</v>
      </c>
      <c r="T196" s="4"/>
      <c r="U196" s="9" t="s">
        <v>60</v>
      </c>
    </row>
    <row r="197" ht="15.75" customHeight="1">
      <c r="A197" s="4" t="s">
        <v>1206</v>
      </c>
      <c r="B197" s="4" t="s">
        <v>21</v>
      </c>
      <c r="C197" s="4" t="s">
        <v>1207</v>
      </c>
      <c r="D197" s="11" t="s">
        <v>1208</v>
      </c>
      <c r="E197" s="4" t="s">
        <v>24</v>
      </c>
      <c r="F197" s="4" t="s">
        <v>24</v>
      </c>
      <c r="G197" s="4" t="s">
        <v>24</v>
      </c>
      <c r="H197" s="4" t="s">
        <v>24</v>
      </c>
      <c r="I197" s="6" t="s">
        <v>24</v>
      </c>
      <c r="J197" s="4" t="s">
        <v>24</v>
      </c>
      <c r="K197" s="4" t="s">
        <v>24</v>
      </c>
      <c r="L197" s="6" t="s">
        <v>24</v>
      </c>
      <c r="M197" s="4" t="s">
        <v>24</v>
      </c>
      <c r="N197" s="4" t="s">
        <v>24</v>
      </c>
      <c r="O197" s="6" t="s">
        <v>24</v>
      </c>
      <c r="P197" s="4" t="s">
        <v>24</v>
      </c>
      <c r="Q197" s="4" t="s">
        <v>24</v>
      </c>
      <c r="R197" s="7" t="s">
        <v>35</v>
      </c>
      <c r="S197" s="8" t="s">
        <v>26</v>
      </c>
      <c r="T197" s="4"/>
      <c r="U197" s="9" t="s">
        <v>24</v>
      </c>
    </row>
    <row r="198" ht="15.75" customHeight="1">
      <c r="A198" s="4" t="s">
        <v>1209</v>
      </c>
      <c r="B198" s="4" t="s">
        <v>62</v>
      </c>
      <c r="C198" s="4" t="s">
        <v>1210</v>
      </c>
      <c r="D198" s="4" t="s">
        <v>1211</v>
      </c>
      <c r="E198" s="4" t="s">
        <v>1212</v>
      </c>
      <c r="F198" s="4" t="s">
        <v>1213</v>
      </c>
      <c r="G198" s="4" t="s">
        <v>1214</v>
      </c>
      <c r="H198" s="4" t="s">
        <v>1215</v>
      </c>
      <c r="I198" s="6" t="s">
        <v>1216</v>
      </c>
      <c r="J198" s="4" t="s">
        <v>1217</v>
      </c>
      <c r="K198" s="15" t="s">
        <v>1218</v>
      </c>
      <c r="L198" s="6" t="s">
        <v>1219</v>
      </c>
      <c r="M198" s="16" t="s">
        <v>1220</v>
      </c>
      <c r="N198" s="4" t="s">
        <v>1221</v>
      </c>
      <c r="O198" s="6" t="s">
        <v>1222</v>
      </c>
      <c r="P198" s="16">
        <v>4087440.0</v>
      </c>
      <c r="Q198" s="4">
        <v>1.55187484530317E14</v>
      </c>
      <c r="R198" s="7" t="s">
        <v>58</v>
      </c>
      <c r="S198" s="8" t="s">
        <v>26</v>
      </c>
      <c r="T198" s="4"/>
      <c r="U198" s="9" t="s">
        <v>60</v>
      </c>
    </row>
    <row r="199" ht="15.75" customHeight="1">
      <c r="A199" s="4" t="s">
        <v>1223</v>
      </c>
      <c r="B199" s="4" t="s">
        <v>21</v>
      </c>
      <c r="C199" s="18" t="s">
        <v>1224</v>
      </c>
      <c r="D199" s="4" t="s">
        <v>24</v>
      </c>
      <c r="E199" s="19" t="s">
        <v>24</v>
      </c>
      <c r="F199" s="19" t="s">
        <v>24</v>
      </c>
      <c r="G199" s="19" t="s">
        <v>24</v>
      </c>
      <c r="H199" s="19" t="s">
        <v>24</v>
      </c>
      <c r="I199" s="19" t="s">
        <v>24</v>
      </c>
      <c r="J199" s="19" t="s">
        <v>24</v>
      </c>
      <c r="K199" s="19" t="s">
        <v>24</v>
      </c>
      <c r="L199" s="19" t="s">
        <v>24</v>
      </c>
      <c r="M199" s="19" t="s">
        <v>24</v>
      </c>
      <c r="N199" s="19" t="s">
        <v>24</v>
      </c>
      <c r="O199" s="19" t="s">
        <v>24</v>
      </c>
      <c r="P199" s="19" t="s">
        <v>24</v>
      </c>
      <c r="Q199" s="19" t="s">
        <v>24</v>
      </c>
      <c r="R199" s="7" t="s">
        <v>35</v>
      </c>
      <c r="S199" s="8" t="s">
        <v>26</v>
      </c>
      <c r="T199" s="4"/>
      <c r="U199" s="4"/>
    </row>
    <row r="200" ht="15.75" customHeight="1">
      <c r="A200" s="4" t="s">
        <v>1225</v>
      </c>
      <c r="B200" s="4" t="s">
        <v>21</v>
      </c>
      <c r="C200" s="4" t="s">
        <v>1226</v>
      </c>
      <c r="D200" s="11" t="s">
        <v>1227</v>
      </c>
      <c r="E200" s="4" t="s">
        <v>24</v>
      </c>
      <c r="F200" s="4" t="s">
        <v>24</v>
      </c>
      <c r="G200" s="4" t="s">
        <v>24</v>
      </c>
      <c r="H200" s="4" t="s">
        <v>1228</v>
      </c>
      <c r="I200" s="6" t="s">
        <v>1229</v>
      </c>
      <c r="J200" s="4">
        <v>54.0</v>
      </c>
      <c r="K200" s="4" t="s">
        <v>24</v>
      </c>
      <c r="L200" s="6" t="s">
        <v>24</v>
      </c>
      <c r="M200" s="4" t="s">
        <v>24</v>
      </c>
      <c r="N200" s="4" t="s">
        <v>24</v>
      </c>
      <c r="O200" s="6" t="s">
        <v>24</v>
      </c>
      <c r="P200" s="4" t="s">
        <v>24</v>
      </c>
      <c r="Q200" s="4" t="s">
        <v>24</v>
      </c>
      <c r="R200" s="7" t="s">
        <v>35</v>
      </c>
      <c r="S200" s="8" t="s">
        <v>26</v>
      </c>
      <c r="T200" s="4"/>
      <c r="U200" s="9" t="s">
        <v>24</v>
      </c>
    </row>
    <row r="201" ht="15.75" customHeight="1">
      <c r="A201" s="4" t="s">
        <v>1230</v>
      </c>
      <c r="B201" s="4" t="s">
        <v>21</v>
      </c>
      <c r="C201" s="9" t="s">
        <v>1231</v>
      </c>
      <c r="D201" s="4" t="s">
        <v>1232</v>
      </c>
      <c r="E201" s="11" t="s">
        <v>1233</v>
      </c>
      <c r="F201" s="9" t="s">
        <v>1234</v>
      </c>
      <c r="G201" s="4">
        <v>51.0</v>
      </c>
      <c r="H201" s="4" t="s">
        <v>1235</v>
      </c>
      <c r="I201" s="6" t="s">
        <v>1236</v>
      </c>
      <c r="J201" s="16">
        <v>34.0</v>
      </c>
      <c r="K201" s="19" t="s">
        <v>1237</v>
      </c>
      <c r="L201" s="6" t="s">
        <v>1238</v>
      </c>
      <c r="M201" s="16">
        <v>4749.0</v>
      </c>
      <c r="N201" s="4" t="s">
        <v>1239</v>
      </c>
      <c r="O201" s="6" t="s">
        <v>1240</v>
      </c>
      <c r="P201" s="4">
        <v>655.0</v>
      </c>
      <c r="Q201" s="19" t="s">
        <v>24</v>
      </c>
      <c r="R201" s="7" t="s">
        <v>35</v>
      </c>
      <c r="S201" s="8" t="s">
        <v>26</v>
      </c>
      <c r="T201" s="4"/>
      <c r="U201" s="9"/>
    </row>
    <row r="202" ht="15.75" customHeight="1">
      <c r="A202" s="4" t="s">
        <v>1241</v>
      </c>
      <c r="B202" s="4" t="s">
        <v>21</v>
      </c>
      <c r="C202" s="9" t="s">
        <v>1242</v>
      </c>
      <c r="D202" s="4" t="s">
        <v>1232</v>
      </c>
      <c r="E202" s="11" t="s">
        <v>24</v>
      </c>
      <c r="F202" s="9" t="s">
        <v>24</v>
      </c>
      <c r="G202" s="4" t="s">
        <v>24</v>
      </c>
      <c r="H202" s="4" t="s">
        <v>24</v>
      </c>
      <c r="I202" s="6" t="s">
        <v>24</v>
      </c>
      <c r="J202" s="16" t="s">
        <v>24</v>
      </c>
      <c r="K202" s="4" t="s">
        <v>24</v>
      </c>
      <c r="L202" s="6" t="s">
        <v>24</v>
      </c>
      <c r="M202" s="16" t="s">
        <v>24</v>
      </c>
      <c r="N202" s="4" t="s">
        <v>24</v>
      </c>
      <c r="O202" s="6" t="s">
        <v>24</v>
      </c>
      <c r="P202" s="4" t="s">
        <v>24</v>
      </c>
      <c r="Q202" s="19" t="s">
        <v>24</v>
      </c>
      <c r="R202" s="7" t="s">
        <v>35</v>
      </c>
      <c r="S202" s="8" t="s">
        <v>26</v>
      </c>
      <c r="T202" s="4"/>
      <c r="U202" s="9"/>
    </row>
    <row r="203" ht="15.75" customHeight="1">
      <c r="A203" s="4" t="s">
        <v>1243</v>
      </c>
      <c r="B203" s="4" t="s">
        <v>21</v>
      </c>
      <c r="C203" s="9" t="s">
        <v>1244</v>
      </c>
      <c r="D203" s="9" t="s">
        <v>1245</v>
      </c>
      <c r="E203" s="4" t="s">
        <v>24</v>
      </c>
      <c r="F203" s="4" t="s">
        <v>24</v>
      </c>
      <c r="G203" s="4" t="s">
        <v>24</v>
      </c>
      <c r="H203" s="4" t="s">
        <v>24</v>
      </c>
      <c r="I203" s="4" t="s">
        <v>24</v>
      </c>
      <c r="J203" s="4" t="s">
        <v>24</v>
      </c>
      <c r="K203" s="4" t="s">
        <v>24</v>
      </c>
      <c r="L203" s="4" t="s">
        <v>24</v>
      </c>
      <c r="M203" s="4" t="s">
        <v>24</v>
      </c>
      <c r="N203" s="4" t="s">
        <v>24</v>
      </c>
      <c r="O203" s="4" t="s">
        <v>24</v>
      </c>
      <c r="P203" s="4" t="s">
        <v>24</v>
      </c>
      <c r="Q203" s="4" t="s">
        <v>24</v>
      </c>
      <c r="R203" s="7" t="s">
        <v>35</v>
      </c>
      <c r="S203" s="8" t="s">
        <v>26</v>
      </c>
      <c r="T203" s="4"/>
      <c r="U203" s="9" t="s">
        <v>24</v>
      </c>
    </row>
    <row r="204" ht="15.75" customHeight="1">
      <c r="A204" s="4" t="s">
        <v>1246</v>
      </c>
      <c r="B204" s="4" t="s">
        <v>21</v>
      </c>
      <c r="C204" s="4" t="s">
        <v>1247</v>
      </c>
      <c r="D204" s="11" t="s">
        <v>1248</v>
      </c>
      <c r="E204" s="4" t="s">
        <v>24</v>
      </c>
      <c r="F204" s="4" t="s">
        <v>24</v>
      </c>
      <c r="G204" s="4" t="s">
        <v>24</v>
      </c>
      <c r="H204" s="4" t="s">
        <v>24</v>
      </c>
      <c r="I204" s="6" t="s">
        <v>24</v>
      </c>
      <c r="J204" s="4" t="s">
        <v>24</v>
      </c>
      <c r="K204" s="4" t="s">
        <v>24</v>
      </c>
      <c r="L204" s="6" t="s">
        <v>24</v>
      </c>
      <c r="M204" s="4" t="s">
        <v>24</v>
      </c>
      <c r="N204" s="4" t="s">
        <v>24</v>
      </c>
      <c r="O204" s="6" t="s">
        <v>24</v>
      </c>
      <c r="P204" s="4" t="s">
        <v>24</v>
      </c>
      <c r="Q204" s="4" t="s">
        <v>24</v>
      </c>
      <c r="R204" s="7" t="s">
        <v>35</v>
      </c>
      <c r="S204" s="8" t="s">
        <v>26</v>
      </c>
      <c r="T204" s="4"/>
      <c r="U204" s="9"/>
    </row>
    <row r="205" ht="15.75" customHeight="1">
      <c r="A205" s="4" t="s">
        <v>1249</v>
      </c>
      <c r="B205" s="4" t="s">
        <v>62</v>
      </c>
      <c r="C205" s="4" t="s">
        <v>1250</v>
      </c>
      <c r="D205" s="4" t="s">
        <v>1251</v>
      </c>
      <c r="E205" s="11" t="s">
        <v>1252</v>
      </c>
      <c r="F205" s="4" t="s">
        <v>1253</v>
      </c>
      <c r="G205" s="4">
        <v>64.0</v>
      </c>
      <c r="H205" s="4" t="s">
        <v>24</v>
      </c>
      <c r="I205" s="6" t="s">
        <v>24</v>
      </c>
      <c r="J205" s="4" t="s">
        <v>24</v>
      </c>
      <c r="K205" s="23" t="s">
        <v>1254</v>
      </c>
      <c r="L205" s="6" t="s">
        <v>1255</v>
      </c>
      <c r="M205" s="16">
        <v>476.0</v>
      </c>
      <c r="N205" s="28" t="s">
        <v>1256</v>
      </c>
      <c r="O205" s="6" t="s">
        <v>1257</v>
      </c>
      <c r="P205" s="16" t="s">
        <v>1258</v>
      </c>
      <c r="Q205" s="4" t="s">
        <v>1259</v>
      </c>
      <c r="R205" s="7" t="s">
        <v>58</v>
      </c>
      <c r="S205" s="8" t="s">
        <v>26</v>
      </c>
      <c r="T205" s="4"/>
      <c r="U205" s="9" t="s">
        <v>24</v>
      </c>
    </row>
    <row r="206" ht="15.75" customHeight="1">
      <c r="A206" s="4" t="s">
        <v>1260</v>
      </c>
      <c r="B206" s="4" t="s">
        <v>21</v>
      </c>
      <c r="C206" s="4" t="s">
        <v>1261</v>
      </c>
      <c r="D206" s="11" t="s">
        <v>1262</v>
      </c>
      <c r="E206" s="4" t="s">
        <v>24</v>
      </c>
      <c r="F206" s="4" t="s">
        <v>24</v>
      </c>
      <c r="G206" s="4" t="s">
        <v>24</v>
      </c>
      <c r="H206" s="4" t="s">
        <v>24</v>
      </c>
      <c r="I206" s="6" t="s">
        <v>24</v>
      </c>
      <c r="J206" s="4" t="s">
        <v>24</v>
      </c>
      <c r="K206" s="4" t="s">
        <v>24</v>
      </c>
      <c r="L206" s="6" t="s">
        <v>24</v>
      </c>
      <c r="M206" s="4" t="s">
        <v>24</v>
      </c>
      <c r="N206" s="4" t="s">
        <v>24</v>
      </c>
      <c r="O206" s="6" t="s">
        <v>24</v>
      </c>
      <c r="P206" s="4" t="s">
        <v>24</v>
      </c>
      <c r="Q206" s="4" t="s">
        <v>24</v>
      </c>
      <c r="R206" s="7" t="s">
        <v>25</v>
      </c>
      <c r="S206" s="8" t="s">
        <v>26</v>
      </c>
      <c r="T206" s="4"/>
      <c r="U206" s="9" t="s">
        <v>37</v>
      </c>
    </row>
    <row r="207" ht="15.75" customHeight="1">
      <c r="A207" s="4" t="s">
        <v>1263</v>
      </c>
      <c r="B207" s="4" t="s">
        <v>21</v>
      </c>
      <c r="C207" s="9" t="s">
        <v>1264</v>
      </c>
      <c r="D207" s="4" t="s">
        <v>1265</v>
      </c>
      <c r="E207" s="4" t="s">
        <v>24</v>
      </c>
      <c r="F207" s="4" t="s">
        <v>24</v>
      </c>
      <c r="G207" s="4" t="s">
        <v>24</v>
      </c>
      <c r="H207" s="4" t="s">
        <v>1266</v>
      </c>
      <c r="I207" s="6" t="s">
        <v>1267</v>
      </c>
      <c r="J207" s="4">
        <v>1.0</v>
      </c>
      <c r="K207" s="4" t="s">
        <v>1268</v>
      </c>
      <c r="L207" s="6" t="s">
        <v>1267</v>
      </c>
      <c r="M207" s="4">
        <v>1581.0</v>
      </c>
      <c r="N207" s="4" t="s">
        <v>24</v>
      </c>
      <c r="O207" s="6" t="s">
        <v>24</v>
      </c>
      <c r="P207" s="4" t="s">
        <v>24</v>
      </c>
      <c r="Q207" s="4" t="s">
        <v>24</v>
      </c>
      <c r="R207" s="7" t="s">
        <v>35</v>
      </c>
      <c r="S207" s="8" t="s">
        <v>26</v>
      </c>
      <c r="T207" s="4"/>
      <c r="U207" s="9"/>
    </row>
    <row r="208" ht="15.75" customHeight="1">
      <c r="A208" s="4" t="s">
        <v>1269</v>
      </c>
      <c r="B208" s="4" t="s">
        <v>21</v>
      </c>
      <c r="C208" s="4" t="s">
        <v>1270</v>
      </c>
      <c r="D208" s="11" t="s">
        <v>1271</v>
      </c>
      <c r="E208" s="19" t="s">
        <v>24</v>
      </c>
      <c r="F208" s="19" t="s">
        <v>24</v>
      </c>
      <c r="G208" s="19" t="s">
        <v>24</v>
      </c>
      <c r="H208" s="19" t="s">
        <v>24</v>
      </c>
      <c r="I208" s="21" t="s">
        <v>24</v>
      </c>
      <c r="J208" s="19" t="s">
        <v>24</v>
      </c>
      <c r="K208" s="19" t="s">
        <v>24</v>
      </c>
      <c r="L208" s="21" t="s">
        <v>24</v>
      </c>
      <c r="M208" s="19" t="s">
        <v>24</v>
      </c>
      <c r="N208" s="19" t="s">
        <v>24</v>
      </c>
      <c r="O208" s="21" t="s">
        <v>24</v>
      </c>
      <c r="P208" s="19" t="s">
        <v>24</v>
      </c>
      <c r="Q208" s="19" t="s">
        <v>24</v>
      </c>
      <c r="R208" s="7" t="s">
        <v>25</v>
      </c>
      <c r="S208" s="8" t="s">
        <v>26</v>
      </c>
      <c r="T208" s="4"/>
      <c r="U208" s="9"/>
    </row>
    <row r="209" ht="15.75" customHeight="1">
      <c r="A209" s="4" t="s">
        <v>1272</v>
      </c>
      <c r="B209" s="4" t="s">
        <v>21</v>
      </c>
      <c r="C209" s="4" t="s">
        <v>1273</v>
      </c>
      <c r="D209" s="11" t="s">
        <v>1274</v>
      </c>
      <c r="E209" s="4" t="s">
        <v>24</v>
      </c>
      <c r="F209" s="4" t="s">
        <v>24</v>
      </c>
      <c r="G209" s="4" t="s">
        <v>24</v>
      </c>
      <c r="H209" s="4" t="s">
        <v>24</v>
      </c>
      <c r="I209" s="6" t="s">
        <v>24</v>
      </c>
      <c r="J209" s="4" t="s">
        <v>24</v>
      </c>
      <c r="K209" s="4" t="s">
        <v>24</v>
      </c>
      <c r="L209" s="6" t="s">
        <v>24</v>
      </c>
      <c r="M209" s="4" t="s">
        <v>24</v>
      </c>
      <c r="N209" s="11" t="s">
        <v>24</v>
      </c>
      <c r="O209" s="25" t="s">
        <v>24</v>
      </c>
      <c r="P209" s="4" t="s">
        <v>24</v>
      </c>
      <c r="Q209" s="19" t="s">
        <v>24</v>
      </c>
      <c r="R209" s="7" t="s">
        <v>35</v>
      </c>
      <c r="S209" s="8" t="s">
        <v>26</v>
      </c>
      <c r="T209" s="4"/>
      <c r="U209" s="9"/>
    </row>
    <row r="210" ht="15.75" customHeight="1">
      <c r="A210" s="4" t="s">
        <v>1275</v>
      </c>
      <c r="B210" s="4" t="s">
        <v>21</v>
      </c>
      <c r="C210" s="4" t="s">
        <v>1276</v>
      </c>
      <c r="D210" s="11" t="s">
        <v>1277</v>
      </c>
      <c r="E210" s="4" t="s">
        <v>24</v>
      </c>
      <c r="F210" s="4" t="s">
        <v>24</v>
      </c>
      <c r="G210" s="4" t="s">
        <v>24</v>
      </c>
      <c r="H210" s="11" t="s">
        <v>24</v>
      </c>
      <c r="I210" s="6" t="s">
        <v>24</v>
      </c>
      <c r="J210" s="4" t="s">
        <v>24</v>
      </c>
      <c r="K210" s="19" t="s">
        <v>1278</v>
      </c>
      <c r="L210" s="6" t="s">
        <v>1279</v>
      </c>
      <c r="M210" s="4">
        <v>195.0</v>
      </c>
      <c r="N210" s="4" t="s">
        <v>1280</v>
      </c>
      <c r="O210" s="6" t="s">
        <v>1281</v>
      </c>
      <c r="P210" s="4">
        <v>68.0</v>
      </c>
      <c r="Q210" s="4" t="s">
        <v>1282</v>
      </c>
      <c r="R210" s="7" t="s">
        <v>35</v>
      </c>
      <c r="S210" s="8" t="s">
        <v>26</v>
      </c>
      <c r="T210" s="4"/>
      <c r="U210" s="9" t="s">
        <v>24</v>
      </c>
    </row>
    <row r="211" ht="15.75" customHeight="1">
      <c r="A211" s="4" t="s">
        <v>1283</v>
      </c>
      <c r="B211" s="4" t="s">
        <v>21</v>
      </c>
      <c r="C211" s="9" t="s">
        <v>1284</v>
      </c>
      <c r="D211" s="4" t="s">
        <v>1285</v>
      </c>
      <c r="E211" s="4" t="s">
        <v>24</v>
      </c>
      <c r="F211" s="4" t="s">
        <v>24</v>
      </c>
      <c r="G211" s="4" t="s">
        <v>24</v>
      </c>
      <c r="H211" s="4" t="s">
        <v>24</v>
      </c>
      <c r="I211" s="6" t="s">
        <v>24</v>
      </c>
      <c r="J211" s="4" t="s">
        <v>24</v>
      </c>
      <c r="K211" s="4" t="s">
        <v>1286</v>
      </c>
      <c r="L211" s="6" t="s">
        <v>1287</v>
      </c>
      <c r="M211" s="4">
        <v>32.0</v>
      </c>
      <c r="N211" s="4" t="s">
        <v>24</v>
      </c>
      <c r="O211" s="6" t="s">
        <v>24</v>
      </c>
      <c r="P211" s="4" t="s">
        <v>24</v>
      </c>
      <c r="Q211" s="4" t="s">
        <v>24</v>
      </c>
      <c r="R211" s="7" t="s">
        <v>35</v>
      </c>
      <c r="S211" s="8" t="s">
        <v>26</v>
      </c>
      <c r="T211" s="4"/>
      <c r="U211" s="4"/>
    </row>
    <row r="212" ht="15.75" customHeight="1">
      <c r="A212" s="4" t="s">
        <v>1288</v>
      </c>
      <c r="B212" s="4" t="s">
        <v>21</v>
      </c>
      <c r="C212" s="4" t="s">
        <v>1289</v>
      </c>
      <c r="D212" s="11" t="s">
        <v>1290</v>
      </c>
      <c r="E212" s="4" t="s">
        <v>24</v>
      </c>
      <c r="F212" s="4" t="s">
        <v>24</v>
      </c>
      <c r="G212" s="4" t="s">
        <v>24</v>
      </c>
      <c r="H212" s="4" t="s">
        <v>24</v>
      </c>
      <c r="I212" s="6" t="s">
        <v>24</v>
      </c>
      <c r="J212" s="4" t="s">
        <v>24</v>
      </c>
      <c r="K212" s="4" t="s">
        <v>24</v>
      </c>
      <c r="L212" s="6" t="s">
        <v>24</v>
      </c>
      <c r="M212" s="4" t="s">
        <v>24</v>
      </c>
      <c r="N212" s="4" t="s">
        <v>24</v>
      </c>
      <c r="O212" s="6" t="s">
        <v>24</v>
      </c>
      <c r="P212" s="4" t="s">
        <v>24</v>
      </c>
      <c r="Q212" s="4" t="s">
        <v>24</v>
      </c>
      <c r="R212" s="7" t="s">
        <v>25</v>
      </c>
      <c r="S212" s="8" t="s">
        <v>26</v>
      </c>
      <c r="T212" s="4"/>
      <c r="U212" s="9" t="s">
        <v>24</v>
      </c>
    </row>
    <row r="213" ht="15.75" customHeight="1">
      <c r="A213" s="4" t="s">
        <v>1291</v>
      </c>
      <c r="B213" s="4" t="s">
        <v>21</v>
      </c>
      <c r="C213" s="4" t="s">
        <v>1292</v>
      </c>
      <c r="D213" s="11" t="s">
        <v>1293</v>
      </c>
      <c r="E213" s="4" t="s">
        <v>24</v>
      </c>
      <c r="F213" s="4" t="s">
        <v>24</v>
      </c>
      <c r="G213" s="4" t="s">
        <v>24</v>
      </c>
      <c r="H213" s="4" t="s">
        <v>24</v>
      </c>
      <c r="I213" s="6" t="s">
        <v>24</v>
      </c>
      <c r="J213" s="4" t="s">
        <v>24</v>
      </c>
      <c r="K213" s="4" t="s">
        <v>24</v>
      </c>
      <c r="L213" s="6" t="s">
        <v>24</v>
      </c>
      <c r="M213" s="4" t="s">
        <v>24</v>
      </c>
      <c r="N213" s="4" t="s">
        <v>24</v>
      </c>
      <c r="O213" s="6" t="s">
        <v>24</v>
      </c>
      <c r="P213" s="4" t="s">
        <v>24</v>
      </c>
      <c r="Q213" s="4" t="s">
        <v>24</v>
      </c>
      <c r="R213" s="7" t="s">
        <v>35</v>
      </c>
      <c r="S213" s="8" t="s">
        <v>26</v>
      </c>
      <c r="T213" s="4"/>
      <c r="U213" s="9" t="s">
        <v>24</v>
      </c>
    </row>
    <row r="214" ht="15.75" customHeight="1">
      <c r="A214" s="4" t="s">
        <v>1294</v>
      </c>
      <c r="B214" s="4" t="s">
        <v>21</v>
      </c>
      <c r="C214" s="4" t="s">
        <v>1295</v>
      </c>
      <c r="D214" s="11" t="s">
        <v>1296</v>
      </c>
      <c r="E214" s="4" t="s">
        <v>24</v>
      </c>
      <c r="F214" s="4" t="s">
        <v>24</v>
      </c>
      <c r="G214" s="4" t="s">
        <v>24</v>
      </c>
      <c r="H214" s="4" t="s">
        <v>24</v>
      </c>
      <c r="I214" s="6" t="s">
        <v>24</v>
      </c>
      <c r="J214" s="4" t="s">
        <v>24</v>
      </c>
      <c r="K214" s="4" t="s">
        <v>24</v>
      </c>
      <c r="L214" s="6" t="s">
        <v>24</v>
      </c>
      <c r="M214" s="4" t="s">
        <v>24</v>
      </c>
      <c r="N214" s="4" t="s">
        <v>24</v>
      </c>
      <c r="O214" s="6" t="s">
        <v>24</v>
      </c>
      <c r="P214" s="4" t="s">
        <v>24</v>
      </c>
      <c r="Q214" s="4" t="s">
        <v>24</v>
      </c>
      <c r="R214" s="7" t="s">
        <v>35</v>
      </c>
      <c r="S214" s="8" t="s">
        <v>26</v>
      </c>
      <c r="T214" s="4"/>
      <c r="U214" s="9" t="s">
        <v>24</v>
      </c>
    </row>
    <row r="215" ht="15.75" customHeight="1">
      <c r="A215" s="4" t="s">
        <v>1297</v>
      </c>
      <c r="B215" s="4" t="s">
        <v>21</v>
      </c>
      <c r="C215" s="4" t="s">
        <v>1298</v>
      </c>
      <c r="D215" s="11" t="s">
        <v>1299</v>
      </c>
      <c r="E215" s="4" t="s">
        <v>24</v>
      </c>
      <c r="F215" s="4" t="s">
        <v>24</v>
      </c>
      <c r="G215" s="4" t="s">
        <v>24</v>
      </c>
      <c r="H215" s="4" t="s">
        <v>24</v>
      </c>
      <c r="I215" s="6" t="s">
        <v>24</v>
      </c>
      <c r="J215" s="4" t="s">
        <v>24</v>
      </c>
      <c r="K215" s="4" t="s">
        <v>1300</v>
      </c>
      <c r="L215" s="6" t="s">
        <v>1301</v>
      </c>
      <c r="M215" s="4">
        <v>783.0</v>
      </c>
      <c r="N215" s="11" t="s">
        <v>1302</v>
      </c>
      <c r="O215" s="6" t="s">
        <v>1303</v>
      </c>
      <c r="P215" s="4">
        <v>621.0</v>
      </c>
      <c r="Q215" s="4" t="s">
        <v>1304</v>
      </c>
      <c r="R215" s="7" t="s">
        <v>35</v>
      </c>
      <c r="S215" s="8" t="s">
        <v>26</v>
      </c>
      <c r="T215" s="4"/>
      <c r="U215" s="9"/>
    </row>
    <row r="216" ht="15.75" customHeight="1">
      <c r="A216" s="4" t="s">
        <v>1305</v>
      </c>
      <c r="B216" s="4" t="s">
        <v>21</v>
      </c>
      <c r="C216" s="4" t="s">
        <v>1306</v>
      </c>
      <c r="D216" s="11" t="s">
        <v>1307</v>
      </c>
      <c r="E216" s="4" t="s">
        <v>24</v>
      </c>
      <c r="F216" s="4" t="s">
        <v>24</v>
      </c>
      <c r="G216" s="4" t="s">
        <v>24</v>
      </c>
      <c r="H216" s="4" t="s">
        <v>24</v>
      </c>
      <c r="I216" s="6" t="s">
        <v>24</v>
      </c>
      <c r="J216" s="4" t="s">
        <v>24</v>
      </c>
      <c r="K216" s="4" t="s">
        <v>24</v>
      </c>
      <c r="L216" s="6" t="s">
        <v>24</v>
      </c>
      <c r="M216" s="4" t="s">
        <v>24</v>
      </c>
      <c r="N216" s="4" t="s">
        <v>24</v>
      </c>
      <c r="O216" s="6" t="s">
        <v>24</v>
      </c>
      <c r="P216" s="4" t="s">
        <v>24</v>
      </c>
      <c r="Q216" s="4" t="s">
        <v>24</v>
      </c>
      <c r="R216" s="7" t="s">
        <v>35</v>
      </c>
      <c r="S216" s="8" t="s">
        <v>26</v>
      </c>
      <c r="T216" s="4"/>
      <c r="U216" s="9" t="s">
        <v>24</v>
      </c>
    </row>
    <row r="217" ht="15.75" customHeight="1">
      <c r="A217" s="4" t="s">
        <v>1308</v>
      </c>
      <c r="B217" s="4" t="s">
        <v>21</v>
      </c>
      <c r="C217" s="4" t="s">
        <v>1309</v>
      </c>
      <c r="D217" s="11" t="s">
        <v>1310</v>
      </c>
      <c r="E217" s="4" t="s">
        <v>24</v>
      </c>
      <c r="F217" s="4" t="s">
        <v>24</v>
      </c>
      <c r="G217" s="4" t="s">
        <v>24</v>
      </c>
      <c r="H217" s="4" t="s">
        <v>24</v>
      </c>
      <c r="I217" s="6" t="s">
        <v>24</v>
      </c>
      <c r="J217" s="4" t="s">
        <v>24</v>
      </c>
      <c r="K217" s="11" t="s">
        <v>24</v>
      </c>
      <c r="L217" s="6" t="s">
        <v>24</v>
      </c>
      <c r="M217" s="16" t="s">
        <v>24</v>
      </c>
      <c r="N217" s="4" t="s">
        <v>24</v>
      </c>
      <c r="O217" s="6" t="s">
        <v>24</v>
      </c>
      <c r="P217" s="16" t="s">
        <v>24</v>
      </c>
      <c r="Q217" s="4" t="s">
        <v>24</v>
      </c>
      <c r="R217" s="7" t="s">
        <v>25</v>
      </c>
      <c r="S217" s="8" t="s">
        <v>26</v>
      </c>
      <c r="T217" s="4"/>
      <c r="U217" s="9" t="s">
        <v>37</v>
      </c>
    </row>
    <row r="218" ht="15.75" customHeight="1">
      <c r="A218" s="4" t="s">
        <v>1311</v>
      </c>
      <c r="B218" s="4" t="s">
        <v>21</v>
      </c>
      <c r="C218" s="4" t="s">
        <v>1312</v>
      </c>
      <c r="D218" s="11" t="s">
        <v>1313</v>
      </c>
      <c r="E218" s="4" t="s">
        <v>24</v>
      </c>
      <c r="F218" s="4" t="s">
        <v>24</v>
      </c>
      <c r="G218" s="4" t="s">
        <v>24</v>
      </c>
      <c r="H218" s="4" t="s">
        <v>24</v>
      </c>
      <c r="I218" s="6" t="s">
        <v>24</v>
      </c>
      <c r="J218" s="4" t="s">
        <v>24</v>
      </c>
      <c r="K218" s="4" t="s">
        <v>24</v>
      </c>
      <c r="L218" s="6" t="s">
        <v>24</v>
      </c>
      <c r="M218" s="4" t="s">
        <v>24</v>
      </c>
      <c r="N218" s="4" t="s">
        <v>24</v>
      </c>
      <c r="O218" s="6" t="s">
        <v>24</v>
      </c>
      <c r="P218" s="4" t="s">
        <v>24</v>
      </c>
      <c r="Q218" s="4" t="s">
        <v>24</v>
      </c>
      <c r="R218" s="7" t="s">
        <v>25</v>
      </c>
      <c r="S218" s="8" t="s">
        <v>26</v>
      </c>
      <c r="T218" s="4"/>
      <c r="U218" s="9" t="s">
        <v>37</v>
      </c>
    </row>
    <row r="219" ht="15.75" customHeight="1">
      <c r="A219" s="4" t="s">
        <v>1314</v>
      </c>
      <c r="B219" s="4" t="s">
        <v>21</v>
      </c>
      <c r="C219" s="4" t="s">
        <v>1315</v>
      </c>
      <c r="D219" s="11" t="s">
        <v>1316</v>
      </c>
      <c r="E219" s="11" t="s">
        <v>24</v>
      </c>
      <c r="F219" s="4" t="s">
        <v>24</v>
      </c>
      <c r="G219" s="4" t="s">
        <v>24</v>
      </c>
      <c r="H219" s="4" t="s">
        <v>1317</v>
      </c>
      <c r="I219" s="6" t="s">
        <v>1318</v>
      </c>
      <c r="J219" s="4">
        <v>13.0</v>
      </c>
      <c r="K219" s="4" t="s">
        <v>24</v>
      </c>
      <c r="L219" s="6" t="s">
        <v>24</v>
      </c>
      <c r="M219" s="4" t="s">
        <v>24</v>
      </c>
      <c r="N219" s="4" t="s">
        <v>24</v>
      </c>
      <c r="O219" s="6" t="s">
        <v>24</v>
      </c>
      <c r="P219" s="4" t="s">
        <v>24</v>
      </c>
      <c r="Q219" s="4" t="s">
        <v>24</v>
      </c>
      <c r="R219" s="7" t="s">
        <v>35</v>
      </c>
      <c r="S219" s="8" t="s">
        <v>26</v>
      </c>
      <c r="T219" s="4"/>
      <c r="U219" s="9" t="s">
        <v>24</v>
      </c>
    </row>
    <row r="220" ht="15.75" customHeight="1">
      <c r="A220" s="4" t="s">
        <v>1319</v>
      </c>
      <c r="B220" s="4" t="s">
        <v>21</v>
      </c>
      <c r="C220" s="18" t="s">
        <v>1320</v>
      </c>
      <c r="D220" s="4" t="s">
        <v>1321</v>
      </c>
      <c r="E220" s="4" t="s">
        <v>24</v>
      </c>
      <c r="F220" s="4" t="s">
        <v>24</v>
      </c>
      <c r="G220" s="4" t="s">
        <v>24</v>
      </c>
      <c r="H220" s="4" t="s">
        <v>24</v>
      </c>
      <c r="I220" s="4" t="s">
        <v>24</v>
      </c>
      <c r="J220" s="4" t="s">
        <v>24</v>
      </c>
      <c r="K220" s="4" t="s">
        <v>24</v>
      </c>
      <c r="L220" s="25" t="s">
        <v>24</v>
      </c>
      <c r="M220" s="16" t="s">
        <v>24</v>
      </c>
      <c r="N220" s="4" t="s">
        <v>24</v>
      </c>
      <c r="O220" s="6" t="s">
        <v>24</v>
      </c>
      <c r="P220" s="4" t="s">
        <v>24</v>
      </c>
      <c r="Q220" s="4" t="s">
        <v>24</v>
      </c>
      <c r="R220" s="7" t="s">
        <v>58</v>
      </c>
      <c r="S220" s="8" t="s">
        <v>26</v>
      </c>
      <c r="T220" s="4"/>
      <c r="U220" s="4" t="s">
        <v>60</v>
      </c>
    </row>
    <row r="221" ht="15.75" customHeight="1">
      <c r="A221" s="4" t="s">
        <v>1322</v>
      </c>
      <c r="B221" s="4" t="s">
        <v>21</v>
      </c>
      <c r="C221" s="4" t="s">
        <v>1323</v>
      </c>
      <c r="D221" s="11" t="s">
        <v>1324</v>
      </c>
      <c r="E221" s="4" t="s">
        <v>24</v>
      </c>
      <c r="F221" s="4" t="s">
        <v>24</v>
      </c>
      <c r="G221" s="4" t="s">
        <v>24</v>
      </c>
      <c r="H221" s="4" t="s">
        <v>24</v>
      </c>
      <c r="I221" s="6" t="s">
        <v>24</v>
      </c>
      <c r="J221" s="4" t="s">
        <v>24</v>
      </c>
      <c r="K221" s="4" t="s">
        <v>24</v>
      </c>
      <c r="L221" s="6" t="s">
        <v>24</v>
      </c>
      <c r="M221" s="4" t="s">
        <v>24</v>
      </c>
      <c r="N221" s="11" t="s">
        <v>24</v>
      </c>
      <c r="O221" s="6" t="s">
        <v>24</v>
      </c>
      <c r="P221" s="4" t="s">
        <v>24</v>
      </c>
      <c r="Q221" s="4" t="s">
        <v>24</v>
      </c>
      <c r="R221" s="7" t="s">
        <v>25</v>
      </c>
      <c r="S221" s="8" t="s">
        <v>26</v>
      </c>
      <c r="T221" s="4"/>
      <c r="U221" s="9" t="s">
        <v>37</v>
      </c>
    </row>
    <row r="222" ht="15.75" customHeight="1">
      <c r="A222" s="4" t="s">
        <v>1325</v>
      </c>
      <c r="B222" s="4" t="s">
        <v>21</v>
      </c>
      <c r="C222" s="4" t="s">
        <v>1326</v>
      </c>
      <c r="D222" s="11" t="s">
        <v>1327</v>
      </c>
      <c r="E222" s="4" t="s">
        <v>24</v>
      </c>
      <c r="F222" s="4" t="s">
        <v>24</v>
      </c>
      <c r="G222" s="4" t="s">
        <v>24</v>
      </c>
      <c r="H222" s="4" t="s">
        <v>24</v>
      </c>
      <c r="I222" s="6" t="s">
        <v>24</v>
      </c>
      <c r="J222" s="4" t="s">
        <v>24</v>
      </c>
      <c r="K222" s="4" t="s">
        <v>24</v>
      </c>
      <c r="L222" s="6" t="s">
        <v>24</v>
      </c>
      <c r="M222" s="4" t="s">
        <v>24</v>
      </c>
      <c r="N222" s="4" t="s">
        <v>24</v>
      </c>
      <c r="O222" s="6" t="s">
        <v>24</v>
      </c>
      <c r="P222" s="4" t="s">
        <v>24</v>
      </c>
      <c r="Q222" s="19" t="s">
        <v>24</v>
      </c>
      <c r="R222" s="7" t="s">
        <v>35</v>
      </c>
      <c r="S222" s="8" t="s">
        <v>26</v>
      </c>
      <c r="T222" s="4"/>
      <c r="U222" s="9"/>
    </row>
    <row r="223" ht="15.75" customHeight="1">
      <c r="A223" s="4" t="s">
        <v>1328</v>
      </c>
      <c r="B223" s="4" t="s">
        <v>21</v>
      </c>
      <c r="C223" s="4" t="s">
        <v>1329</v>
      </c>
      <c r="D223" s="11" t="s">
        <v>1330</v>
      </c>
      <c r="E223" s="4" t="s">
        <v>24</v>
      </c>
      <c r="F223" s="4" t="s">
        <v>24</v>
      </c>
      <c r="G223" s="4" t="s">
        <v>24</v>
      </c>
      <c r="H223" s="11" t="s">
        <v>24</v>
      </c>
      <c r="I223" s="6" t="s">
        <v>24</v>
      </c>
      <c r="J223" s="4" t="s">
        <v>24</v>
      </c>
      <c r="K223" s="4" t="s">
        <v>24</v>
      </c>
      <c r="L223" s="6" t="s">
        <v>24</v>
      </c>
      <c r="M223" s="4" t="s">
        <v>24</v>
      </c>
      <c r="N223" s="11" t="s">
        <v>24</v>
      </c>
      <c r="O223" s="6" t="s">
        <v>24</v>
      </c>
      <c r="P223" s="4" t="s">
        <v>24</v>
      </c>
      <c r="Q223" s="4" t="s">
        <v>24</v>
      </c>
      <c r="R223" s="7" t="s">
        <v>25</v>
      </c>
      <c r="S223" s="8" t="s">
        <v>26</v>
      </c>
      <c r="T223" s="4"/>
      <c r="U223" s="9" t="s">
        <v>37</v>
      </c>
    </row>
    <row r="224" ht="15.75" customHeight="1">
      <c r="A224" s="4" t="s">
        <v>1331</v>
      </c>
      <c r="B224" s="4" t="s">
        <v>21</v>
      </c>
      <c r="C224" s="4" t="s">
        <v>1332</v>
      </c>
      <c r="D224" s="11" t="s">
        <v>1333</v>
      </c>
      <c r="E224" s="4" t="s">
        <v>24</v>
      </c>
      <c r="F224" s="4" t="s">
        <v>24</v>
      </c>
      <c r="G224" s="4" t="s">
        <v>24</v>
      </c>
      <c r="H224" s="4" t="s">
        <v>24</v>
      </c>
      <c r="I224" s="6" t="s">
        <v>24</v>
      </c>
      <c r="J224" s="4" t="s">
        <v>24</v>
      </c>
      <c r="K224" s="9" t="s">
        <v>24</v>
      </c>
      <c r="L224" s="6" t="s">
        <v>24</v>
      </c>
      <c r="M224" s="4" t="s">
        <v>24</v>
      </c>
      <c r="N224" s="19" t="s">
        <v>1334</v>
      </c>
      <c r="O224" s="29" t="s">
        <v>1335</v>
      </c>
      <c r="P224" s="4">
        <v>3.0</v>
      </c>
      <c r="Q224" s="4">
        <v>2.85221985166364E14</v>
      </c>
      <c r="R224" s="7" t="s">
        <v>25</v>
      </c>
      <c r="S224" s="8" t="s">
        <v>26</v>
      </c>
      <c r="T224" s="4"/>
      <c r="U224" s="9" t="s">
        <v>37</v>
      </c>
    </row>
    <row r="225" ht="15.75" customHeight="1">
      <c r="A225" s="4" t="s">
        <v>1336</v>
      </c>
      <c r="B225" s="4" t="s">
        <v>21</v>
      </c>
      <c r="C225" s="4" t="s">
        <v>1337</v>
      </c>
      <c r="D225" s="11" t="s">
        <v>1338</v>
      </c>
      <c r="E225" s="4" t="s">
        <v>24</v>
      </c>
      <c r="F225" s="4" t="s">
        <v>24</v>
      </c>
      <c r="G225" s="4" t="s">
        <v>24</v>
      </c>
      <c r="H225" s="4" t="s">
        <v>24</v>
      </c>
      <c r="I225" s="6" t="s">
        <v>24</v>
      </c>
      <c r="J225" s="4" t="s">
        <v>24</v>
      </c>
      <c r="K225" s="4" t="s">
        <v>24</v>
      </c>
      <c r="L225" s="6" t="s">
        <v>24</v>
      </c>
      <c r="M225" s="4" t="s">
        <v>24</v>
      </c>
      <c r="N225" s="4" t="s">
        <v>24</v>
      </c>
      <c r="O225" s="6" t="s">
        <v>24</v>
      </c>
      <c r="P225" s="4" t="s">
        <v>24</v>
      </c>
      <c r="Q225" s="4" t="s">
        <v>24</v>
      </c>
      <c r="R225" s="7" t="s">
        <v>25</v>
      </c>
      <c r="S225" s="8" t="s">
        <v>26</v>
      </c>
      <c r="T225" s="4"/>
      <c r="U225" s="9" t="s">
        <v>37</v>
      </c>
    </row>
    <row r="226" ht="15.75" customHeight="1">
      <c r="A226" s="4" t="s">
        <v>1339</v>
      </c>
      <c r="B226" s="4" t="s">
        <v>62</v>
      </c>
      <c r="C226" s="4" t="s">
        <v>1340</v>
      </c>
      <c r="D226" s="4" t="s">
        <v>1341</v>
      </c>
      <c r="E226" s="4" t="s">
        <v>1342</v>
      </c>
      <c r="F226" s="4" t="s">
        <v>1343</v>
      </c>
      <c r="G226" s="4">
        <v>25.0</v>
      </c>
      <c r="H226" s="4" t="s">
        <v>24</v>
      </c>
      <c r="I226" s="6" t="s">
        <v>24</v>
      </c>
      <c r="J226" s="16" t="s">
        <v>24</v>
      </c>
      <c r="K226" s="23" t="s">
        <v>1344</v>
      </c>
      <c r="L226" s="6" t="s">
        <v>1345</v>
      </c>
      <c r="M226" s="16" t="s">
        <v>171</v>
      </c>
      <c r="N226" s="4" t="s">
        <v>1346</v>
      </c>
      <c r="O226" s="6" t="s">
        <v>1347</v>
      </c>
      <c r="P226" s="16" t="s">
        <v>1348</v>
      </c>
      <c r="Q226" s="16">
        <v>1.29756614281344E14</v>
      </c>
      <c r="R226" s="7" t="s">
        <v>25</v>
      </c>
      <c r="S226" s="8" t="s">
        <v>26</v>
      </c>
      <c r="T226" s="4"/>
      <c r="U226" s="9" t="s">
        <v>37</v>
      </c>
    </row>
    <row r="227" ht="15.75" customHeight="1">
      <c r="A227" s="4" t="s">
        <v>1349</v>
      </c>
      <c r="B227" s="4" t="s">
        <v>21</v>
      </c>
      <c r="C227" s="9" t="s">
        <v>1350</v>
      </c>
      <c r="D227" s="4" t="s">
        <v>1351</v>
      </c>
      <c r="E227" s="19" t="s">
        <v>24</v>
      </c>
      <c r="F227" s="19" t="s">
        <v>24</v>
      </c>
      <c r="G227" s="19" t="s">
        <v>24</v>
      </c>
      <c r="H227" s="19" t="s">
        <v>24</v>
      </c>
      <c r="I227" s="19" t="s">
        <v>24</v>
      </c>
      <c r="J227" s="19" t="s">
        <v>24</v>
      </c>
      <c r="K227" s="19" t="s">
        <v>24</v>
      </c>
      <c r="L227" s="19" t="s">
        <v>24</v>
      </c>
      <c r="M227" s="19" t="s">
        <v>24</v>
      </c>
      <c r="N227" s="19" t="s">
        <v>24</v>
      </c>
      <c r="O227" s="19" t="s">
        <v>24</v>
      </c>
      <c r="P227" s="19" t="s">
        <v>24</v>
      </c>
      <c r="Q227" s="19" t="s">
        <v>24</v>
      </c>
      <c r="R227" s="7" t="s">
        <v>35</v>
      </c>
      <c r="S227" s="8" t="s">
        <v>26</v>
      </c>
      <c r="T227" s="4"/>
      <c r="U227" s="9"/>
    </row>
    <row r="228" ht="15.75" customHeight="1">
      <c r="A228" s="19" t="s">
        <v>1352</v>
      </c>
      <c r="B228" s="19" t="s">
        <v>62</v>
      </c>
      <c r="C228" s="19" t="s">
        <v>1353</v>
      </c>
      <c r="D228" s="15" t="s">
        <v>1354</v>
      </c>
      <c r="E228" s="19" t="s">
        <v>1355</v>
      </c>
      <c r="F228" s="4" t="s">
        <v>1356</v>
      </c>
      <c r="G228" s="19">
        <v>359000.0</v>
      </c>
      <c r="H228" s="19" t="s">
        <v>1357</v>
      </c>
      <c r="I228" s="6" t="s">
        <v>1358</v>
      </c>
      <c r="J228" s="19">
        <v>26700.0</v>
      </c>
      <c r="K228" s="15" t="s">
        <v>1359</v>
      </c>
      <c r="L228" s="6" t="s">
        <v>1360</v>
      </c>
      <c r="M228" s="19">
        <v>422000.0</v>
      </c>
      <c r="N228" s="19" t="s">
        <v>1361</v>
      </c>
      <c r="O228" s="6" t="s">
        <v>1362</v>
      </c>
      <c r="P228" s="19">
        <v>165703.0</v>
      </c>
      <c r="Q228" s="19">
        <v>4.21010641262776E14</v>
      </c>
      <c r="R228" s="30" t="s">
        <v>58</v>
      </c>
      <c r="S228" s="8"/>
      <c r="T228" s="4"/>
      <c r="U228" s="9"/>
    </row>
    <row r="229" ht="15.75" customHeight="1">
      <c r="A229" s="4" t="s">
        <v>1363</v>
      </c>
      <c r="B229" s="4" t="s">
        <v>21</v>
      </c>
      <c r="C229" s="18" t="s">
        <v>1364</v>
      </c>
      <c r="D229" s="4" t="s">
        <v>1365</v>
      </c>
      <c r="E229" s="4" t="s">
        <v>24</v>
      </c>
      <c r="F229" s="4" t="s">
        <v>24</v>
      </c>
      <c r="G229" s="4" t="s">
        <v>24</v>
      </c>
      <c r="H229" s="4" t="s">
        <v>24</v>
      </c>
      <c r="I229" s="6" t="s">
        <v>24</v>
      </c>
      <c r="J229" s="4" t="s">
        <v>24</v>
      </c>
      <c r="K229" s="4" t="s">
        <v>24</v>
      </c>
      <c r="L229" s="6" t="s">
        <v>24</v>
      </c>
      <c r="M229" s="4" t="s">
        <v>24</v>
      </c>
      <c r="N229" s="4" t="s">
        <v>24</v>
      </c>
      <c r="O229" s="6" t="s">
        <v>24</v>
      </c>
      <c r="P229" s="4" t="s">
        <v>24</v>
      </c>
      <c r="Q229" s="4" t="s">
        <v>24</v>
      </c>
      <c r="R229" s="7" t="s">
        <v>25</v>
      </c>
      <c r="S229" s="8" t="s">
        <v>26</v>
      </c>
      <c r="T229" s="4"/>
      <c r="U229" s="4" t="s">
        <v>37</v>
      </c>
    </row>
    <row r="230" ht="15.75" customHeight="1">
      <c r="A230" s="4" t="s">
        <v>1366</v>
      </c>
      <c r="B230" s="4" t="s">
        <v>21</v>
      </c>
      <c r="C230" s="4" t="s">
        <v>1367</v>
      </c>
      <c r="D230" s="11" t="s">
        <v>24</v>
      </c>
      <c r="E230" s="4" t="s">
        <v>24</v>
      </c>
      <c r="F230" s="4" t="s">
        <v>24</v>
      </c>
      <c r="G230" s="4" t="s">
        <v>24</v>
      </c>
      <c r="H230" s="4" t="s">
        <v>24</v>
      </c>
      <c r="I230" s="6" t="s">
        <v>24</v>
      </c>
      <c r="J230" s="4" t="s">
        <v>24</v>
      </c>
      <c r="K230" s="4" t="s">
        <v>24</v>
      </c>
      <c r="L230" s="6" t="s">
        <v>24</v>
      </c>
      <c r="M230" s="4" t="s">
        <v>24</v>
      </c>
      <c r="N230" s="4" t="s">
        <v>24</v>
      </c>
      <c r="O230" s="6" t="s">
        <v>24</v>
      </c>
      <c r="P230" s="4" t="s">
        <v>24</v>
      </c>
      <c r="Q230" s="4" t="s">
        <v>24</v>
      </c>
      <c r="R230" s="7" t="s">
        <v>58</v>
      </c>
      <c r="S230" s="8" t="s">
        <v>26</v>
      </c>
      <c r="T230" s="4"/>
      <c r="U230" s="9" t="s">
        <v>60</v>
      </c>
    </row>
    <row r="231" ht="15.75" customHeight="1">
      <c r="A231" s="4" t="s">
        <v>1368</v>
      </c>
      <c r="B231" s="4" t="s">
        <v>62</v>
      </c>
      <c r="C231" s="4" t="s">
        <v>1369</v>
      </c>
      <c r="D231" s="11" t="s">
        <v>1370</v>
      </c>
      <c r="E231" s="4" t="s">
        <v>1371</v>
      </c>
      <c r="F231" s="4" t="s">
        <v>1372</v>
      </c>
      <c r="G231" s="4">
        <v>29.5</v>
      </c>
      <c r="H231" s="4" t="s">
        <v>1373</v>
      </c>
      <c r="I231" s="6" t="s">
        <v>1374</v>
      </c>
      <c r="J231" s="4">
        <v>977.0</v>
      </c>
      <c r="K231" s="11" t="s">
        <v>1375</v>
      </c>
      <c r="L231" s="6" t="s">
        <v>1376</v>
      </c>
      <c r="M231" s="4" t="s">
        <v>1377</v>
      </c>
      <c r="N231" s="4" t="s">
        <v>1378</v>
      </c>
      <c r="O231" s="6" t="s">
        <v>1379</v>
      </c>
      <c r="P231" s="4" t="s">
        <v>1380</v>
      </c>
      <c r="Q231" s="19">
        <v>2.94882111101021E14</v>
      </c>
      <c r="R231" s="7" t="s">
        <v>58</v>
      </c>
      <c r="S231" s="8" t="s">
        <v>26</v>
      </c>
      <c r="T231" s="4"/>
      <c r="U231" s="9"/>
    </row>
    <row r="232" ht="15.75" customHeight="1">
      <c r="A232" s="4" t="s">
        <v>1381</v>
      </c>
      <c r="B232" s="4" t="s">
        <v>21</v>
      </c>
      <c r="C232" s="4" t="s">
        <v>1382</v>
      </c>
      <c r="D232" s="11" t="s">
        <v>1383</v>
      </c>
      <c r="E232" s="4" t="s">
        <v>24</v>
      </c>
      <c r="F232" s="4" t="s">
        <v>24</v>
      </c>
      <c r="G232" s="4" t="s">
        <v>24</v>
      </c>
      <c r="H232" s="11" t="s">
        <v>24</v>
      </c>
      <c r="I232" s="6" t="s">
        <v>24</v>
      </c>
      <c r="J232" s="16" t="s">
        <v>24</v>
      </c>
      <c r="K232" s="11" t="s">
        <v>24</v>
      </c>
      <c r="L232" s="6" t="s">
        <v>24</v>
      </c>
      <c r="M232" s="4" t="s">
        <v>24</v>
      </c>
      <c r="N232" s="4" t="s">
        <v>24</v>
      </c>
      <c r="O232" s="6" t="s">
        <v>24</v>
      </c>
      <c r="P232" s="16" t="s">
        <v>24</v>
      </c>
      <c r="Q232" s="4" t="s">
        <v>24</v>
      </c>
      <c r="R232" s="7" t="s">
        <v>58</v>
      </c>
      <c r="S232" s="8" t="s">
        <v>26</v>
      </c>
      <c r="T232" s="4"/>
      <c r="U232" s="9" t="s">
        <v>60</v>
      </c>
    </row>
    <row r="233" ht="15.75" customHeight="1">
      <c r="A233" s="4" t="s">
        <v>1384</v>
      </c>
      <c r="B233" s="4" t="s">
        <v>21</v>
      </c>
      <c r="C233" s="4" t="s">
        <v>1385</v>
      </c>
      <c r="D233" s="11" t="s">
        <v>1386</v>
      </c>
      <c r="E233" s="4" t="s">
        <v>24</v>
      </c>
      <c r="F233" s="4" t="s">
        <v>24</v>
      </c>
      <c r="G233" s="4" t="s">
        <v>24</v>
      </c>
      <c r="H233" s="4" t="s">
        <v>24</v>
      </c>
      <c r="I233" s="6" t="s">
        <v>24</v>
      </c>
      <c r="J233" s="4" t="s">
        <v>24</v>
      </c>
      <c r="K233" s="4" t="s">
        <v>24</v>
      </c>
      <c r="L233" s="6" t="s">
        <v>24</v>
      </c>
      <c r="M233" s="4" t="s">
        <v>24</v>
      </c>
      <c r="N233" s="4" t="s">
        <v>24</v>
      </c>
      <c r="O233" s="6" t="s">
        <v>24</v>
      </c>
      <c r="P233" s="4" t="s">
        <v>24</v>
      </c>
      <c r="Q233" s="4" t="s">
        <v>24</v>
      </c>
      <c r="R233" s="7" t="s">
        <v>35</v>
      </c>
      <c r="S233" s="8" t="s">
        <v>26</v>
      </c>
      <c r="T233" s="4"/>
      <c r="U233" s="9" t="s">
        <v>24</v>
      </c>
    </row>
    <row r="234" ht="15.75" customHeight="1">
      <c r="A234" s="4" t="s">
        <v>1387</v>
      </c>
      <c r="B234" s="4" t="s">
        <v>21</v>
      </c>
      <c r="C234" s="4" t="s">
        <v>1388</v>
      </c>
      <c r="D234" s="11" t="s">
        <v>1389</v>
      </c>
      <c r="E234" s="4" t="s">
        <v>24</v>
      </c>
      <c r="F234" s="4" t="s">
        <v>24</v>
      </c>
      <c r="G234" s="4" t="s">
        <v>24</v>
      </c>
      <c r="H234" s="4" t="s">
        <v>24</v>
      </c>
      <c r="I234" s="6" t="s">
        <v>24</v>
      </c>
      <c r="J234" s="4" t="s">
        <v>24</v>
      </c>
      <c r="K234" s="4" t="s">
        <v>24</v>
      </c>
      <c r="L234" s="6" t="s">
        <v>24</v>
      </c>
      <c r="M234" s="4" t="s">
        <v>24</v>
      </c>
      <c r="N234" s="4" t="s">
        <v>24</v>
      </c>
      <c r="O234" s="6" t="s">
        <v>24</v>
      </c>
      <c r="P234" s="4" t="s">
        <v>24</v>
      </c>
      <c r="Q234" s="4" t="s">
        <v>24</v>
      </c>
      <c r="R234" s="7" t="s">
        <v>35</v>
      </c>
      <c r="S234" s="8" t="s">
        <v>26</v>
      </c>
      <c r="T234" s="4"/>
      <c r="U234" s="9" t="s">
        <v>24</v>
      </c>
    </row>
    <row r="235" ht="15.75" customHeight="1">
      <c r="A235" s="4" t="s">
        <v>1390</v>
      </c>
      <c r="B235" s="4" t="s">
        <v>21</v>
      </c>
      <c r="C235" s="18" t="s">
        <v>1391</v>
      </c>
      <c r="D235" s="4" t="s">
        <v>1392</v>
      </c>
      <c r="E235" s="4" t="s">
        <v>1393</v>
      </c>
      <c r="F235" s="4" t="s">
        <v>1394</v>
      </c>
      <c r="G235" s="4">
        <v>39.0</v>
      </c>
      <c r="H235" s="4" t="s">
        <v>1395</v>
      </c>
      <c r="I235" s="4" t="s">
        <v>1396</v>
      </c>
      <c r="J235" s="4">
        <v>1948.0</v>
      </c>
      <c r="K235" s="4" t="s">
        <v>24</v>
      </c>
      <c r="L235" s="4" t="s">
        <v>24</v>
      </c>
      <c r="M235" s="4" t="s">
        <v>24</v>
      </c>
      <c r="N235" s="4" t="s">
        <v>1397</v>
      </c>
      <c r="O235" s="4" t="s">
        <v>1398</v>
      </c>
      <c r="P235" s="4">
        <v>2924.0</v>
      </c>
      <c r="Q235" s="4">
        <v>1.13411262111957E14</v>
      </c>
      <c r="R235" s="7" t="s">
        <v>25</v>
      </c>
      <c r="S235" s="8" t="s">
        <v>26</v>
      </c>
      <c r="T235" s="4"/>
      <c r="U235" s="4"/>
    </row>
    <row r="236" ht="15.75" customHeight="1">
      <c r="A236" s="4" t="s">
        <v>1399</v>
      </c>
      <c r="B236" s="4" t="s">
        <v>21</v>
      </c>
      <c r="C236" s="4" t="s">
        <v>1400</v>
      </c>
      <c r="D236" s="11" t="s">
        <v>1401</v>
      </c>
      <c r="E236" s="4" t="s">
        <v>24</v>
      </c>
      <c r="F236" s="4" t="s">
        <v>24</v>
      </c>
      <c r="G236" s="4" t="s">
        <v>24</v>
      </c>
      <c r="H236" s="4" t="s">
        <v>24</v>
      </c>
      <c r="I236" s="6" t="s">
        <v>24</v>
      </c>
      <c r="J236" s="4" t="s">
        <v>24</v>
      </c>
      <c r="K236" s="4" t="s">
        <v>1402</v>
      </c>
      <c r="L236" s="6" t="s">
        <v>1403</v>
      </c>
      <c r="M236" s="4">
        <v>669.0</v>
      </c>
      <c r="N236" s="4" t="s">
        <v>1404</v>
      </c>
      <c r="O236" s="6" t="s">
        <v>1405</v>
      </c>
      <c r="P236" s="4">
        <v>20.0</v>
      </c>
      <c r="Q236" s="4">
        <v>1.03335961075172E14</v>
      </c>
      <c r="R236" s="7" t="s">
        <v>25</v>
      </c>
      <c r="S236" s="8" t="s">
        <v>26</v>
      </c>
      <c r="T236" s="4"/>
      <c r="U236" s="9" t="s">
        <v>37</v>
      </c>
    </row>
    <row r="237" ht="15.75" customHeight="1">
      <c r="A237" s="4" t="s">
        <v>1406</v>
      </c>
      <c r="B237" s="4" t="s">
        <v>21</v>
      </c>
      <c r="C237" s="9" t="s">
        <v>1407</v>
      </c>
      <c r="D237" s="4" t="s">
        <v>1408</v>
      </c>
      <c r="E237" s="4" t="s">
        <v>1409</v>
      </c>
      <c r="F237" s="4" t="s">
        <v>1410</v>
      </c>
      <c r="G237" s="4" t="s">
        <v>1411</v>
      </c>
      <c r="H237" s="4" t="s">
        <v>24</v>
      </c>
      <c r="I237" s="6" t="s">
        <v>24</v>
      </c>
      <c r="J237" s="4" t="s">
        <v>24</v>
      </c>
      <c r="K237" s="4" t="s">
        <v>24</v>
      </c>
      <c r="L237" s="6" t="s">
        <v>24</v>
      </c>
      <c r="M237" s="4" t="s">
        <v>24</v>
      </c>
      <c r="N237" s="4" t="s">
        <v>24</v>
      </c>
      <c r="O237" s="6" t="s">
        <v>24</v>
      </c>
      <c r="P237" s="4" t="s">
        <v>24</v>
      </c>
      <c r="Q237" s="4" t="s">
        <v>24</v>
      </c>
      <c r="R237" s="7" t="s">
        <v>35</v>
      </c>
      <c r="S237" s="8" t="s">
        <v>26</v>
      </c>
      <c r="T237" s="4"/>
      <c r="U237" s="9" t="s">
        <v>24</v>
      </c>
    </row>
    <row r="238" ht="15.75" customHeight="1">
      <c r="A238" s="4" t="s">
        <v>1412</v>
      </c>
      <c r="B238" s="4" t="s">
        <v>21</v>
      </c>
      <c r="C238" s="4" t="s">
        <v>1413</v>
      </c>
      <c r="D238" s="11" t="s">
        <v>1414</v>
      </c>
      <c r="E238" s="4" t="s">
        <v>24</v>
      </c>
      <c r="F238" s="4" t="s">
        <v>24</v>
      </c>
      <c r="G238" s="4" t="s">
        <v>24</v>
      </c>
      <c r="H238" s="4" t="s">
        <v>24</v>
      </c>
      <c r="I238" s="6" t="s">
        <v>24</v>
      </c>
      <c r="J238" s="4" t="s">
        <v>24</v>
      </c>
      <c r="K238" s="4" t="s">
        <v>24</v>
      </c>
      <c r="L238" s="6" t="s">
        <v>24</v>
      </c>
      <c r="M238" s="4" t="s">
        <v>24</v>
      </c>
      <c r="N238" s="4" t="s">
        <v>24</v>
      </c>
      <c r="O238" s="6" t="s">
        <v>24</v>
      </c>
      <c r="P238" s="4" t="s">
        <v>24</v>
      </c>
      <c r="Q238" s="4" t="s">
        <v>24</v>
      </c>
      <c r="R238" s="7" t="s">
        <v>35</v>
      </c>
      <c r="S238" s="8" t="s">
        <v>26</v>
      </c>
      <c r="T238" s="4"/>
      <c r="U238" s="9"/>
    </row>
    <row r="239" ht="15.75" customHeight="1">
      <c r="A239" s="4" t="s">
        <v>1415</v>
      </c>
      <c r="B239" s="4" t="s">
        <v>21</v>
      </c>
      <c r="C239" s="4" t="s">
        <v>1416</v>
      </c>
      <c r="D239" s="11" t="s">
        <v>1417</v>
      </c>
      <c r="E239" s="4" t="s">
        <v>24</v>
      </c>
      <c r="F239" s="4" t="s">
        <v>24</v>
      </c>
      <c r="G239" s="4" t="s">
        <v>24</v>
      </c>
      <c r="H239" s="4" t="s">
        <v>24</v>
      </c>
      <c r="I239" s="6" t="s">
        <v>24</v>
      </c>
      <c r="J239" s="4" t="s">
        <v>24</v>
      </c>
      <c r="K239" s="4" t="s">
        <v>24</v>
      </c>
      <c r="L239" s="6" t="s">
        <v>24</v>
      </c>
      <c r="M239" s="4" t="s">
        <v>24</v>
      </c>
      <c r="N239" s="4" t="s">
        <v>24</v>
      </c>
      <c r="O239" s="6" t="s">
        <v>24</v>
      </c>
      <c r="P239" s="4" t="s">
        <v>24</v>
      </c>
      <c r="Q239" s="4" t="s">
        <v>24</v>
      </c>
      <c r="R239" s="7" t="s">
        <v>25</v>
      </c>
      <c r="S239" s="8" t="s">
        <v>26</v>
      </c>
      <c r="T239" s="4" t="s">
        <v>27</v>
      </c>
      <c r="U239" s="9" t="s">
        <v>24</v>
      </c>
    </row>
    <row r="240" ht="15.75" customHeight="1">
      <c r="A240" s="4" t="s">
        <v>1418</v>
      </c>
      <c r="B240" s="4" t="s">
        <v>21</v>
      </c>
      <c r="C240" s="18" t="s">
        <v>1419</v>
      </c>
      <c r="D240" s="4" t="s">
        <v>24</v>
      </c>
      <c r="E240" s="4" t="s">
        <v>24</v>
      </c>
      <c r="F240" s="4" t="s">
        <v>24</v>
      </c>
      <c r="G240" s="4" t="s">
        <v>24</v>
      </c>
      <c r="H240" s="4" t="s">
        <v>24</v>
      </c>
      <c r="I240" s="4" t="s">
        <v>24</v>
      </c>
      <c r="J240" s="4" t="s">
        <v>24</v>
      </c>
      <c r="K240" s="4" t="s">
        <v>24</v>
      </c>
      <c r="L240" s="4" t="s">
        <v>24</v>
      </c>
      <c r="M240" s="4" t="s">
        <v>24</v>
      </c>
      <c r="N240" s="4" t="s">
        <v>24</v>
      </c>
      <c r="O240" s="4" t="s">
        <v>24</v>
      </c>
      <c r="P240" s="4" t="s">
        <v>24</v>
      </c>
      <c r="Q240" s="4" t="s">
        <v>24</v>
      </c>
      <c r="R240" s="7" t="s">
        <v>35</v>
      </c>
      <c r="S240" s="8" t="s">
        <v>26</v>
      </c>
      <c r="T240" s="4" t="s">
        <v>31</v>
      </c>
      <c r="U240" s="4" t="s">
        <v>24</v>
      </c>
    </row>
    <row r="241" ht="15.75" customHeight="1">
      <c r="A241" s="4" t="s">
        <v>1420</v>
      </c>
      <c r="B241" s="4" t="s">
        <v>21</v>
      </c>
      <c r="C241" s="4" t="s">
        <v>1421</v>
      </c>
      <c r="D241" s="11" t="s">
        <v>1422</v>
      </c>
      <c r="E241" s="4" t="s">
        <v>24</v>
      </c>
      <c r="F241" s="4" t="s">
        <v>24</v>
      </c>
      <c r="G241" s="4" t="s">
        <v>24</v>
      </c>
      <c r="H241" s="4" t="s">
        <v>24</v>
      </c>
      <c r="I241" s="6" t="s">
        <v>24</v>
      </c>
      <c r="J241" s="4" t="s">
        <v>24</v>
      </c>
      <c r="K241" s="4" t="s">
        <v>1423</v>
      </c>
      <c r="L241" s="6" t="s">
        <v>1424</v>
      </c>
      <c r="M241" s="4">
        <v>170.0</v>
      </c>
      <c r="N241" s="4" t="s">
        <v>24</v>
      </c>
      <c r="O241" s="6" t="s">
        <v>24</v>
      </c>
      <c r="P241" s="4" t="s">
        <v>24</v>
      </c>
      <c r="Q241" s="4" t="s">
        <v>24</v>
      </c>
      <c r="R241" s="7" t="s">
        <v>35</v>
      </c>
      <c r="S241" s="8" t="s">
        <v>26</v>
      </c>
      <c r="T241" s="4" t="s">
        <v>41</v>
      </c>
      <c r="U241" s="9" t="s">
        <v>24</v>
      </c>
    </row>
    <row r="242" ht="15.75" customHeight="1">
      <c r="A242" s="4" t="s">
        <v>1425</v>
      </c>
      <c r="B242" s="4" t="s">
        <v>21</v>
      </c>
      <c r="C242" s="4" t="s">
        <v>1426</v>
      </c>
      <c r="D242" s="4" t="s">
        <v>1427</v>
      </c>
      <c r="E242" s="4" t="s">
        <v>24</v>
      </c>
      <c r="F242" s="4" t="s">
        <v>24</v>
      </c>
      <c r="G242" s="4" t="s">
        <v>24</v>
      </c>
      <c r="H242" s="4" t="s">
        <v>24</v>
      </c>
      <c r="I242" s="6" t="s">
        <v>24</v>
      </c>
      <c r="J242" s="4" t="s">
        <v>24</v>
      </c>
      <c r="K242" s="4" t="s">
        <v>24</v>
      </c>
      <c r="L242" s="6" t="s">
        <v>24</v>
      </c>
      <c r="M242" s="4" t="s">
        <v>24</v>
      </c>
      <c r="N242" s="4" t="s">
        <v>24</v>
      </c>
      <c r="O242" s="6" t="s">
        <v>24</v>
      </c>
      <c r="P242" s="4" t="s">
        <v>24</v>
      </c>
      <c r="Q242" s="4" t="s">
        <v>24</v>
      </c>
      <c r="R242" s="7" t="s">
        <v>35</v>
      </c>
      <c r="S242" s="8" t="s">
        <v>26</v>
      </c>
      <c r="T242" s="4" t="s">
        <v>55</v>
      </c>
      <c r="U242" s="9" t="s">
        <v>24</v>
      </c>
    </row>
    <row r="243" ht="15.75" customHeight="1">
      <c r="A243" s="4" t="s">
        <v>1428</v>
      </c>
      <c r="B243" s="4" t="s">
        <v>21</v>
      </c>
      <c r="C243" s="4" t="s">
        <v>1429</v>
      </c>
      <c r="D243" s="11" t="s">
        <v>1430</v>
      </c>
      <c r="E243" s="4" t="s">
        <v>24</v>
      </c>
      <c r="F243" s="4" t="s">
        <v>24</v>
      </c>
      <c r="G243" s="4" t="s">
        <v>24</v>
      </c>
      <c r="H243" s="4" t="s">
        <v>24</v>
      </c>
      <c r="I243" s="6" t="s">
        <v>24</v>
      </c>
      <c r="J243" s="4" t="s">
        <v>24</v>
      </c>
      <c r="K243" s="4" t="s">
        <v>24</v>
      </c>
      <c r="L243" s="6" t="s">
        <v>24</v>
      </c>
      <c r="M243" s="4" t="s">
        <v>24</v>
      </c>
      <c r="N243" s="4" t="s">
        <v>24</v>
      </c>
      <c r="O243" s="6" t="s">
        <v>24</v>
      </c>
      <c r="P243" s="4" t="s">
        <v>24</v>
      </c>
      <c r="Q243" s="4" t="s">
        <v>24</v>
      </c>
      <c r="R243" s="7" t="s">
        <v>58</v>
      </c>
      <c r="S243" s="8" t="s">
        <v>26</v>
      </c>
      <c r="T243" s="4" t="s">
        <v>69</v>
      </c>
      <c r="U243" s="9" t="s">
        <v>60</v>
      </c>
    </row>
    <row r="244" ht="15.75" customHeight="1">
      <c r="A244" s="19" t="s">
        <v>1431</v>
      </c>
      <c r="B244" s="4" t="s">
        <v>21</v>
      </c>
      <c r="C244" s="19" t="s">
        <v>1432</v>
      </c>
      <c r="D244" s="15" t="s">
        <v>1433</v>
      </c>
      <c r="E244" s="19" t="s">
        <v>24</v>
      </c>
      <c r="F244" s="19" t="s">
        <v>24</v>
      </c>
      <c r="G244" s="19" t="s">
        <v>24</v>
      </c>
      <c r="H244" s="19" t="s">
        <v>24</v>
      </c>
      <c r="I244" s="21" t="s">
        <v>24</v>
      </c>
      <c r="J244" s="19" t="s">
        <v>24</v>
      </c>
      <c r="K244" s="19" t="s">
        <v>24</v>
      </c>
      <c r="L244" s="21" t="s">
        <v>24</v>
      </c>
      <c r="M244" s="19" t="s">
        <v>24</v>
      </c>
      <c r="N244" s="15" t="s">
        <v>24</v>
      </c>
      <c r="O244" s="21" t="s">
        <v>24</v>
      </c>
      <c r="P244" s="19" t="s">
        <v>24</v>
      </c>
      <c r="Q244" s="19" t="s">
        <v>24</v>
      </c>
      <c r="R244" s="7" t="s">
        <v>35</v>
      </c>
      <c r="S244" s="8"/>
      <c r="T244" s="4"/>
      <c r="U244" s="9"/>
    </row>
    <row r="245" ht="15.75" customHeight="1">
      <c r="A245" s="4" t="s">
        <v>1434</v>
      </c>
      <c r="B245" s="4" t="s">
        <v>21</v>
      </c>
      <c r="C245" s="18" t="s">
        <v>1435</v>
      </c>
      <c r="D245" s="4" t="s">
        <v>24</v>
      </c>
      <c r="E245" s="4" t="s">
        <v>24</v>
      </c>
      <c r="F245" s="4" t="s">
        <v>24</v>
      </c>
      <c r="G245" s="4" t="s">
        <v>24</v>
      </c>
      <c r="H245" s="4" t="s">
        <v>24</v>
      </c>
      <c r="I245" s="4" t="s">
        <v>24</v>
      </c>
      <c r="J245" s="4" t="s">
        <v>24</v>
      </c>
      <c r="K245" s="4" t="s">
        <v>24</v>
      </c>
      <c r="L245" s="4" t="s">
        <v>24</v>
      </c>
      <c r="M245" s="4" t="s">
        <v>24</v>
      </c>
      <c r="N245" s="4" t="s">
        <v>24</v>
      </c>
      <c r="O245" s="4" t="s">
        <v>24</v>
      </c>
      <c r="P245" s="4" t="s">
        <v>24</v>
      </c>
      <c r="Q245" s="4" t="s">
        <v>24</v>
      </c>
      <c r="R245" s="7" t="s">
        <v>58</v>
      </c>
      <c r="S245" s="8" t="s">
        <v>26</v>
      </c>
      <c r="T245" s="4" t="s">
        <v>72</v>
      </c>
      <c r="U245" s="4" t="s">
        <v>60</v>
      </c>
    </row>
    <row r="246" ht="15.75" customHeight="1">
      <c r="A246" s="4" t="s">
        <v>1436</v>
      </c>
      <c r="B246" s="4" t="s">
        <v>21</v>
      </c>
      <c r="C246" s="4" t="s">
        <v>1437</v>
      </c>
      <c r="D246" s="11" t="s">
        <v>24</v>
      </c>
      <c r="E246" s="4" t="s">
        <v>24</v>
      </c>
      <c r="F246" s="4" t="s">
        <v>24</v>
      </c>
      <c r="G246" s="4" t="s">
        <v>24</v>
      </c>
      <c r="H246" s="4" t="s">
        <v>24</v>
      </c>
      <c r="I246" s="6" t="s">
        <v>24</v>
      </c>
      <c r="J246" s="4" t="s">
        <v>24</v>
      </c>
      <c r="K246" s="4" t="s">
        <v>24</v>
      </c>
      <c r="L246" s="6" t="s">
        <v>24</v>
      </c>
      <c r="M246" s="4" t="s">
        <v>24</v>
      </c>
      <c r="N246" s="4" t="s">
        <v>24</v>
      </c>
      <c r="O246" s="6" t="s">
        <v>24</v>
      </c>
      <c r="P246" s="4" t="s">
        <v>24</v>
      </c>
      <c r="Q246" s="4" t="s">
        <v>24</v>
      </c>
      <c r="R246" s="7" t="s">
        <v>25</v>
      </c>
      <c r="S246" s="8" t="s">
        <v>26</v>
      </c>
      <c r="T246" s="4" t="s">
        <v>1438</v>
      </c>
      <c r="U246" s="9" t="s">
        <v>24</v>
      </c>
    </row>
    <row r="247" ht="15.75" customHeight="1">
      <c r="A247" s="19" t="s">
        <v>1439</v>
      </c>
      <c r="B247" s="4" t="s">
        <v>21</v>
      </c>
      <c r="C247" s="19" t="s">
        <v>1440</v>
      </c>
      <c r="D247" s="15" t="s">
        <v>1441</v>
      </c>
      <c r="E247" s="19" t="s">
        <v>24</v>
      </c>
      <c r="F247" s="19" t="s">
        <v>24</v>
      </c>
      <c r="G247" s="19" t="s">
        <v>24</v>
      </c>
      <c r="H247" s="19" t="s">
        <v>24</v>
      </c>
      <c r="I247" s="21" t="s">
        <v>24</v>
      </c>
      <c r="J247" s="19" t="s">
        <v>24</v>
      </c>
      <c r="K247" s="19" t="s">
        <v>24</v>
      </c>
      <c r="L247" s="21" t="s">
        <v>24</v>
      </c>
      <c r="M247" s="19" t="s">
        <v>24</v>
      </c>
      <c r="N247" s="19" t="s">
        <v>24</v>
      </c>
      <c r="O247" s="21" t="s">
        <v>24</v>
      </c>
      <c r="P247" s="19" t="s">
        <v>24</v>
      </c>
      <c r="Q247" s="19" t="s">
        <v>24</v>
      </c>
      <c r="R247" s="7" t="s">
        <v>35</v>
      </c>
      <c r="S247" s="8"/>
      <c r="T247" s="4"/>
      <c r="U247" s="9"/>
    </row>
    <row r="248" ht="15.75" customHeight="1">
      <c r="A248" s="19" t="s">
        <v>1442</v>
      </c>
      <c r="B248" s="4" t="s">
        <v>21</v>
      </c>
      <c r="C248" s="19" t="s">
        <v>1443</v>
      </c>
      <c r="D248" s="19" t="s">
        <v>1441</v>
      </c>
      <c r="E248" s="19" t="s">
        <v>24</v>
      </c>
      <c r="F248" s="19" t="s">
        <v>24</v>
      </c>
      <c r="G248" s="19" t="s">
        <v>24</v>
      </c>
      <c r="H248" s="19" t="s">
        <v>24</v>
      </c>
      <c r="I248" s="21" t="s">
        <v>24</v>
      </c>
      <c r="J248" s="19" t="s">
        <v>24</v>
      </c>
      <c r="K248" s="19" t="s">
        <v>24</v>
      </c>
      <c r="L248" s="21" t="s">
        <v>24</v>
      </c>
      <c r="M248" s="19" t="s">
        <v>24</v>
      </c>
      <c r="N248" s="19" t="s">
        <v>24</v>
      </c>
      <c r="O248" s="21" t="s">
        <v>24</v>
      </c>
      <c r="P248" s="19" t="s">
        <v>24</v>
      </c>
      <c r="Q248" s="19" t="s">
        <v>24</v>
      </c>
      <c r="R248" s="7" t="s">
        <v>35</v>
      </c>
      <c r="S248" s="8"/>
      <c r="T248" s="4"/>
      <c r="U248" s="9"/>
    </row>
    <row r="249" ht="15.75" customHeight="1">
      <c r="A249" s="4" t="s">
        <v>1444</v>
      </c>
      <c r="B249" s="4" t="s">
        <v>21</v>
      </c>
      <c r="C249" s="4" t="s">
        <v>1445</v>
      </c>
      <c r="D249" s="11" t="s">
        <v>1446</v>
      </c>
      <c r="E249" s="4" t="s">
        <v>24</v>
      </c>
      <c r="F249" s="4" t="s">
        <v>24</v>
      </c>
      <c r="G249" s="4">
        <v>14.0</v>
      </c>
      <c r="H249" s="11" t="s">
        <v>24</v>
      </c>
      <c r="I249" s="6" t="s">
        <v>24</v>
      </c>
      <c r="J249" s="4" t="s">
        <v>24</v>
      </c>
      <c r="K249" s="4" t="s">
        <v>24</v>
      </c>
      <c r="L249" s="6" t="s">
        <v>24</v>
      </c>
      <c r="M249" s="16" t="s">
        <v>24</v>
      </c>
      <c r="N249" s="4" t="s">
        <v>24</v>
      </c>
      <c r="O249" s="6" t="s">
        <v>24</v>
      </c>
      <c r="P249" s="16" t="s">
        <v>24</v>
      </c>
      <c r="Q249" s="4" t="s">
        <v>24</v>
      </c>
      <c r="R249" s="7" t="s">
        <v>35</v>
      </c>
      <c r="S249" s="8" t="s">
        <v>26</v>
      </c>
      <c r="T249" s="4"/>
      <c r="U249" s="9"/>
    </row>
    <row r="250" ht="15.75" customHeight="1">
      <c r="A250" s="19" t="s">
        <v>1447</v>
      </c>
      <c r="B250" s="4" t="s">
        <v>21</v>
      </c>
      <c r="C250" s="19" t="s">
        <v>1448</v>
      </c>
      <c r="D250" s="15" t="s">
        <v>1441</v>
      </c>
      <c r="E250" s="19" t="s">
        <v>1449</v>
      </c>
      <c r="F250" s="4" t="s">
        <v>1450</v>
      </c>
      <c r="G250" s="19">
        <v>23.0</v>
      </c>
      <c r="H250" s="19" t="s">
        <v>24</v>
      </c>
      <c r="I250" s="21" t="s">
        <v>24</v>
      </c>
      <c r="J250" s="19" t="s">
        <v>24</v>
      </c>
      <c r="K250" s="19" t="s">
        <v>24</v>
      </c>
      <c r="L250" s="21" t="s">
        <v>24</v>
      </c>
      <c r="M250" s="19" t="s">
        <v>24</v>
      </c>
      <c r="N250" s="19" t="s">
        <v>24</v>
      </c>
      <c r="O250" s="21" t="s">
        <v>24</v>
      </c>
      <c r="P250" s="19" t="s">
        <v>24</v>
      </c>
      <c r="Q250" s="19" t="s">
        <v>24</v>
      </c>
      <c r="R250" s="7" t="s">
        <v>35</v>
      </c>
      <c r="S250" s="8"/>
      <c r="T250" s="4"/>
      <c r="U250" s="9"/>
    </row>
    <row r="251" ht="15.75" customHeight="1">
      <c r="A251" s="4" t="s">
        <v>1451</v>
      </c>
      <c r="B251" s="4" t="s">
        <v>21</v>
      </c>
      <c r="C251" s="9" t="s">
        <v>1452</v>
      </c>
      <c r="D251" s="11" t="s">
        <v>1453</v>
      </c>
      <c r="E251" s="4" t="s">
        <v>24</v>
      </c>
      <c r="F251" s="4" t="s">
        <v>24</v>
      </c>
      <c r="G251" s="4" t="s">
        <v>24</v>
      </c>
      <c r="H251" s="4" t="s">
        <v>24</v>
      </c>
      <c r="I251" s="6" t="s">
        <v>24</v>
      </c>
      <c r="J251" s="4" t="s">
        <v>24</v>
      </c>
      <c r="K251" s="4" t="s">
        <v>24</v>
      </c>
      <c r="L251" s="6" t="s">
        <v>24</v>
      </c>
      <c r="M251" s="4" t="s">
        <v>24</v>
      </c>
      <c r="N251" s="4" t="s">
        <v>24</v>
      </c>
      <c r="O251" s="6" t="s">
        <v>24</v>
      </c>
      <c r="P251" s="4" t="s">
        <v>24</v>
      </c>
      <c r="Q251" s="4" t="s">
        <v>24</v>
      </c>
      <c r="R251" s="7" t="s">
        <v>25</v>
      </c>
      <c r="S251" s="8" t="s">
        <v>26</v>
      </c>
      <c r="T251" s="4" t="s">
        <v>137</v>
      </c>
      <c r="U251" s="9" t="s">
        <v>37</v>
      </c>
    </row>
    <row r="252" ht="15.75" customHeight="1">
      <c r="A252" s="4" t="s">
        <v>1454</v>
      </c>
      <c r="B252" s="4" t="s">
        <v>21</v>
      </c>
      <c r="C252" s="4" t="s">
        <v>1455</v>
      </c>
      <c r="D252" s="4" t="s">
        <v>1456</v>
      </c>
      <c r="E252" s="4" t="s">
        <v>24</v>
      </c>
      <c r="F252" s="4" t="s">
        <v>24</v>
      </c>
      <c r="G252" s="4" t="s">
        <v>24</v>
      </c>
      <c r="H252" s="4" t="s">
        <v>24</v>
      </c>
      <c r="I252" s="6" t="s">
        <v>24</v>
      </c>
      <c r="J252" s="4" t="s">
        <v>24</v>
      </c>
      <c r="K252" s="4" t="s">
        <v>24</v>
      </c>
      <c r="L252" s="6" t="s">
        <v>24</v>
      </c>
      <c r="M252" s="4" t="s">
        <v>24</v>
      </c>
      <c r="N252" s="4" t="s">
        <v>24</v>
      </c>
      <c r="O252" s="6" t="s">
        <v>24</v>
      </c>
      <c r="P252" s="4" t="s">
        <v>24</v>
      </c>
      <c r="Q252" s="4" t="s">
        <v>24</v>
      </c>
      <c r="R252" s="7" t="s">
        <v>35</v>
      </c>
      <c r="S252" s="8" t="s">
        <v>26</v>
      </c>
      <c r="T252" s="4" t="s">
        <v>141</v>
      </c>
      <c r="U252" s="9" t="s">
        <v>24</v>
      </c>
    </row>
    <row r="253" ht="15.75" customHeight="1">
      <c r="A253" s="4" t="s">
        <v>1457</v>
      </c>
      <c r="B253" s="4" t="s">
        <v>21</v>
      </c>
      <c r="C253" s="4" t="s">
        <v>1458</v>
      </c>
      <c r="D253" s="11" t="s">
        <v>1459</v>
      </c>
      <c r="E253" s="4" t="s">
        <v>1460</v>
      </c>
      <c r="F253" s="4" t="s">
        <v>1461</v>
      </c>
      <c r="G253" s="19" t="s">
        <v>24</v>
      </c>
      <c r="H253" s="19" t="s">
        <v>24</v>
      </c>
      <c r="I253" s="21" t="s">
        <v>24</v>
      </c>
      <c r="J253" s="19" t="s">
        <v>24</v>
      </c>
      <c r="K253" s="4" t="s">
        <v>1462</v>
      </c>
      <c r="L253" s="6" t="s">
        <v>1463</v>
      </c>
      <c r="M253" s="19" t="s">
        <v>24</v>
      </c>
      <c r="N253" s="4" t="s">
        <v>1464</v>
      </c>
      <c r="O253" s="6" t="s">
        <v>1463</v>
      </c>
      <c r="P253" s="19" t="s">
        <v>24</v>
      </c>
      <c r="Q253" s="4">
        <v>1.07866861565886E14</v>
      </c>
      <c r="R253" s="7" t="s">
        <v>25</v>
      </c>
      <c r="S253" s="8" t="s">
        <v>26</v>
      </c>
      <c r="T253" s="4"/>
      <c r="U253" s="9"/>
    </row>
    <row r="254" ht="15.75" customHeight="1">
      <c r="A254" s="4" t="s">
        <v>1465</v>
      </c>
      <c r="B254" s="4" t="s">
        <v>21</v>
      </c>
      <c r="C254" s="4" t="s">
        <v>1466</v>
      </c>
      <c r="D254" s="11" t="s">
        <v>1467</v>
      </c>
      <c r="E254" s="4" t="s">
        <v>24</v>
      </c>
      <c r="F254" s="4" t="s">
        <v>24</v>
      </c>
      <c r="G254" s="4" t="s">
        <v>24</v>
      </c>
      <c r="H254" s="4" t="s">
        <v>24</v>
      </c>
      <c r="I254" s="6" t="s">
        <v>24</v>
      </c>
      <c r="J254" s="4" t="s">
        <v>24</v>
      </c>
      <c r="K254" s="4" t="s">
        <v>24</v>
      </c>
      <c r="L254" s="6" t="s">
        <v>24</v>
      </c>
      <c r="M254" s="4" t="s">
        <v>24</v>
      </c>
      <c r="N254" s="4" t="s">
        <v>24</v>
      </c>
      <c r="O254" s="6" t="s">
        <v>24</v>
      </c>
      <c r="P254" s="4" t="s">
        <v>24</v>
      </c>
      <c r="Q254" s="4" t="s">
        <v>24</v>
      </c>
      <c r="R254" s="7" t="s">
        <v>25</v>
      </c>
      <c r="S254" s="8" t="s">
        <v>26</v>
      </c>
      <c r="T254" s="4" t="s">
        <v>1468</v>
      </c>
      <c r="U254" s="9" t="s">
        <v>24</v>
      </c>
    </row>
    <row r="255" ht="15.75" customHeight="1">
      <c r="A255" s="4" t="s">
        <v>1469</v>
      </c>
      <c r="B255" s="4" t="s">
        <v>21</v>
      </c>
      <c r="C255" s="4" t="s">
        <v>1470</v>
      </c>
      <c r="D255" s="11" t="s">
        <v>1471</v>
      </c>
      <c r="E255" s="4" t="s">
        <v>24</v>
      </c>
      <c r="F255" s="4" t="s">
        <v>24</v>
      </c>
      <c r="G255" s="4" t="s">
        <v>24</v>
      </c>
      <c r="H255" s="4" t="s">
        <v>24</v>
      </c>
      <c r="I255" s="6" t="s">
        <v>24</v>
      </c>
      <c r="J255" s="16" t="s">
        <v>24</v>
      </c>
      <c r="K255" s="11" t="s">
        <v>24</v>
      </c>
      <c r="L255" s="6" t="s">
        <v>24</v>
      </c>
      <c r="M255" s="4" t="s">
        <v>24</v>
      </c>
      <c r="N255" s="4" t="s">
        <v>24</v>
      </c>
      <c r="O255" s="6" t="s">
        <v>24</v>
      </c>
      <c r="P255" s="4" t="s">
        <v>24</v>
      </c>
      <c r="Q255" s="16" t="s">
        <v>24</v>
      </c>
      <c r="R255" s="7" t="s">
        <v>25</v>
      </c>
      <c r="S255" s="8" t="s">
        <v>26</v>
      </c>
      <c r="T255" s="4"/>
      <c r="U255" s="9"/>
    </row>
    <row r="256" ht="15.75" customHeight="1">
      <c r="A256" s="4" t="s">
        <v>1472</v>
      </c>
      <c r="B256" s="4" t="s">
        <v>21</v>
      </c>
      <c r="C256" s="9" t="s">
        <v>1473</v>
      </c>
      <c r="D256" s="4" t="s">
        <v>1474</v>
      </c>
      <c r="E256" s="4" t="s">
        <v>24</v>
      </c>
      <c r="F256" s="4" t="s">
        <v>24</v>
      </c>
      <c r="G256" s="4" t="s">
        <v>24</v>
      </c>
      <c r="H256" s="4" t="s">
        <v>24</v>
      </c>
      <c r="I256" s="6" t="s">
        <v>24</v>
      </c>
      <c r="J256" s="4" t="s">
        <v>24</v>
      </c>
      <c r="K256" s="4" t="s">
        <v>24</v>
      </c>
      <c r="L256" s="6" t="s">
        <v>24</v>
      </c>
      <c r="M256" s="4" t="s">
        <v>24</v>
      </c>
      <c r="N256" s="4" t="s">
        <v>24</v>
      </c>
      <c r="O256" s="6" t="s">
        <v>24</v>
      </c>
      <c r="P256" s="4" t="s">
        <v>24</v>
      </c>
      <c r="Q256" s="4" t="s">
        <v>24</v>
      </c>
      <c r="R256" s="7" t="s">
        <v>35</v>
      </c>
      <c r="S256" s="8" t="s">
        <v>26</v>
      </c>
      <c r="T256" s="4" t="s">
        <v>1475</v>
      </c>
      <c r="U256" s="9" t="s">
        <v>24</v>
      </c>
    </row>
    <row r="257" ht="15.75" customHeight="1">
      <c r="A257" s="4" t="s">
        <v>1476</v>
      </c>
      <c r="B257" s="4" t="s">
        <v>21</v>
      </c>
      <c r="C257" s="4" t="s">
        <v>1477</v>
      </c>
      <c r="D257" s="11" t="s">
        <v>1478</v>
      </c>
      <c r="E257" s="4" t="s">
        <v>24</v>
      </c>
      <c r="F257" s="4" t="s">
        <v>24</v>
      </c>
      <c r="G257" s="4" t="s">
        <v>24</v>
      </c>
      <c r="H257" s="4" t="s">
        <v>24</v>
      </c>
      <c r="I257" s="6" t="s">
        <v>24</v>
      </c>
      <c r="J257" s="4" t="s">
        <v>24</v>
      </c>
      <c r="K257" s="4" t="s">
        <v>1479</v>
      </c>
      <c r="L257" s="6" t="s">
        <v>1480</v>
      </c>
      <c r="M257" s="4" t="s">
        <v>1481</v>
      </c>
      <c r="N257" s="9" t="s">
        <v>24</v>
      </c>
      <c r="O257" s="6" t="s">
        <v>24</v>
      </c>
      <c r="P257" s="4" t="s">
        <v>24</v>
      </c>
      <c r="Q257" s="4" t="s">
        <v>24</v>
      </c>
      <c r="R257" s="7" t="s">
        <v>35</v>
      </c>
      <c r="S257" s="8" t="s">
        <v>26</v>
      </c>
      <c r="T257" s="4" t="s">
        <v>1482</v>
      </c>
      <c r="U257" s="9" t="s">
        <v>24</v>
      </c>
    </row>
    <row r="258" ht="15.75" customHeight="1">
      <c r="A258" s="4" t="s">
        <v>1483</v>
      </c>
      <c r="B258" s="4" t="s">
        <v>21</v>
      </c>
      <c r="C258" s="9" t="s">
        <v>1484</v>
      </c>
      <c r="D258" s="4" t="s">
        <v>1485</v>
      </c>
      <c r="E258" s="4" t="s">
        <v>24</v>
      </c>
      <c r="F258" s="4" t="s">
        <v>24</v>
      </c>
      <c r="G258" s="4" t="s">
        <v>24</v>
      </c>
      <c r="H258" s="4" t="s">
        <v>1486</v>
      </c>
      <c r="I258" s="6" t="s">
        <v>1487</v>
      </c>
      <c r="J258" s="4">
        <v>14.0</v>
      </c>
      <c r="K258" s="4" t="s">
        <v>24</v>
      </c>
      <c r="L258" s="6" t="s">
        <v>24</v>
      </c>
      <c r="M258" s="4" t="s">
        <v>24</v>
      </c>
      <c r="N258" s="4" t="s">
        <v>24</v>
      </c>
      <c r="O258" s="6" t="s">
        <v>24</v>
      </c>
      <c r="P258" s="4" t="s">
        <v>24</v>
      </c>
      <c r="Q258" s="4" t="s">
        <v>24</v>
      </c>
      <c r="R258" s="7" t="s">
        <v>35</v>
      </c>
      <c r="S258" s="8" t="s">
        <v>26</v>
      </c>
      <c r="T258" s="4"/>
      <c r="U258" s="9"/>
    </row>
    <row r="259" ht="15.75" customHeight="1">
      <c r="A259" s="4" t="s">
        <v>1488</v>
      </c>
      <c r="B259" s="4" t="s">
        <v>21</v>
      </c>
      <c r="C259" s="4" t="s">
        <v>1489</v>
      </c>
      <c r="D259" s="11" t="s">
        <v>24</v>
      </c>
      <c r="E259" s="4" t="s">
        <v>24</v>
      </c>
      <c r="F259" s="4" t="s">
        <v>24</v>
      </c>
      <c r="G259" s="4" t="s">
        <v>24</v>
      </c>
      <c r="H259" s="4" t="s">
        <v>24</v>
      </c>
      <c r="I259" s="6" t="s">
        <v>24</v>
      </c>
      <c r="J259" s="4" t="s">
        <v>24</v>
      </c>
      <c r="K259" s="11" t="s">
        <v>24</v>
      </c>
      <c r="L259" s="6" t="s">
        <v>24</v>
      </c>
      <c r="M259" s="4" t="s">
        <v>24</v>
      </c>
      <c r="N259" s="4" t="s">
        <v>24</v>
      </c>
      <c r="O259" s="6" t="s">
        <v>24</v>
      </c>
      <c r="P259" s="4" t="s">
        <v>24</v>
      </c>
      <c r="Q259" s="4" t="s">
        <v>24</v>
      </c>
      <c r="R259" s="7" t="s">
        <v>25</v>
      </c>
      <c r="S259" s="8" t="s">
        <v>26</v>
      </c>
      <c r="T259" s="4"/>
      <c r="U259" s="9" t="s">
        <v>24</v>
      </c>
    </row>
    <row r="260" ht="15.75" customHeight="1">
      <c r="A260" s="4" t="s">
        <v>1490</v>
      </c>
      <c r="B260" s="4" t="s">
        <v>21</v>
      </c>
      <c r="C260" s="9" t="s">
        <v>1491</v>
      </c>
      <c r="D260" s="4" t="s">
        <v>616</v>
      </c>
      <c r="E260" s="4" t="s">
        <v>24</v>
      </c>
      <c r="F260" s="4" t="s">
        <v>24</v>
      </c>
      <c r="G260" s="4" t="s">
        <v>24</v>
      </c>
      <c r="H260" s="4" t="s">
        <v>24</v>
      </c>
      <c r="I260" s="6" t="s">
        <v>24</v>
      </c>
      <c r="J260" s="4" t="s">
        <v>24</v>
      </c>
      <c r="K260" s="4" t="s">
        <v>24</v>
      </c>
      <c r="L260" s="6" t="s">
        <v>24</v>
      </c>
      <c r="M260" s="4" t="s">
        <v>24</v>
      </c>
      <c r="N260" s="4" t="s">
        <v>24</v>
      </c>
      <c r="O260" s="6" t="s">
        <v>24</v>
      </c>
      <c r="P260" s="4" t="s">
        <v>24</v>
      </c>
      <c r="Q260" s="4" t="s">
        <v>24</v>
      </c>
      <c r="R260" s="7" t="s">
        <v>25</v>
      </c>
      <c r="S260" s="8" t="s">
        <v>26</v>
      </c>
      <c r="T260" s="4"/>
      <c r="U260" s="9" t="s">
        <v>24</v>
      </c>
    </row>
    <row r="261" ht="15.75" customHeight="1">
      <c r="A261" s="4" t="s">
        <v>1492</v>
      </c>
      <c r="B261" s="4" t="s">
        <v>21</v>
      </c>
      <c r="C261" s="4" t="s">
        <v>1493</v>
      </c>
      <c r="D261" s="11" t="s">
        <v>1494</v>
      </c>
      <c r="E261" s="4" t="s">
        <v>24</v>
      </c>
      <c r="F261" s="4" t="s">
        <v>24</v>
      </c>
      <c r="G261" s="4" t="s">
        <v>24</v>
      </c>
      <c r="H261" s="4" t="s">
        <v>24</v>
      </c>
      <c r="I261" s="6" t="s">
        <v>24</v>
      </c>
      <c r="J261" s="4" t="s">
        <v>24</v>
      </c>
      <c r="K261" s="9" t="s">
        <v>24</v>
      </c>
      <c r="L261" s="6" t="s">
        <v>24</v>
      </c>
      <c r="M261" s="4" t="s">
        <v>24</v>
      </c>
      <c r="N261" s="9" t="s">
        <v>24</v>
      </c>
      <c r="O261" s="6" t="s">
        <v>24</v>
      </c>
      <c r="P261" s="4" t="s">
        <v>24</v>
      </c>
      <c r="Q261" s="4" t="s">
        <v>24</v>
      </c>
      <c r="R261" s="7" t="s">
        <v>35</v>
      </c>
      <c r="S261" s="8" t="s">
        <v>26</v>
      </c>
      <c r="T261" s="4"/>
      <c r="U261" s="9" t="s">
        <v>24</v>
      </c>
    </row>
    <row r="262" ht="15.75" customHeight="1">
      <c r="A262" s="4" t="s">
        <v>1495</v>
      </c>
      <c r="B262" s="4" t="s">
        <v>21</v>
      </c>
      <c r="C262" s="4" t="s">
        <v>1496</v>
      </c>
      <c r="D262" s="11" t="s">
        <v>24</v>
      </c>
      <c r="E262" s="4" t="s">
        <v>24</v>
      </c>
      <c r="F262" s="4" t="s">
        <v>24</v>
      </c>
      <c r="G262" s="4" t="s">
        <v>24</v>
      </c>
      <c r="H262" s="4" t="s">
        <v>24</v>
      </c>
      <c r="I262" s="6" t="s">
        <v>24</v>
      </c>
      <c r="J262" s="4" t="s">
        <v>24</v>
      </c>
      <c r="K262" s="11" t="s">
        <v>24</v>
      </c>
      <c r="L262" s="6" t="s">
        <v>24</v>
      </c>
      <c r="M262" s="4" t="s">
        <v>24</v>
      </c>
      <c r="N262" s="11" t="s">
        <v>24</v>
      </c>
      <c r="O262" s="6" t="s">
        <v>24</v>
      </c>
      <c r="P262" s="4" t="s">
        <v>24</v>
      </c>
      <c r="Q262" s="4" t="s">
        <v>24</v>
      </c>
      <c r="R262" s="7" t="s">
        <v>35</v>
      </c>
      <c r="S262" s="8" t="s">
        <v>26</v>
      </c>
      <c r="T262" s="4"/>
      <c r="U262" s="9" t="s">
        <v>24</v>
      </c>
    </row>
    <row r="263" ht="15.75" customHeight="1">
      <c r="A263" s="4" t="s">
        <v>1497</v>
      </c>
      <c r="B263" s="4" t="s">
        <v>21</v>
      </c>
      <c r="C263" s="4" t="s">
        <v>1498</v>
      </c>
      <c r="D263" s="11" t="s">
        <v>1499</v>
      </c>
      <c r="E263" s="4" t="s">
        <v>24</v>
      </c>
      <c r="F263" s="4" t="s">
        <v>24</v>
      </c>
      <c r="G263" s="4" t="s">
        <v>24</v>
      </c>
      <c r="H263" s="4" t="s">
        <v>24</v>
      </c>
      <c r="I263" s="6" t="s">
        <v>24</v>
      </c>
      <c r="J263" s="4" t="s">
        <v>24</v>
      </c>
      <c r="K263" s="11" t="s">
        <v>1500</v>
      </c>
      <c r="L263" s="6" t="s">
        <v>1501</v>
      </c>
      <c r="M263" s="16">
        <v>1223.0</v>
      </c>
      <c r="N263" s="4" t="s">
        <v>24</v>
      </c>
      <c r="O263" s="6" t="s">
        <v>24</v>
      </c>
      <c r="P263" s="4" t="s">
        <v>24</v>
      </c>
      <c r="Q263" s="4" t="s">
        <v>24</v>
      </c>
      <c r="R263" s="7" t="s">
        <v>35</v>
      </c>
      <c r="S263" s="8" t="s">
        <v>26</v>
      </c>
      <c r="T263" s="4"/>
      <c r="U263" s="9" t="s">
        <v>24</v>
      </c>
    </row>
    <row r="264" ht="15.75" customHeight="1">
      <c r="A264" s="4" t="s">
        <v>1502</v>
      </c>
      <c r="B264" s="4" t="s">
        <v>62</v>
      </c>
      <c r="C264" s="4" t="s">
        <v>1503</v>
      </c>
      <c r="D264" s="11" t="s">
        <v>1504</v>
      </c>
      <c r="E264" s="4" t="s">
        <v>24</v>
      </c>
      <c r="F264" s="4" t="s">
        <v>24</v>
      </c>
      <c r="G264" s="4" t="s">
        <v>24</v>
      </c>
      <c r="H264" s="4" t="s">
        <v>24</v>
      </c>
      <c r="I264" s="6" t="s">
        <v>24</v>
      </c>
      <c r="J264" s="4" t="s">
        <v>24</v>
      </c>
      <c r="K264" s="11" t="s">
        <v>1505</v>
      </c>
      <c r="L264" s="6" t="s">
        <v>1506</v>
      </c>
      <c r="M264" s="16" t="s">
        <v>1348</v>
      </c>
      <c r="N264" s="4" t="s">
        <v>1507</v>
      </c>
      <c r="O264" s="6" t="s">
        <v>1506</v>
      </c>
      <c r="P264" s="16">
        <v>110.0</v>
      </c>
      <c r="Q264" s="4" t="s">
        <v>1508</v>
      </c>
      <c r="R264" s="7" t="s">
        <v>35</v>
      </c>
      <c r="S264" s="8" t="s">
        <v>26</v>
      </c>
      <c r="T264" s="4"/>
      <c r="U264" s="9" t="s">
        <v>24</v>
      </c>
    </row>
    <row r="265" ht="15.75" customHeight="1">
      <c r="A265" s="4" t="s">
        <v>1509</v>
      </c>
      <c r="B265" s="4" t="s">
        <v>21</v>
      </c>
      <c r="C265" s="4" t="s">
        <v>1510</v>
      </c>
      <c r="D265" s="11" t="s">
        <v>1511</v>
      </c>
      <c r="E265" s="4" t="s">
        <v>24</v>
      </c>
      <c r="F265" s="4" t="s">
        <v>24</v>
      </c>
      <c r="G265" s="4" t="s">
        <v>24</v>
      </c>
      <c r="H265" s="4" t="s">
        <v>24</v>
      </c>
      <c r="I265" s="6" t="s">
        <v>24</v>
      </c>
      <c r="J265" s="4" t="s">
        <v>24</v>
      </c>
      <c r="K265" s="4" t="s">
        <v>24</v>
      </c>
      <c r="L265" s="6" t="s">
        <v>24</v>
      </c>
      <c r="M265" s="4" t="s">
        <v>24</v>
      </c>
      <c r="N265" s="4" t="s">
        <v>24</v>
      </c>
      <c r="O265" s="6" t="s">
        <v>24</v>
      </c>
      <c r="P265" s="4" t="s">
        <v>24</v>
      </c>
      <c r="Q265" s="4" t="s">
        <v>24</v>
      </c>
      <c r="R265" s="7" t="s">
        <v>35</v>
      </c>
      <c r="S265" s="8" t="s">
        <v>26</v>
      </c>
      <c r="T265" s="4"/>
      <c r="U265" s="9" t="s">
        <v>24</v>
      </c>
    </row>
    <row r="266" ht="15.75" customHeight="1">
      <c r="A266" s="4" t="s">
        <v>1512</v>
      </c>
      <c r="B266" s="4" t="s">
        <v>21</v>
      </c>
      <c r="C266" s="4" t="s">
        <v>1513</v>
      </c>
      <c r="D266" s="11" t="s">
        <v>1514</v>
      </c>
      <c r="E266" s="4" t="s">
        <v>24</v>
      </c>
      <c r="F266" s="4" t="s">
        <v>24</v>
      </c>
      <c r="G266" s="4" t="s">
        <v>24</v>
      </c>
      <c r="H266" s="4" t="s">
        <v>24</v>
      </c>
      <c r="I266" s="6" t="s">
        <v>24</v>
      </c>
      <c r="J266" s="4" t="s">
        <v>24</v>
      </c>
      <c r="K266" s="4" t="s">
        <v>24</v>
      </c>
      <c r="L266" s="6" t="s">
        <v>24</v>
      </c>
      <c r="M266" s="4" t="s">
        <v>24</v>
      </c>
      <c r="N266" s="4" t="s">
        <v>24</v>
      </c>
      <c r="O266" s="6" t="s">
        <v>24</v>
      </c>
      <c r="P266" s="4" t="s">
        <v>24</v>
      </c>
      <c r="Q266" s="4" t="s">
        <v>24</v>
      </c>
      <c r="R266" s="7" t="s">
        <v>35</v>
      </c>
      <c r="S266" s="8" t="s">
        <v>26</v>
      </c>
      <c r="T266" s="4" t="s">
        <v>27</v>
      </c>
      <c r="U266" s="9" t="s">
        <v>24</v>
      </c>
    </row>
    <row r="267" ht="15.75" customHeight="1">
      <c r="A267" s="4" t="s">
        <v>1515</v>
      </c>
      <c r="B267" s="4" t="s">
        <v>21</v>
      </c>
      <c r="C267" s="4" t="s">
        <v>1516</v>
      </c>
      <c r="D267" s="11" t="s">
        <v>1517</v>
      </c>
      <c r="E267" s="4" t="s">
        <v>24</v>
      </c>
      <c r="F267" s="4" t="s">
        <v>24</v>
      </c>
      <c r="G267" s="4" t="s">
        <v>24</v>
      </c>
      <c r="H267" s="4" t="s">
        <v>1518</v>
      </c>
      <c r="I267" s="6" t="s">
        <v>1519</v>
      </c>
      <c r="J267" s="4">
        <v>238.0</v>
      </c>
      <c r="K267" s="11" t="s">
        <v>24</v>
      </c>
      <c r="L267" s="6" t="s">
        <v>24</v>
      </c>
      <c r="M267" s="4" t="s">
        <v>24</v>
      </c>
      <c r="N267" s="4" t="s">
        <v>24</v>
      </c>
      <c r="O267" s="6" t="s">
        <v>24</v>
      </c>
      <c r="P267" s="4" t="s">
        <v>24</v>
      </c>
      <c r="Q267" s="4" t="s">
        <v>24</v>
      </c>
      <c r="R267" s="7" t="s">
        <v>25</v>
      </c>
      <c r="S267" s="8" t="s">
        <v>26</v>
      </c>
      <c r="T267" s="4" t="s">
        <v>31</v>
      </c>
      <c r="U267" s="9" t="s">
        <v>24</v>
      </c>
    </row>
    <row r="268" ht="15.75" customHeight="1">
      <c r="A268" s="4" t="s">
        <v>1520</v>
      </c>
      <c r="B268" s="4" t="s">
        <v>21</v>
      </c>
      <c r="C268" s="9" t="s">
        <v>1521</v>
      </c>
      <c r="D268" s="11" t="s">
        <v>1522</v>
      </c>
      <c r="E268" s="4" t="s">
        <v>24</v>
      </c>
      <c r="F268" s="4" t="s">
        <v>24</v>
      </c>
      <c r="G268" s="4" t="s">
        <v>24</v>
      </c>
      <c r="H268" s="4" t="s">
        <v>24</v>
      </c>
      <c r="I268" s="6" t="s">
        <v>24</v>
      </c>
      <c r="J268" s="4" t="s">
        <v>24</v>
      </c>
      <c r="K268" s="4" t="s">
        <v>24</v>
      </c>
      <c r="L268" s="6" t="s">
        <v>24</v>
      </c>
      <c r="M268" s="4" t="s">
        <v>24</v>
      </c>
      <c r="N268" s="4" t="s">
        <v>24</v>
      </c>
      <c r="O268" s="6" t="s">
        <v>24</v>
      </c>
      <c r="P268" s="4" t="s">
        <v>24</v>
      </c>
      <c r="Q268" s="4" t="s">
        <v>24</v>
      </c>
      <c r="R268" s="7" t="s">
        <v>25</v>
      </c>
      <c r="S268" s="8" t="s">
        <v>26</v>
      </c>
      <c r="T268" s="4"/>
      <c r="U268" s="9"/>
    </row>
    <row r="269" ht="15.75" customHeight="1">
      <c r="A269" s="4" t="s">
        <v>1523</v>
      </c>
      <c r="B269" s="4" t="s">
        <v>21</v>
      </c>
      <c r="C269" s="4" t="s">
        <v>1524</v>
      </c>
      <c r="D269" s="11" t="s">
        <v>1525</v>
      </c>
      <c r="E269" s="4" t="s">
        <v>24</v>
      </c>
      <c r="F269" s="4" t="s">
        <v>24</v>
      </c>
      <c r="G269" s="4" t="s">
        <v>24</v>
      </c>
      <c r="H269" s="4" t="s">
        <v>24</v>
      </c>
      <c r="I269" s="6" t="s">
        <v>24</v>
      </c>
      <c r="J269" s="4" t="s">
        <v>24</v>
      </c>
      <c r="K269" s="4" t="s">
        <v>24</v>
      </c>
      <c r="L269" s="6" t="s">
        <v>24</v>
      </c>
      <c r="M269" s="4" t="s">
        <v>24</v>
      </c>
      <c r="N269" s="4" t="s">
        <v>24</v>
      </c>
      <c r="O269" s="6" t="s">
        <v>24</v>
      </c>
      <c r="P269" s="4" t="s">
        <v>24</v>
      </c>
      <c r="Q269" s="4" t="s">
        <v>24</v>
      </c>
      <c r="R269" s="7" t="s">
        <v>35</v>
      </c>
      <c r="S269" s="8" t="s">
        <v>26</v>
      </c>
      <c r="T269" s="4" t="s">
        <v>51</v>
      </c>
      <c r="U269" s="9" t="s">
        <v>24</v>
      </c>
    </row>
    <row r="270" ht="15.75" customHeight="1">
      <c r="A270" s="19" t="s">
        <v>1526</v>
      </c>
      <c r="B270" s="4" t="s">
        <v>21</v>
      </c>
      <c r="C270" s="19" t="s">
        <v>1527</v>
      </c>
      <c r="D270" s="15" t="s">
        <v>1528</v>
      </c>
      <c r="E270" s="19" t="s">
        <v>1529</v>
      </c>
      <c r="F270" s="4" t="s">
        <v>1530</v>
      </c>
      <c r="G270" s="19">
        <v>7.0</v>
      </c>
      <c r="H270" s="19" t="s">
        <v>1531</v>
      </c>
      <c r="I270" s="6" t="s">
        <v>1532</v>
      </c>
      <c r="J270" s="19">
        <v>89.0</v>
      </c>
      <c r="K270" s="19" t="s">
        <v>1533</v>
      </c>
      <c r="L270" s="6" t="s">
        <v>1534</v>
      </c>
      <c r="M270" s="19">
        <v>2622.0</v>
      </c>
      <c r="N270" s="19" t="s">
        <v>1535</v>
      </c>
      <c r="O270" s="6" t="s">
        <v>1536</v>
      </c>
      <c r="P270" s="19">
        <v>764.0</v>
      </c>
      <c r="Q270" s="19">
        <v>2.74608089577094E14</v>
      </c>
      <c r="R270" s="7" t="s">
        <v>35</v>
      </c>
      <c r="S270" s="8"/>
      <c r="T270" s="4"/>
      <c r="U270" s="9"/>
    </row>
    <row r="271" ht="15.75" customHeight="1">
      <c r="A271" s="4" t="s">
        <v>1537</v>
      </c>
      <c r="B271" s="4" t="s">
        <v>21</v>
      </c>
      <c r="C271" s="4" t="s">
        <v>1538</v>
      </c>
      <c r="D271" s="4" t="s">
        <v>24</v>
      </c>
      <c r="E271" s="4" t="s">
        <v>24</v>
      </c>
      <c r="F271" s="4" t="s">
        <v>24</v>
      </c>
      <c r="G271" s="4" t="s">
        <v>24</v>
      </c>
      <c r="H271" s="4" t="s">
        <v>24</v>
      </c>
      <c r="I271" s="6" t="s">
        <v>24</v>
      </c>
      <c r="J271" s="4" t="s">
        <v>24</v>
      </c>
      <c r="K271" s="4" t="s">
        <v>24</v>
      </c>
      <c r="L271" s="6" t="s">
        <v>24</v>
      </c>
      <c r="M271" s="4" t="s">
        <v>24</v>
      </c>
      <c r="N271" s="4" t="s">
        <v>24</v>
      </c>
      <c r="O271" s="6" t="s">
        <v>24</v>
      </c>
      <c r="P271" s="4" t="s">
        <v>24</v>
      </c>
      <c r="Q271" s="19" t="s">
        <v>24</v>
      </c>
      <c r="R271" s="7" t="s">
        <v>35</v>
      </c>
      <c r="S271" s="8" t="s">
        <v>26</v>
      </c>
      <c r="T271" s="4"/>
      <c r="U271" s="9"/>
    </row>
    <row r="272" ht="15.75" customHeight="1">
      <c r="A272" s="4" t="s">
        <v>1539</v>
      </c>
      <c r="B272" s="4" t="s">
        <v>62</v>
      </c>
      <c r="C272" s="4" t="s">
        <v>1540</v>
      </c>
      <c r="D272" s="11" t="s">
        <v>1541</v>
      </c>
      <c r="E272" s="4" t="s">
        <v>24</v>
      </c>
      <c r="F272" s="4" t="s">
        <v>24</v>
      </c>
      <c r="G272" s="4" t="s">
        <v>24</v>
      </c>
      <c r="H272" s="4" t="s">
        <v>24</v>
      </c>
      <c r="I272" s="6" t="s">
        <v>24</v>
      </c>
      <c r="J272" s="4" t="s">
        <v>24</v>
      </c>
      <c r="K272" s="11" t="s">
        <v>24</v>
      </c>
      <c r="L272" s="6" t="s">
        <v>24</v>
      </c>
      <c r="M272" s="4" t="s">
        <v>24</v>
      </c>
      <c r="N272" s="11" t="s">
        <v>24</v>
      </c>
      <c r="O272" s="6" t="s">
        <v>24</v>
      </c>
      <c r="P272" s="4" t="s">
        <v>24</v>
      </c>
      <c r="Q272" s="4" t="s">
        <v>24</v>
      </c>
      <c r="R272" s="7" t="s">
        <v>25</v>
      </c>
      <c r="S272" s="8" t="s">
        <v>26</v>
      </c>
      <c r="T272" s="4" t="s">
        <v>59</v>
      </c>
      <c r="U272" s="9" t="s">
        <v>37</v>
      </c>
    </row>
    <row r="273" ht="15.75" customHeight="1">
      <c r="A273" s="4" t="s">
        <v>1542</v>
      </c>
      <c r="B273" s="4" t="s">
        <v>21</v>
      </c>
      <c r="C273" s="4" t="s">
        <v>1543</v>
      </c>
      <c r="D273" s="11" t="s">
        <v>1541</v>
      </c>
      <c r="E273" s="19" t="s">
        <v>24</v>
      </c>
      <c r="F273" s="19" t="s">
        <v>24</v>
      </c>
      <c r="G273" s="19" t="s">
        <v>24</v>
      </c>
      <c r="H273" s="19" t="s">
        <v>24</v>
      </c>
      <c r="I273" s="21" t="s">
        <v>24</v>
      </c>
      <c r="J273" s="19" t="s">
        <v>24</v>
      </c>
      <c r="K273" s="19" t="s">
        <v>24</v>
      </c>
      <c r="L273" s="21" t="s">
        <v>24</v>
      </c>
      <c r="M273" s="19" t="s">
        <v>24</v>
      </c>
      <c r="N273" s="19" t="s">
        <v>24</v>
      </c>
      <c r="O273" s="21" t="s">
        <v>24</v>
      </c>
      <c r="P273" s="19" t="s">
        <v>24</v>
      </c>
      <c r="Q273" s="19" t="s">
        <v>24</v>
      </c>
      <c r="R273" s="7" t="s">
        <v>35</v>
      </c>
      <c r="S273" s="8" t="s">
        <v>26</v>
      </c>
      <c r="T273" s="4"/>
      <c r="U273" s="9"/>
    </row>
    <row r="274" ht="15.75" customHeight="1">
      <c r="A274" s="4" t="s">
        <v>1544</v>
      </c>
      <c r="B274" s="4" t="s">
        <v>21</v>
      </c>
      <c r="C274" s="4" t="s">
        <v>1545</v>
      </c>
      <c r="D274" s="11" t="s">
        <v>1541</v>
      </c>
      <c r="E274" s="4" t="s">
        <v>24</v>
      </c>
      <c r="F274" s="4" t="s">
        <v>24</v>
      </c>
      <c r="G274" s="4" t="s">
        <v>24</v>
      </c>
      <c r="H274" s="4" t="s">
        <v>24</v>
      </c>
      <c r="I274" s="6" t="s">
        <v>24</v>
      </c>
      <c r="J274" s="4" t="s">
        <v>24</v>
      </c>
      <c r="K274" s="4" t="s">
        <v>24</v>
      </c>
      <c r="L274" s="6" t="s">
        <v>24</v>
      </c>
      <c r="M274" s="4" t="s">
        <v>24</v>
      </c>
      <c r="N274" s="4" t="s">
        <v>24</v>
      </c>
      <c r="O274" s="6" t="s">
        <v>24</v>
      </c>
      <c r="P274" s="4" t="s">
        <v>24</v>
      </c>
      <c r="Q274" s="4" t="s">
        <v>24</v>
      </c>
      <c r="R274" s="7" t="s">
        <v>25</v>
      </c>
      <c r="S274" s="8" t="s">
        <v>26</v>
      </c>
      <c r="T274" s="4" t="s">
        <v>69</v>
      </c>
      <c r="U274" s="9" t="s">
        <v>24</v>
      </c>
    </row>
    <row r="275" ht="15.75" customHeight="1">
      <c r="A275" s="4" t="s">
        <v>1546</v>
      </c>
      <c r="B275" s="4" t="s">
        <v>21</v>
      </c>
      <c r="C275" s="9" t="s">
        <v>1547</v>
      </c>
      <c r="D275" s="4" t="s">
        <v>1548</v>
      </c>
      <c r="E275" s="11" t="s">
        <v>1549</v>
      </c>
      <c r="F275" s="9" t="s">
        <v>1550</v>
      </c>
      <c r="G275" s="4">
        <v>134.0</v>
      </c>
      <c r="H275" s="4" t="s">
        <v>24</v>
      </c>
      <c r="I275" s="6" t="s">
        <v>24</v>
      </c>
      <c r="J275" s="4" t="s">
        <v>24</v>
      </c>
      <c r="K275" s="4" t="s">
        <v>24</v>
      </c>
      <c r="L275" s="6" t="s">
        <v>24</v>
      </c>
      <c r="M275" s="4" t="s">
        <v>24</v>
      </c>
      <c r="N275" s="4" t="s">
        <v>1551</v>
      </c>
      <c r="O275" s="6" t="s">
        <v>1552</v>
      </c>
      <c r="P275" s="16">
        <v>134.0</v>
      </c>
      <c r="Q275" s="4">
        <v>4.88744971207798E14</v>
      </c>
      <c r="R275" s="7" t="s">
        <v>35</v>
      </c>
      <c r="S275" s="8" t="s">
        <v>26</v>
      </c>
      <c r="T275" s="4"/>
      <c r="U275" s="9" t="s">
        <v>24</v>
      </c>
    </row>
    <row r="276" ht="15.75" customHeight="1">
      <c r="A276" s="4" t="s">
        <v>1553</v>
      </c>
      <c r="B276" s="4" t="s">
        <v>21</v>
      </c>
      <c r="C276" s="4" t="s">
        <v>1554</v>
      </c>
      <c r="D276" s="11" t="s">
        <v>1555</v>
      </c>
      <c r="E276" s="4" t="s">
        <v>24</v>
      </c>
      <c r="F276" s="4" t="s">
        <v>24</v>
      </c>
      <c r="G276" s="4" t="s">
        <v>24</v>
      </c>
      <c r="H276" s="4" t="s">
        <v>24</v>
      </c>
      <c r="I276" s="6" t="s">
        <v>24</v>
      </c>
      <c r="J276" s="4" t="s">
        <v>24</v>
      </c>
      <c r="K276" s="4" t="s">
        <v>24</v>
      </c>
      <c r="L276" s="6" t="s">
        <v>24</v>
      </c>
      <c r="M276" s="4" t="s">
        <v>24</v>
      </c>
      <c r="N276" s="4" t="s">
        <v>24</v>
      </c>
      <c r="O276" s="6" t="s">
        <v>24</v>
      </c>
      <c r="P276" s="4" t="s">
        <v>24</v>
      </c>
      <c r="Q276" s="4" t="s">
        <v>24</v>
      </c>
      <c r="R276" s="7" t="s">
        <v>35</v>
      </c>
      <c r="S276" s="8" t="s">
        <v>26</v>
      </c>
      <c r="T276" s="4" t="s">
        <v>76</v>
      </c>
      <c r="U276" s="9" t="s">
        <v>24</v>
      </c>
    </row>
    <row r="277" ht="15.75" customHeight="1">
      <c r="A277" s="4" t="s">
        <v>1556</v>
      </c>
      <c r="B277" s="4" t="s">
        <v>21</v>
      </c>
      <c r="C277" s="18" t="s">
        <v>1557</v>
      </c>
      <c r="D277" s="4" t="s">
        <v>1558</v>
      </c>
      <c r="E277" s="4" t="s">
        <v>1559</v>
      </c>
      <c r="F277" s="4" t="s">
        <v>1560</v>
      </c>
      <c r="G277" s="4">
        <v>12.0</v>
      </c>
      <c r="H277" s="4" t="s">
        <v>24</v>
      </c>
      <c r="I277" s="6" t="s">
        <v>24</v>
      </c>
      <c r="J277" s="4" t="s">
        <v>24</v>
      </c>
      <c r="K277" s="4" t="s">
        <v>1561</v>
      </c>
      <c r="L277" s="6" t="s">
        <v>1562</v>
      </c>
      <c r="M277" s="4" t="s">
        <v>24</v>
      </c>
      <c r="N277" s="19" t="s">
        <v>1563</v>
      </c>
      <c r="O277" s="6" t="s">
        <v>1564</v>
      </c>
      <c r="P277" s="4">
        <v>145.0</v>
      </c>
      <c r="Q277" s="4">
        <v>4.71408826250359E14</v>
      </c>
      <c r="R277" s="7" t="s">
        <v>35</v>
      </c>
      <c r="S277" s="8" t="s">
        <v>26</v>
      </c>
      <c r="T277" s="4"/>
      <c r="U277" s="4" t="s">
        <v>24</v>
      </c>
    </row>
    <row r="278" ht="15.75" customHeight="1">
      <c r="A278" s="4" t="s">
        <v>1565</v>
      </c>
      <c r="B278" s="4" t="s">
        <v>21</v>
      </c>
      <c r="C278" s="4" t="s">
        <v>1566</v>
      </c>
      <c r="D278" s="11" t="s">
        <v>1567</v>
      </c>
      <c r="E278" s="4" t="s">
        <v>1568</v>
      </c>
      <c r="F278" s="4" t="s">
        <v>1569</v>
      </c>
      <c r="G278" s="4">
        <v>463.0</v>
      </c>
      <c r="H278" s="4" t="s">
        <v>1570</v>
      </c>
      <c r="I278" s="6" t="s">
        <v>1571</v>
      </c>
      <c r="J278" s="4">
        <v>305.0</v>
      </c>
      <c r="K278" s="4" t="s">
        <v>1572</v>
      </c>
      <c r="L278" s="6" t="s">
        <v>1573</v>
      </c>
      <c r="M278" s="4">
        <v>8989.0</v>
      </c>
      <c r="N278" s="4" t="s">
        <v>1574</v>
      </c>
      <c r="O278" s="6" t="s">
        <v>1575</v>
      </c>
      <c r="P278" s="4">
        <v>1400.0</v>
      </c>
      <c r="Q278" s="4">
        <v>4.66680630123589E14</v>
      </c>
      <c r="R278" s="7" t="s">
        <v>58</v>
      </c>
      <c r="S278" s="8" t="s">
        <v>26</v>
      </c>
      <c r="T278" s="4"/>
      <c r="U278" s="9" t="s">
        <v>60</v>
      </c>
    </row>
    <row r="279" ht="15.75" customHeight="1">
      <c r="A279" s="4" t="s">
        <v>1576</v>
      </c>
      <c r="B279" s="4" t="s">
        <v>21</v>
      </c>
      <c r="C279" s="4" t="s">
        <v>1577</v>
      </c>
      <c r="D279" s="11" t="s">
        <v>1578</v>
      </c>
      <c r="E279" s="4" t="s">
        <v>24</v>
      </c>
      <c r="F279" s="4" t="s">
        <v>24</v>
      </c>
      <c r="G279" s="4" t="s">
        <v>24</v>
      </c>
      <c r="H279" s="4" t="s">
        <v>24</v>
      </c>
      <c r="I279" s="6" t="s">
        <v>24</v>
      </c>
      <c r="J279" s="4" t="s">
        <v>24</v>
      </c>
      <c r="K279" s="4" t="s">
        <v>24</v>
      </c>
      <c r="L279" s="6" t="s">
        <v>24</v>
      </c>
      <c r="M279" s="4" t="s">
        <v>24</v>
      </c>
      <c r="N279" s="4" t="s">
        <v>24</v>
      </c>
      <c r="O279" s="6" t="s">
        <v>24</v>
      </c>
      <c r="P279" s="4" t="s">
        <v>24</v>
      </c>
      <c r="Q279" s="4" t="s">
        <v>24</v>
      </c>
      <c r="R279" s="7" t="s">
        <v>35</v>
      </c>
      <c r="S279" s="8" t="s">
        <v>26</v>
      </c>
      <c r="T279" s="4" t="s">
        <v>111</v>
      </c>
      <c r="U279" s="9" t="s">
        <v>24</v>
      </c>
    </row>
    <row r="280" ht="15.75" customHeight="1">
      <c r="A280" s="4" t="s">
        <v>1579</v>
      </c>
      <c r="B280" s="4" t="s">
        <v>62</v>
      </c>
      <c r="C280" s="4" t="s">
        <v>1580</v>
      </c>
      <c r="D280" s="11" t="s">
        <v>1581</v>
      </c>
      <c r="E280" s="4" t="s">
        <v>1582</v>
      </c>
      <c r="F280" s="4" t="s">
        <v>1583</v>
      </c>
      <c r="G280" s="4">
        <v>61.0</v>
      </c>
      <c r="H280" s="4" t="s">
        <v>1584</v>
      </c>
      <c r="I280" s="6" t="s">
        <v>1585</v>
      </c>
      <c r="J280" s="4">
        <v>7.0</v>
      </c>
      <c r="K280" s="9" t="s">
        <v>24</v>
      </c>
      <c r="L280" s="6" t="s">
        <v>24</v>
      </c>
      <c r="M280" s="4" t="s">
        <v>24</v>
      </c>
      <c r="N280" s="4" t="s">
        <v>1586</v>
      </c>
      <c r="O280" s="6" t="s">
        <v>1587</v>
      </c>
      <c r="P280" s="4">
        <v>74.0</v>
      </c>
      <c r="Q280" s="4">
        <v>1.2029352857682E14</v>
      </c>
      <c r="R280" s="7" t="s">
        <v>25</v>
      </c>
      <c r="S280" s="8" t="s">
        <v>26</v>
      </c>
      <c r="T280" s="4"/>
      <c r="U280" s="9" t="s">
        <v>37</v>
      </c>
    </row>
    <row r="281" ht="15.75" customHeight="1">
      <c r="A281" s="4" t="s">
        <v>1588</v>
      </c>
      <c r="B281" s="31" t="s">
        <v>21</v>
      </c>
      <c r="C281" s="9" t="s">
        <v>1589</v>
      </c>
      <c r="D281" s="11" t="s">
        <v>1590</v>
      </c>
      <c r="E281" s="4" t="s">
        <v>1591</v>
      </c>
      <c r="F281" s="4" t="s">
        <v>1592</v>
      </c>
      <c r="G281" s="4">
        <v>760.0</v>
      </c>
      <c r="H281" s="11" t="s">
        <v>24</v>
      </c>
      <c r="I281" s="6" t="s">
        <v>24</v>
      </c>
      <c r="J281" s="4" t="s">
        <v>24</v>
      </c>
      <c r="K281" s="11" t="s">
        <v>1593</v>
      </c>
      <c r="L281" s="6" t="s">
        <v>1594</v>
      </c>
      <c r="M281" s="16">
        <v>4798.0</v>
      </c>
      <c r="N281" s="4" t="s">
        <v>1595</v>
      </c>
      <c r="O281" s="6" t="s">
        <v>1596</v>
      </c>
      <c r="P281" s="16">
        <v>19.0</v>
      </c>
      <c r="Q281" s="4">
        <v>1.14259423779541E14</v>
      </c>
      <c r="R281" s="7" t="s">
        <v>35</v>
      </c>
      <c r="S281" s="8" t="s">
        <v>26</v>
      </c>
      <c r="T281" s="4"/>
      <c r="U281" s="9"/>
    </row>
    <row r="282" ht="15.75" customHeight="1">
      <c r="A282" s="4" t="s">
        <v>1597</v>
      </c>
      <c r="B282" s="4" t="s">
        <v>21</v>
      </c>
      <c r="C282" s="4" t="s">
        <v>1598</v>
      </c>
      <c r="D282" s="11" t="s">
        <v>1599</v>
      </c>
      <c r="E282" s="4" t="s">
        <v>24</v>
      </c>
      <c r="F282" s="4" t="s">
        <v>24</v>
      </c>
      <c r="G282" s="4" t="s">
        <v>24</v>
      </c>
      <c r="H282" s="4" t="s">
        <v>1600</v>
      </c>
      <c r="I282" s="6" t="s">
        <v>1601</v>
      </c>
      <c r="J282" s="4">
        <v>162.0</v>
      </c>
      <c r="K282" s="4" t="s">
        <v>24</v>
      </c>
      <c r="L282" s="6" t="s">
        <v>24</v>
      </c>
      <c r="M282" s="4" t="s">
        <v>24</v>
      </c>
      <c r="N282" s="4" t="s">
        <v>24</v>
      </c>
      <c r="O282" s="6" t="s">
        <v>24</v>
      </c>
      <c r="P282" s="4" t="s">
        <v>24</v>
      </c>
      <c r="Q282" s="4" t="s">
        <v>24</v>
      </c>
      <c r="R282" s="7" t="s">
        <v>35</v>
      </c>
      <c r="S282" s="8" t="s">
        <v>26</v>
      </c>
      <c r="T282" s="4" t="s">
        <v>137</v>
      </c>
      <c r="U282" s="9" t="s">
        <v>24</v>
      </c>
    </row>
    <row r="283" ht="15.75" customHeight="1">
      <c r="A283" s="4" t="s">
        <v>1602</v>
      </c>
      <c r="B283" s="4" t="s">
        <v>21</v>
      </c>
      <c r="C283" s="18" t="s">
        <v>1603</v>
      </c>
      <c r="D283" s="4" t="s">
        <v>1604</v>
      </c>
      <c r="E283" s="4" t="s">
        <v>1605</v>
      </c>
      <c r="F283" s="4" t="s">
        <v>1606</v>
      </c>
      <c r="G283" s="4">
        <v>15.0</v>
      </c>
      <c r="H283" s="4" t="s">
        <v>1607</v>
      </c>
      <c r="I283" s="4" t="s">
        <v>1608</v>
      </c>
      <c r="J283" s="4">
        <v>83.0</v>
      </c>
      <c r="K283" s="4" t="s">
        <v>1609</v>
      </c>
      <c r="L283" s="6" t="s">
        <v>1608</v>
      </c>
      <c r="M283" s="4">
        <v>157.0</v>
      </c>
      <c r="N283" s="19" t="s">
        <v>1610</v>
      </c>
      <c r="O283" s="4" t="s">
        <v>1611</v>
      </c>
      <c r="P283" s="4">
        <v>36.0</v>
      </c>
      <c r="Q283" s="4">
        <v>1.97006123996388E14</v>
      </c>
      <c r="R283" s="7" t="s">
        <v>25</v>
      </c>
      <c r="S283" s="8" t="s">
        <v>26</v>
      </c>
      <c r="T283" s="4"/>
      <c r="U283" s="4" t="s">
        <v>37</v>
      </c>
    </row>
    <row r="284" ht="15.75" customHeight="1">
      <c r="A284" s="4" t="s">
        <v>1612</v>
      </c>
      <c r="B284" s="4" t="s">
        <v>21</v>
      </c>
      <c r="C284" s="4" t="s">
        <v>1613</v>
      </c>
      <c r="D284" s="11" t="s">
        <v>1614</v>
      </c>
      <c r="E284" s="4" t="s">
        <v>24</v>
      </c>
      <c r="F284" s="4" t="s">
        <v>24</v>
      </c>
      <c r="G284" s="4" t="s">
        <v>24</v>
      </c>
      <c r="H284" s="4" t="s">
        <v>24</v>
      </c>
      <c r="I284" s="6" t="s">
        <v>24</v>
      </c>
      <c r="J284" s="4" t="s">
        <v>24</v>
      </c>
      <c r="K284" s="4" t="s">
        <v>24</v>
      </c>
      <c r="L284" s="6" t="s">
        <v>24</v>
      </c>
      <c r="M284" s="4" t="s">
        <v>24</v>
      </c>
      <c r="N284" s="4" t="s">
        <v>24</v>
      </c>
      <c r="O284" s="6" t="s">
        <v>24</v>
      </c>
      <c r="P284" s="4" t="s">
        <v>24</v>
      </c>
      <c r="Q284" s="4" t="s">
        <v>24</v>
      </c>
      <c r="R284" s="7" t="s">
        <v>25</v>
      </c>
      <c r="S284" s="8" t="s">
        <v>26</v>
      </c>
      <c r="T284" s="4" t="s">
        <v>1615</v>
      </c>
      <c r="U284" s="9" t="s">
        <v>37</v>
      </c>
    </row>
    <row r="285" ht="15.75" customHeight="1">
      <c r="A285" s="4" t="s">
        <v>1616</v>
      </c>
      <c r="B285" s="4" t="s">
        <v>21</v>
      </c>
      <c r="C285" s="4" t="s">
        <v>1617</v>
      </c>
      <c r="D285" s="11" t="s">
        <v>1618</v>
      </c>
      <c r="E285" s="4" t="s">
        <v>24</v>
      </c>
      <c r="F285" s="4" t="s">
        <v>24</v>
      </c>
      <c r="G285" s="4" t="s">
        <v>24</v>
      </c>
      <c r="H285" s="4" t="s">
        <v>1619</v>
      </c>
      <c r="I285" s="6" t="s">
        <v>1620</v>
      </c>
      <c r="J285" s="4">
        <v>146.0</v>
      </c>
      <c r="K285" s="4" t="s">
        <v>24</v>
      </c>
      <c r="L285" s="6" t="s">
        <v>24</v>
      </c>
      <c r="M285" s="4" t="s">
        <v>24</v>
      </c>
      <c r="N285" s="19" t="s">
        <v>1621</v>
      </c>
      <c r="O285" s="6" t="s">
        <v>1622</v>
      </c>
      <c r="P285" s="4">
        <v>6.0</v>
      </c>
      <c r="Q285" s="4">
        <v>1.10831960656944E14</v>
      </c>
      <c r="R285" s="7" t="s">
        <v>25</v>
      </c>
      <c r="S285" s="8" t="s">
        <v>26</v>
      </c>
      <c r="T285" s="4"/>
      <c r="U285" s="9" t="s">
        <v>37</v>
      </c>
    </row>
    <row r="286" ht="15.75" customHeight="1">
      <c r="A286" s="4" t="s">
        <v>1623</v>
      </c>
      <c r="B286" s="4" t="s">
        <v>21</v>
      </c>
      <c r="C286" s="4" t="s">
        <v>1624</v>
      </c>
      <c r="D286" s="11" t="s">
        <v>1625</v>
      </c>
      <c r="E286" s="4" t="s">
        <v>24</v>
      </c>
      <c r="F286" s="4" t="s">
        <v>24</v>
      </c>
      <c r="G286" s="4" t="s">
        <v>24</v>
      </c>
      <c r="H286" s="4" t="s">
        <v>24</v>
      </c>
      <c r="I286" s="6" t="s">
        <v>24</v>
      </c>
      <c r="J286" s="4" t="s">
        <v>24</v>
      </c>
      <c r="K286" s="4" t="s">
        <v>24</v>
      </c>
      <c r="L286" s="6" t="s">
        <v>24</v>
      </c>
      <c r="M286" s="4" t="s">
        <v>24</v>
      </c>
      <c r="N286" s="4" t="s">
        <v>1626</v>
      </c>
      <c r="O286" s="6" t="s">
        <v>1627</v>
      </c>
      <c r="P286" s="4">
        <v>2.0</v>
      </c>
      <c r="Q286" s="4">
        <v>1.02548621888682E14</v>
      </c>
      <c r="R286" s="7" t="s">
        <v>35</v>
      </c>
      <c r="S286" s="8" t="s">
        <v>26</v>
      </c>
      <c r="T286" s="4"/>
      <c r="U286" s="9"/>
    </row>
    <row r="287" ht="15.75" customHeight="1">
      <c r="A287" s="4" t="s">
        <v>1628</v>
      </c>
      <c r="B287" s="4" t="s">
        <v>21</v>
      </c>
      <c r="C287" s="4" t="s">
        <v>1629</v>
      </c>
      <c r="D287" s="4" t="s">
        <v>1630</v>
      </c>
      <c r="E287" s="4" t="s">
        <v>24</v>
      </c>
      <c r="F287" s="4" t="s">
        <v>24</v>
      </c>
      <c r="G287" s="4" t="s">
        <v>24</v>
      </c>
      <c r="H287" s="4" t="s">
        <v>24</v>
      </c>
      <c r="I287" s="6" t="s">
        <v>24</v>
      </c>
      <c r="J287" s="4" t="s">
        <v>24</v>
      </c>
      <c r="K287" s="4" t="s">
        <v>24</v>
      </c>
      <c r="L287" s="6" t="s">
        <v>24</v>
      </c>
      <c r="M287" s="4" t="s">
        <v>24</v>
      </c>
      <c r="N287" s="4" t="s">
        <v>24</v>
      </c>
      <c r="O287" s="6" t="s">
        <v>24</v>
      </c>
      <c r="P287" s="4" t="s">
        <v>24</v>
      </c>
      <c r="Q287" s="4" t="s">
        <v>24</v>
      </c>
      <c r="R287" s="7" t="s">
        <v>35</v>
      </c>
      <c r="S287" s="8" t="s">
        <v>26</v>
      </c>
      <c r="T287" s="4" t="s">
        <v>1475</v>
      </c>
      <c r="U287" s="9" t="s">
        <v>24</v>
      </c>
    </row>
    <row r="288" ht="15.75" customHeight="1">
      <c r="A288" s="4" t="s">
        <v>1631</v>
      </c>
      <c r="B288" s="4" t="s">
        <v>21</v>
      </c>
      <c r="C288" s="9" t="s">
        <v>1632</v>
      </c>
      <c r="D288" s="11" t="s">
        <v>1633</v>
      </c>
      <c r="E288" s="4" t="s">
        <v>24</v>
      </c>
      <c r="F288" s="4" t="s">
        <v>24</v>
      </c>
      <c r="G288" s="4" t="s">
        <v>24</v>
      </c>
      <c r="H288" s="4" t="s">
        <v>24</v>
      </c>
      <c r="I288" s="6" t="s">
        <v>24</v>
      </c>
      <c r="J288" s="4" t="s">
        <v>24</v>
      </c>
      <c r="K288" s="4" t="s">
        <v>24</v>
      </c>
      <c r="L288" s="6" t="s">
        <v>24</v>
      </c>
      <c r="M288" s="4" t="s">
        <v>24</v>
      </c>
      <c r="N288" s="4" t="s">
        <v>24</v>
      </c>
      <c r="O288" s="6" t="s">
        <v>24</v>
      </c>
      <c r="P288" s="4" t="s">
        <v>24</v>
      </c>
      <c r="Q288" s="4" t="s">
        <v>24</v>
      </c>
      <c r="R288" s="7" t="s">
        <v>25</v>
      </c>
      <c r="S288" s="8" t="s">
        <v>26</v>
      </c>
      <c r="T288" s="4" t="s">
        <v>165</v>
      </c>
      <c r="U288" s="9" t="s">
        <v>37</v>
      </c>
    </row>
    <row r="289" ht="15.75" customHeight="1">
      <c r="A289" s="4" t="s">
        <v>1634</v>
      </c>
      <c r="B289" s="4" t="s">
        <v>21</v>
      </c>
      <c r="C289" s="4" t="s">
        <v>1635</v>
      </c>
      <c r="D289" s="4" t="s">
        <v>24</v>
      </c>
      <c r="E289" s="4" t="s">
        <v>24</v>
      </c>
      <c r="F289" s="4" t="s">
        <v>24</v>
      </c>
      <c r="G289" s="4" t="s">
        <v>24</v>
      </c>
      <c r="H289" s="4" t="s">
        <v>24</v>
      </c>
      <c r="I289" s="6" t="s">
        <v>24</v>
      </c>
      <c r="J289" s="4" t="s">
        <v>24</v>
      </c>
      <c r="K289" s="4" t="s">
        <v>24</v>
      </c>
      <c r="L289" s="6" t="s">
        <v>24</v>
      </c>
      <c r="M289" s="4" t="s">
        <v>24</v>
      </c>
      <c r="N289" s="4" t="s">
        <v>24</v>
      </c>
      <c r="O289" s="6" t="s">
        <v>24</v>
      </c>
      <c r="P289" s="4" t="s">
        <v>24</v>
      </c>
      <c r="Q289" s="4" t="s">
        <v>24</v>
      </c>
      <c r="R289" s="7" t="s">
        <v>35</v>
      </c>
      <c r="S289" s="8" t="s">
        <v>26</v>
      </c>
      <c r="T289" s="4"/>
      <c r="U289" s="9"/>
    </row>
    <row r="290" ht="15.75" customHeight="1">
      <c r="A290" s="4" t="s">
        <v>1636</v>
      </c>
      <c r="B290" s="4" t="s">
        <v>21</v>
      </c>
      <c r="C290" s="9" t="s">
        <v>1637</v>
      </c>
      <c r="D290" s="4" t="s">
        <v>1638</v>
      </c>
      <c r="E290" s="4" t="s">
        <v>24</v>
      </c>
      <c r="F290" s="4" t="s">
        <v>24</v>
      </c>
      <c r="G290" s="4" t="s">
        <v>24</v>
      </c>
      <c r="H290" s="4" t="s">
        <v>24</v>
      </c>
      <c r="I290" s="6" t="s">
        <v>24</v>
      </c>
      <c r="J290" s="4" t="s">
        <v>24</v>
      </c>
      <c r="K290" s="4" t="s">
        <v>24</v>
      </c>
      <c r="L290" s="6" t="s">
        <v>24</v>
      </c>
      <c r="M290" s="4" t="s">
        <v>24</v>
      </c>
      <c r="N290" s="4" t="s">
        <v>24</v>
      </c>
      <c r="O290" s="6" t="s">
        <v>24</v>
      </c>
      <c r="P290" s="16" t="s">
        <v>24</v>
      </c>
      <c r="Q290" s="4" t="s">
        <v>24</v>
      </c>
      <c r="R290" s="7" t="s">
        <v>35</v>
      </c>
      <c r="S290" s="8" t="s">
        <v>26</v>
      </c>
      <c r="T290" s="4" t="s">
        <v>1482</v>
      </c>
      <c r="U290" s="9" t="s">
        <v>24</v>
      </c>
    </row>
    <row r="291" ht="15.75" customHeight="1">
      <c r="A291" s="4" t="s">
        <v>1639</v>
      </c>
      <c r="B291" s="4" t="s">
        <v>21</v>
      </c>
      <c r="C291" s="9" t="s">
        <v>1640</v>
      </c>
      <c r="D291" s="4" t="s">
        <v>1641</v>
      </c>
      <c r="E291" s="4" t="s">
        <v>24</v>
      </c>
      <c r="F291" s="4" t="s">
        <v>24</v>
      </c>
      <c r="G291" s="4" t="s">
        <v>24</v>
      </c>
      <c r="H291" s="4" t="s">
        <v>24</v>
      </c>
      <c r="I291" s="6" t="s">
        <v>24</v>
      </c>
      <c r="J291" s="4" t="s">
        <v>24</v>
      </c>
      <c r="K291" s="4" t="s">
        <v>24</v>
      </c>
      <c r="L291" s="6" t="s">
        <v>24</v>
      </c>
      <c r="M291" s="4" t="s">
        <v>24</v>
      </c>
      <c r="N291" s="4" t="s">
        <v>24</v>
      </c>
      <c r="O291" s="6" t="s">
        <v>24</v>
      </c>
      <c r="P291" s="4" t="s">
        <v>24</v>
      </c>
      <c r="Q291" s="4" t="s">
        <v>24</v>
      </c>
      <c r="R291" s="7" t="s">
        <v>35</v>
      </c>
      <c r="S291" s="8" t="s">
        <v>26</v>
      </c>
      <c r="T291" s="4"/>
      <c r="U291" s="9" t="s">
        <v>24</v>
      </c>
    </row>
    <row r="292" ht="15.75" customHeight="1">
      <c r="A292" s="4" t="s">
        <v>1642</v>
      </c>
      <c r="B292" s="4" t="s">
        <v>62</v>
      </c>
      <c r="C292" s="4" t="s">
        <v>1643</v>
      </c>
      <c r="D292" s="11" t="s">
        <v>1644</v>
      </c>
      <c r="E292" s="4" t="s">
        <v>24</v>
      </c>
      <c r="F292" s="4" t="s">
        <v>24</v>
      </c>
      <c r="G292" s="4" t="s">
        <v>24</v>
      </c>
      <c r="H292" s="4" t="s">
        <v>1645</v>
      </c>
      <c r="I292" s="6" t="s">
        <v>1646</v>
      </c>
      <c r="J292" s="4">
        <v>244.0</v>
      </c>
      <c r="K292" s="11" t="s">
        <v>1647</v>
      </c>
      <c r="L292" s="6" t="s">
        <v>1648</v>
      </c>
      <c r="M292" s="16">
        <v>91.0</v>
      </c>
      <c r="N292" s="4" t="s">
        <v>24</v>
      </c>
      <c r="O292" s="6" t="s">
        <v>24</v>
      </c>
      <c r="P292" s="16" t="s">
        <v>24</v>
      </c>
      <c r="Q292" s="16" t="s">
        <v>24</v>
      </c>
      <c r="R292" s="7" t="s">
        <v>35</v>
      </c>
      <c r="S292" s="8" t="s">
        <v>26</v>
      </c>
      <c r="T292" s="4"/>
      <c r="U292" s="9" t="s">
        <v>24</v>
      </c>
    </row>
    <row r="293" ht="15.75" customHeight="1">
      <c r="A293" s="4" t="s">
        <v>1649</v>
      </c>
      <c r="B293" s="4" t="s">
        <v>21</v>
      </c>
      <c r="C293" s="9" t="s">
        <v>1650</v>
      </c>
      <c r="D293" s="4" t="s">
        <v>1651</v>
      </c>
      <c r="E293" s="19" t="s">
        <v>1652</v>
      </c>
      <c r="F293" s="4" t="s">
        <v>1653</v>
      </c>
      <c r="G293" s="4">
        <v>22.0</v>
      </c>
      <c r="H293" s="4" t="s">
        <v>1654</v>
      </c>
      <c r="I293" s="6" t="s">
        <v>1655</v>
      </c>
      <c r="J293" s="4" t="s">
        <v>1656</v>
      </c>
      <c r="K293" s="4" t="s">
        <v>1657</v>
      </c>
      <c r="L293" s="6" t="s">
        <v>1658</v>
      </c>
      <c r="M293" s="4">
        <v>488.0</v>
      </c>
      <c r="N293" s="4" t="s">
        <v>24</v>
      </c>
      <c r="O293" s="6" t="s">
        <v>24</v>
      </c>
      <c r="P293" s="4" t="s">
        <v>24</v>
      </c>
      <c r="Q293" s="4" t="s">
        <v>24</v>
      </c>
      <c r="R293" s="7" t="s">
        <v>35</v>
      </c>
      <c r="S293" s="8" t="s">
        <v>26</v>
      </c>
      <c r="T293" s="4"/>
      <c r="U293" s="9" t="s">
        <v>24</v>
      </c>
    </row>
    <row r="294" ht="15.75" customHeight="1">
      <c r="A294" s="4" t="s">
        <v>1659</v>
      </c>
      <c r="B294" s="4" t="s">
        <v>21</v>
      </c>
      <c r="C294" s="4" t="s">
        <v>1660</v>
      </c>
      <c r="D294" s="11" t="s">
        <v>1661</v>
      </c>
      <c r="E294" s="4" t="s">
        <v>24</v>
      </c>
      <c r="F294" s="4" t="s">
        <v>24</v>
      </c>
      <c r="G294" s="4" t="s">
        <v>24</v>
      </c>
      <c r="H294" s="4" t="s">
        <v>24</v>
      </c>
      <c r="I294" s="6" t="s">
        <v>24</v>
      </c>
      <c r="J294" s="4" t="s">
        <v>24</v>
      </c>
      <c r="K294" s="4" t="s">
        <v>24</v>
      </c>
      <c r="L294" s="6" t="s">
        <v>24</v>
      </c>
      <c r="M294" s="4" t="s">
        <v>24</v>
      </c>
      <c r="N294" s="11" t="s">
        <v>24</v>
      </c>
      <c r="O294" s="6" t="s">
        <v>24</v>
      </c>
      <c r="P294" s="4" t="s">
        <v>24</v>
      </c>
      <c r="Q294" s="4" t="s">
        <v>24</v>
      </c>
      <c r="R294" s="7" t="s">
        <v>25</v>
      </c>
      <c r="S294" s="8" t="s">
        <v>26</v>
      </c>
      <c r="T294" s="4"/>
      <c r="U294" s="9"/>
    </row>
    <row r="295" ht="15.75" customHeight="1">
      <c r="A295" s="4" t="s">
        <v>1662</v>
      </c>
      <c r="B295" s="4" t="s">
        <v>21</v>
      </c>
      <c r="C295" s="18" t="s">
        <v>1663</v>
      </c>
      <c r="D295" s="4" t="s">
        <v>24</v>
      </c>
      <c r="E295" s="4" t="s">
        <v>24</v>
      </c>
      <c r="F295" s="4" t="s">
        <v>24</v>
      </c>
      <c r="G295" s="4" t="s">
        <v>24</v>
      </c>
      <c r="H295" s="4" t="s">
        <v>24</v>
      </c>
      <c r="I295" s="4" t="s">
        <v>24</v>
      </c>
      <c r="J295" s="4" t="s">
        <v>24</v>
      </c>
      <c r="K295" s="4" t="s">
        <v>24</v>
      </c>
      <c r="L295" s="4" t="s">
        <v>24</v>
      </c>
      <c r="M295" s="4" t="s">
        <v>24</v>
      </c>
      <c r="N295" s="4" t="s">
        <v>24</v>
      </c>
      <c r="O295" s="4" t="s">
        <v>24</v>
      </c>
      <c r="P295" s="4" t="s">
        <v>24</v>
      </c>
      <c r="Q295" s="4" t="s">
        <v>24</v>
      </c>
      <c r="R295" s="7" t="s">
        <v>35</v>
      </c>
      <c r="S295" s="8" t="s">
        <v>26</v>
      </c>
      <c r="T295" s="4"/>
      <c r="U295" s="4" t="s">
        <v>24</v>
      </c>
    </row>
    <row r="296" ht="15.75" customHeight="1">
      <c r="A296" s="4" t="s">
        <v>1664</v>
      </c>
      <c r="B296" s="4" t="s">
        <v>21</v>
      </c>
      <c r="C296" s="4" t="s">
        <v>1665</v>
      </c>
      <c r="D296" s="11" t="s">
        <v>1666</v>
      </c>
      <c r="E296" s="4" t="s">
        <v>24</v>
      </c>
      <c r="F296" s="4" t="s">
        <v>24</v>
      </c>
      <c r="G296" s="4" t="s">
        <v>24</v>
      </c>
      <c r="H296" s="4" t="s">
        <v>24</v>
      </c>
      <c r="I296" s="6" t="s">
        <v>24</v>
      </c>
      <c r="J296" s="4" t="s">
        <v>24</v>
      </c>
      <c r="K296" s="4" t="s">
        <v>24</v>
      </c>
      <c r="L296" s="6" t="s">
        <v>24</v>
      </c>
      <c r="M296" s="4" t="s">
        <v>24</v>
      </c>
      <c r="N296" s="4" t="s">
        <v>24</v>
      </c>
      <c r="O296" s="6" t="s">
        <v>24</v>
      </c>
      <c r="P296" s="4" t="s">
        <v>24</v>
      </c>
      <c r="Q296" s="4" t="s">
        <v>24</v>
      </c>
      <c r="R296" s="7" t="s">
        <v>25</v>
      </c>
      <c r="S296" s="8" t="s">
        <v>26</v>
      </c>
      <c r="T296" s="4"/>
      <c r="U296" s="9" t="s">
        <v>24</v>
      </c>
    </row>
    <row r="297" ht="15.75" customHeight="1">
      <c r="A297" s="19" t="s">
        <v>1667</v>
      </c>
      <c r="B297" s="4" t="s">
        <v>21</v>
      </c>
      <c r="C297" s="19" t="s">
        <v>1668</v>
      </c>
      <c r="D297" s="15" t="s">
        <v>1669</v>
      </c>
      <c r="E297" s="19" t="s">
        <v>24</v>
      </c>
      <c r="F297" s="19" t="s">
        <v>24</v>
      </c>
      <c r="G297" s="19" t="s">
        <v>24</v>
      </c>
      <c r="H297" s="19" t="s">
        <v>24</v>
      </c>
      <c r="I297" s="21" t="s">
        <v>24</v>
      </c>
      <c r="J297" s="19" t="s">
        <v>24</v>
      </c>
      <c r="K297" s="19" t="s">
        <v>24</v>
      </c>
      <c r="L297" s="21" t="s">
        <v>24</v>
      </c>
      <c r="M297" s="19" t="s">
        <v>24</v>
      </c>
      <c r="N297" s="19" t="s">
        <v>24</v>
      </c>
      <c r="O297" s="21" t="s">
        <v>24</v>
      </c>
      <c r="P297" s="19" t="s">
        <v>24</v>
      </c>
      <c r="Q297" s="19" t="s">
        <v>24</v>
      </c>
      <c r="R297" s="7" t="s">
        <v>35</v>
      </c>
      <c r="S297" s="8"/>
      <c r="T297" s="4"/>
      <c r="U297" s="9"/>
    </row>
    <row r="298" ht="15.75" customHeight="1">
      <c r="A298" s="4" t="s">
        <v>1670</v>
      </c>
      <c r="B298" s="4" t="s">
        <v>21</v>
      </c>
      <c r="C298" s="4" t="s">
        <v>1671</v>
      </c>
      <c r="D298" s="11" t="s">
        <v>1672</v>
      </c>
      <c r="E298" s="4" t="s">
        <v>24</v>
      </c>
      <c r="F298" s="4" t="s">
        <v>24</v>
      </c>
      <c r="G298" s="4" t="s">
        <v>24</v>
      </c>
      <c r="H298" s="4" t="s">
        <v>24</v>
      </c>
      <c r="I298" s="6" t="s">
        <v>24</v>
      </c>
      <c r="J298" s="4" t="s">
        <v>24</v>
      </c>
      <c r="K298" s="4" t="s">
        <v>24</v>
      </c>
      <c r="L298" s="6" t="s">
        <v>24</v>
      </c>
      <c r="M298" s="4" t="s">
        <v>24</v>
      </c>
      <c r="N298" s="4" t="s">
        <v>24</v>
      </c>
      <c r="O298" s="6" t="s">
        <v>24</v>
      </c>
      <c r="P298" s="4" t="s">
        <v>24</v>
      </c>
      <c r="Q298" s="4" t="s">
        <v>24</v>
      </c>
      <c r="R298" s="7" t="s">
        <v>35</v>
      </c>
      <c r="S298" s="8" t="s">
        <v>26</v>
      </c>
      <c r="T298" s="4"/>
      <c r="U298" s="9"/>
    </row>
    <row r="299" ht="15.75" customHeight="1">
      <c r="A299" s="4" t="s">
        <v>1673</v>
      </c>
      <c r="B299" s="4" t="s">
        <v>21</v>
      </c>
      <c r="C299" s="4" t="s">
        <v>1674</v>
      </c>
      <c r="D299" s="11" t="s">
        <v>1675</v>
      </c>
      <c r="E299" s="4" t="s">
        <v>24</v>
      </c>
      <c r="F299" s="4" t="s">
        <v>24</v>
      </c>
      <c r="G299" s="4" t="s">
        <v>24</v>
      </c>
      <c r="H299" s="4" t="s">
        <v>24</v>
      </c>
      <c r="I299" s="6" t="s">
        <v>24</v>
      </c>
      <c r="J299" s="4" t="s">
        <v>24</v>
      </c>
      <c r="K299" s="11" t="s">
        <v>24</v>
      </c>
      <c r="L299" s="6" t="s">
        <v>24</v>
      </c>
      <c r="M299" s="16" t="s">
        <v>24</v>
      </c>
      <c r="N299" s="4" t="s">
        <v>24</v>
      </c>
      <c r="O299" s="6" t="s">
        <v>24</v>
      </c>
      <c r="P299" s="4" t="s">
        <v>24</v>
      </c>
      <c r="Q299" s="4" t="s">
        <v>24</v>
      </c>
      <c r="R299" s="7" t="s">
        <v>35</v>
      </c>
      <c r="S299" s="8" t="s">
        <v>26</v>
      </c>
      <c r="T299" s="4"/>
      <c r="U299" s="9" t="s">
        <v>24</v>
      </c>
    </row>
    <row r="300" ht="15.75" customHeight="1">
      <c r="A300" s="4" t="s">
        <v>1676</v>
      </c>
      <c r="B300" s="4" t="s">
        <v>21</v>
      </c>
      <c r="C300" s="4" t="s">
        <v>1677</v>
      </c>
      <c r="D300" s="4" t="s">
        <v>1678</v>
      </c>
      <c r="E300" s="4" t="s">
        <v>1679</v>
      </c>
      <c r="F300" s="4" t="s">
        <v>1680</v>
      </c>
      <c r="G300" s="4">
        <v>38.0</v>
      </c>
      <c r="H300" s="4" t="s">
        <v>1681</v>
      </c>
      <c r="I300" s="6" t="s">
        <v>1682</v>
      </c>
      <c r="J300" s="4" t="s">
        <v>1683</v>
      </c>
      <c r="K300" s="4" t="s">
        <v>1684</v>
      </c>
      <c r="L300" s="6" t="s">
        <v>1685</v>
      </c>
      <c r="M300" s="4">
        <v>4996.0</v>
      </c>
      <c r="N300" s="4" t="s">
        <v>1686</v>
      </c>
      <c r="O300" s="6" t="s">
        <v>1687</v>
      </c>
      <c r="P300" s="4">
        <v>4512.0</v>
      </c>
      <c r="Q300" s="4">
        <v>4.29417143888502E14</v>
      </c>
      <c r="R300" s="7" t="s">
        <v>25</v>
      </c>
      <c r="S300" s="8" t="s">
        <v>26</v>
      </c>
      <c r="T300" s="4"/>
      <c r="U300" s="9" t="s">
        <v>37</v>
      </c>
    </row>
    <row r="301" ht="15.75" customHeight="1">
      <c r="A301" s="4" t="s">
        <v>1688</v>
      </c>
      <c r="B301" s="4" t="s">
        <v>21</v>
      </c>
      <c r="C301" s="4" t="s">
        <v>1689</v>
      </c>
      <c r="D301" s="4" t="s">
        <v>24</v>
      </c>
      <c r="E301" s="4" t="s">
        <v>24</v>
      </c>
      <c r="F301" s="4" t="s">
        <v>24</v>
      </c>
      <c r="G301" s="4" t="s">
        <v>24</v>
      </c>
      <c r="H301" s="4" t="s">
        <v>24</v>
      </c>
      <c r="I301" s="6" t="s">
        <v>24</v>
      </c>
      <c r="J301" s="4" t="s">
        <v>24</v>
      </c>
      <c r="K301" s="4" t="s">
        <v>24</v>
      </c>
      <c r="L301" s="6" t="s">
        <v>24</v>
      </c>
      <c r="M301" s="4" t="s">
        <v>24</v>
      </c>
      <c r="N301" s="4" t="s">
        <v>24</v>
      </c>
      <c r="O301" s="6" t="s">
        <v>24</v>
      </c>
      <c r="P301" s="4" t="s">
        <v>24</v>
      </c>
      <c r="Q301" s="4" t="s">
        <v>24</v>
      </c>
      <c r="R301" s="7" t="s">
        <v>25</v>
      </c>
      <c r="S301" s="8" t="s">
        <v>26</v>
      </c>
      <c r="T301" s="4"/>
      <c r="U301" s="9" t="s">
        <v>24</v>
      </c>
    </row>
    <row r="302" ht="15.75" customHeight="1">
      <c r="A302" s="4" t="s">
        <v>1690</v>
      </c>
      <c r="B302" s="4" t="s">
        <v>21</v>
      </c>
      <c r="C302" s="4" t="s">
        <v>1691</v>
      </c>
      <c r="D302" s="11" t="s">
        <v>1692</v>
      </c>
      <c r="E302" s="4" t="s">
        <v>24</v>
      </c>
      <c r="F302" s="4" t="s">
        <v>24</v>
      </c>
      <c r="G302" s="4" t="s">
        <v>24</v>
      </c>
      <c r="H302" s="4" t="s">
        <v>24</v>
      </c>
      <c r="I302" s="6" t="s">
        <v>24</v>
      </c>
      <c r="J302" s="16" t="s">
        <v>24</v>
      </c>
      <c r="K302" s="4" t="s">
        <v>24</v>
      </c>
      <c r="L302" s="6" t="s">
        <v>24</v>
      </c>
      <c r="M302" s="4" t="s">
        <v>24</v>
      </c>
      <c r="N302" s="11" t="s">
        <v>24</v>
      </c>
      <c r="O302" s="6" t="s">
        <v>24</v>
      </c>
      <c r="P302" s="4" t="s">
        <v>24</v>
      </c>
      <c r="Q302" s="4" t="s">
        <v>24</v>
      </c>
      <c r="R302" s="7" t="s">
        <v>35</v>
      </c>
      <c r="S302" s="8" t="s">
        <v>26</v>
      </c>
      <c r="T302" s="4"/>
      <c r="U302" s="9" t="s">
        <v>24</v>
      </c>
    </row>
    <row r="303" ht="15.75" customHeight="1">
      <c r="A303" s="4" t="s">
        <v>1693</v>
      </c>
      <c r="B303" s="4" t="s">
        <v>21</v>
      </c>
      <c r="C303" s="4" t="s">
        <v>1694</v>
      </c>
      <c r="D303" s="11" t="s">
        <v>1695</v>
      </c>
      <c r="E303" s="4" t="s">
        <v>24</v>
      </c>
      <c r="F303" s="4" t="s">
        <v>24</v>
      </c>
      <c r="G303" s="4" t="s">
        <v>24</v>
      </c>
      <c r="H303" s="4" t="s">
        <v>24</v>
      </c>
      <c r="I303" s="6" t="s">
        <v>24</v>
      </c>
      <c r="J303" s="4" t="s">
        <v>24</v>
      </c>
      <c r="K303" s="4" t="s">
        <v>24</v>
      </c>
      <c r="L303" s="6" t="s">
        <v>24</v>
      </c>
      <c r="M303" s="4" t="s">
        <v>24</v>
      </c>
      <c r="N303" s="4" t="s">
        <v>24</v>
      </c>
      <c r="O303" s="6" t="s">
        <v>24</v>
      </c>
      <c r="P303" s="4" t="s">
        <v>24</v>
      </c>
      <c r="Q303" s="4" t="s">
        <v>24</v>
      </c>
      <c r="R303" s="7" t="s">
        <v>25</v>
      </c>
      <c r="S303" s="8" t="s">
        <v>26</v>
      </c>
      <c r="T303" s="4"/>
      <c r="U303" s="9" t="s">
        <v>37</v>
      </c>
    </row>
    <row r="304" ht="15.75" customHeight="1">
      <c r="A304" s="4" t="s">
        <v>1696</v>
      </c>
      <c r="B304" s="4" t="s">
        <v>21</v>
      </c>
      <c r="C304" s="9" t="s">
        <v>1697</v>
      </c>
      <c r="D304" s="4" t="s">
        <v>24</v>
      </c>
      <c r="E304" s="4" t="s">
        <v>24</v>
      </c>
      <c r="F304" s="4" t="s">
        <v>24</v>
      </c>
      <c r="G304" s="4" t="s">
        <v>24</v>
      </c>
      <c r="H304" s="4" t="s">
        <v>24</v>
      </c>
      <c r="I304" s="6" t="s">
        <v>24</v>
      </c>
      <c r="J304" s="4" t="s">
        <v>24</v>
      </c>
      <c r="K304" s="4" t="s">
        <v>24</v>
      </c>
      <c r="L304" s="6" t="s">
        <v>24</v>
      </c>
      <c r="M304" s="4" t="s">
        <v>24</v>
      </c>
      <c r="N304" s="4" t="s">
        <v>24</v>
      </c>
      <c r="O304" s="6" t="s">
        <v>24</v>
      </c>
      <c r="P304" s="4" t="s">
        <v>24</v>
      </c>
      <c r="Q304" s="4" t="s">
        <v>24</v>
      </c>
      <c r="R304" s="7" t="s">
        <v>35</v>
      </c>
      <c r="S304" s="8" t="s">
        <v>26</v>
      </c>
      <c r="T304" s="4" t="s">
        <v>27</v>
      </c>
      <c r="U304" s="9" t="s">
        <v>24</v>
      </c>
    </row>
    <row r="305" ht="15.75" customHeight="1">
      <c r="A305" s="4" t="s">
        <v>1698</v>
      </c>
      <c r="B305" s="4" t="s">
        <v>62</v>
      </c>
      <c r="C305" s="4" t="s">
        <v>1699</v>
      </c>
      <c r="D305" s="11" t="s">
        <v>1700</v>
      </c>
      <c r="E305" s="4" t="s">
        <v>24</v>
      </c>
      <c r="F305" s="4" t="s">
        <v>24</v>
      </c>
      <c r="G305" s="4" t="s">
        <v>24</v>
      </c>
      <c r="H305" s="4" t="s">
        <v>24</v>
      </c>
      <c r="I305" s="6" t="s">
        <v>24</v>
      </c>
      <c r="J305" s="4" t="s">
        <v>24</v>
      </c>
      <c r="K305" s="11" t="s">
        <v>24</v>
      </c>
      <c r="L305" s="6" t="s">
        <v>24</v>
      </c>
      <c r="M305" s="16" t="s">
        <v>24</v>
      </c>
      <c r="N305" s="4" t="s">
        <v>24</v>
      </c>
      <c r="O305" s="6" t="s">
        <v>24</v>
      </c>
      <c r="P305" s="16" t="s">
        <v>24</v>
      </c>
      <c r="Q305" s="4">
        <v>1.72638880111289E14</v>
      </c>
      <c r="R305" s="7" t="s">
        <v>58</v>
      </c>
      <c r="S305" s="8" t="s">
        <v>26</v>
      </c>
      <c r="T305" s="4"/>
      <c r="U305" s="9" t="s">
        <v>60</v>
      </c>
    </row>
    <row r="306" ht="15.75" customHeight="1">
      <c r="A306" s="4" t="s">
        <v>1701</v>
      </c>
      <c r="B306" s="4" t="s">
        <v>21</v>
      </c>
      <c r="C306" s="4" t="s">
        <v>1702</v>
      </c>
      <c r="D306" s="11" t="s">
        <v>1703</v>
      </c>
      <c r="E306" s="4" t="s">
        <v>24</v>
      </c>
      <c r="F306" s="4" t="s">
        <v>24</v>
      </c>
      <c r="G306" s="4" t="s">
        <v>24</v>
      </c>
      <c r="H306" s="4" t="s">
        <v>24</v>
      </c>
      <c r="I306" s="6" t="s">
        <v>24</v>
      </c>
      <c r="J306" s="4" t="s">
        <v>24</v>
      </c>
      <c r="K306" s="4" t="s">
        <v>1704</v>
      </c>
      <c r="L306" s="6" t="s">
        <v>1705</v>
      </c>
      <c r="M306" s="4">
        <v>1.0</v>
      </c>
      <c r="N306" s="4" t="s">
        <v>1706</v>
      </c>
      <c r="O306" s="6" t="s">
        <v>1705</v>
      </c>
      <c r="P306" s="4">
        <v>55.0</v>
      </c>
      <c r="Q306" s="4">
        <v>1.04281426246984E15</v>
      </c>
      <c r="R306" s="7" t="s">
        <v>35</v>
      </c>
      <c r="S306" s="8" t="s">
        <v>26</v>
      </c>
      <c r="T306" s="4"/>
      <c r="U306" s="9"/>
    </row>
    <row r="307" ht="15.75" customHeight="1">
      <c r="A307" s="4" t="s">
        <v>1707</v>
      </c>
      <c r="B307" s="4" t="s">
        <v>21</v>
      </c>
      <c r="C307" s="9" t="s">
        <v>1708</v>
      </c>
      <c r="D307" s="4" t="s">
        <v>1709</v>
      </c>
      <c r="E307" s="4" t="s">
        <v>1710</v>
      </c>
      <c r="F307" s="4" t="s">
        <v>1711</v>
      </c>
      <c r="G307" s="4">
        <v>3.0</v>
      </c>
      <c r="H307" s="4" t="s">
        <v>1712</v>
      </c>
      <c r="I307" s="6" t="s">
        <v>1713</v>
      </c>
      <c r="J307" s="4">
        <v>111.0</v>
      </c>
      <c r="K307" s="19" t="s">
        <v>1714</v>
      </c>
      <c r="L307" s="6" t="s">
        <v>1713</v>
      </c>
      <c r="M307" s="4">
        <v>455.0</v>
      </c>
      <c r="N307" s="4" t="s">
        <v>1715</v>
      </c>
      <c r="O307" s="6" t="s">
        <v>1713</v>
      </c>
      <c r="P307" s="19" t="s">
        <v>24</v>
      </c>
      <c r="Q307" s="4">
        <v>1.04232157612647E14</v>
      </c>
      <c r="R307" s="7" t="s">
        <v>35</v>
      </c>
      <c r="S307" s="8" t="s">
        <v>26</v>
      </c>
      <c r="T307" s="4"/>
      <c r="U307" s="9" t="s">
        <v>24</v>
      </c>
    </row>
    <row r="308" ht="15.75" customHeight="1">
      <c r="A308" s="4" t="s">
        <v>1716</v>
      </c>
      <c r="B308" s="4" t="s">
        <v>21</v>
      </c>
      <c r="C308" s="9" t="s">
        <v>1717</v>
      </c>
      <c r="D308" s="4" t="s">
        <v>1718</v>
      </c>
      <c r="E308" s="19" t="s">
        <v>24</v>
      </c>
      <c r="F308" s="19" t="s">
        <v>24</v>
      </c>
      <c r="G308" s="19" t="s">
        <v>24</v>
      </c>
      <c r="H308" s="19" t="s">
        <v>24</v>
      </c>
      <c r="I308" s="21" t="s">
        <v>24</v>
      </c>
      <c r="J308" s="19" t="s">
        <v>24</v>
      </c>
      <c r="K308" s="4" t="s">
        <v>1719</v>
      </c>
      <c r="L308" s="6" t="s">
        <v>1720</v>
      </c>
      <c r="M308" s="19" t="s">
        <v>24</v>
      </c>
      <c r="N308" s="4" t="s">
        <v>1721</v>
      </c>
      <c r="O308" s="6" t="s">
        <v>1720</v>
      </c>
      <c r="P308" s="19" t="s">
        <v>24</v>
      </c>
      <c r="Q308" s="4">
        <v>7.7655060919847E14</v>
      </c>
      <c r="R308" s="7" t="s">
        <v>35</v>
      </c>
      <c r="S308" s="8" t="s">
        <v>26</v>
      </c>
      <c r="T308" s="4"/>
      <c r="U308" s="9"/>
    </row>
    <row r="309" ht="15.75" customHeight="1">
      <c r="A309" s="4" t="s">
        <v>1722</v>
      </c>
      <c r="B309" s="4" t="s">
        <v>21</v>
      </c>
      <c r="C309" s="4" t="s">
        <v>1723</v>
      </c>
      <c r="D309" s="4" t="s">
        <v>1724</v>
      </c>
      <c r="E309" s="4" t="s">
        <v>24</v>
      </c>
      <c r="F309" s="4" t="s">
        <v>24</v>
      </c>
      <c r="G309" s="4" t="s">
        <v>24</v>
      </c>
      <c r="H309" s="4" t="s">
        <v>24</v>
      </c>
      <c r="I309" s="6" t="s">
        <v>24</v>
      </c>
      <c r="J309" s="4" t="s">
        <v>24</v>
      </c>
      <c r="K309" s="4" t="s">
        <v>24</v>
      </c>
      <c r="L309" s="6" t="s">
        <v>24</v>
      </c>
      <c r="M309" s="4" t="s">
        <v>24</v>
      </c>
      <c r="N309" s="4" t="s">
        <v>24</v>
      </c>
      <c r="O309" s="6" t="s">
        <v>24</v>
      </c>
      <c r="P309" s="4" t="s">
        <v>24</v>
      </c>
      <c r="Q309" s="4" t="s">
        <v>24</v>
      </c>
      <c r="R309" s="7" t="s">
        <v>25</v>
      </c>
      <c r="S309" s="8" t="s">
        <v>26</v>
      </c>
      <c r="T309" s="4"/>
      <c r="U309" s="9" t="s">
        <v>60</v>
      </c>
    </row>
    <row r="310" ht="15.75" customHeight="1">
      <c r="A310" s="4" t="s">
        <v>1725</v>
      </c>
      <c r="B310" s="4" t="s">
        <v>62</v>
      </c>
      <c r="C310" s="4" t="s">
        <v>1726</v>
      </c>
      <c r="D310" s="11" t="s">
        <v>1727</v>
      </c>
      <c r="E310" s="4" t="s">
        <v>24</v>
      </c>
      <c r="F310" s="4" t="s">
        <v>24</v>
      </c>
      <c r="G310" s="4" t="s">
        <v>24</v>
      </c>
      <c r="H310" s="4" t="s">
        <v>24</v>
      </c>
      <c r="I310" s="6" t="s">
        <v>24</v>
      </c>
      <c r="J310" s="4" t="s">
        <v>24</v>
      </c>
      <c r="K310" s="11" t="s">
        <v>1728</v>
      </c>
      <c r="L310" s="6" t="s">
        <v>1729</v>
      </c>
      <c r="M310" s="16">
        <v>68.0</v>
      </c>
      <c r="N310" s="4" t="s">
        <v>1730</v>
      </c>
      <c r="O310" s="6" t="s">
        <v>1731</v>
      </c>
      <c r="P310" s="16">
        <v>4.0</v>
      </c>
      <c r="Q310" s="4">
        <v>1.02048314714262E14</v>
      </c>
      <c r="R310" s="7" t="s">
        <v>25</v>
      </c>
      <c r="S310" s="8" t="s">
        <v>26</v>
      </c>
      <c r="T310" s="4"/>
      <c r="U310" s="9" t="s">
        <v>60</v>
      </c>
    </row>
    <row r="311" ht="15.75" customHeight="1">
      <c r="A311" s="4" t="s">
        <v>1732</v>
      </c>
      <c r="B311" s="4" t="s">
        <v>21</v>
      </c>
      <c r="C311" s="4" t="s">
        <v>1733</v>
      </c>
      <c r="D311" s="11" t="s">
        <v>1734</v>
      </c>
      <c r="E311" s="4" t="s">
        <v>24</v>
      </c>
      <c r="F311" s="4" t="s">
        <v>24</v>
      </c>
      <c r="G311" s="4" t="s">
        <v>24</v>
      </c>
      <c r="H311" s="4" t="s">
        <v>24</v>
      </c>
      <c r="I311" s="6" t="s">
        <v>24</v>
      </c>
      <c r="J311" s="4" t="s">
        <v>24</v>
      </c>
      <c r="K311" s="4" t="s">
        <v>1735</v>
      </c>
      <c r="L311" s="6" t="s">
        <v>1736</v>
      </c>
      <c r="M311" s="4">
        <v>1544.0</v>
      </c>
      <c r="N311" s="4" t="s">
        <v>24</v>
      </c>
      <c r="O311" s="6" t="s">
        <v>24</v>
      </c>
      <c r="P311" s="4" t="s">
        <v>24</v>
      </c>
      <c r="Q311" s="4" t="s">
        <v>24</v>
      </c>
      <c r="R311" s="7" t="s">
        <v>25</v>
      </c>
      <c r="S311" s="8" t="s">
        <v>26</v>
      </c>
      <c r="T311" s="4" t="s">
        <v>41</v>
      </c>
      <c r="U311" s="9" t="s">
        <v>37</v>
      </c>
    </row>
    <row r="312" ht="15.75" customHeight="1">
      <c r="A312" s="4" t="s">
        <v>1737</v>
      </c>
      <c r="B312" s="4" t="s">
        <v>62</v>
      </c>
      <c r="C312" s="4" t="s">
        <v>1738</v>
      </c>
      <c r="D312" s="11" t="s">
        <v>711</v>
      </c>
      <c r="E312" s="4" t="s">
        <v>24</v>
      </c>
      <c r="F312" s="4" t="s">
        <v>24</v>
      </c>
      <c r="G312" s="4" t="s">
        <v>24</v>
      </c>
      <c r="H312" s="4" t="s">
        <v>712</v>
      </c>
      <c r="I312" s="6" t="s">
        <v>713</v>
      </c>
      <c r="J312" s="16">
        <v>16.0</v>
      </c>
      <c r="K312" s="11" t="s">
        <v>714</v>
      </c>
      <c r="L312" s="6" t="s">
        <v>713</v>
      </c>
      <c r="M312" s="16">
        <v>661.0</v>
      </c>
      <c r="N312" s="9" t="s">
        <v>715</v>
      </c>
      <c r="O312" s="6" t="s">
        <v>713</v>
      </c>
      <c r="P312" s="16">
        <v>2584.0</v>
      </c>
      <c r="Q312" s="16" t="s">
        <v>716</v>
      </c>
      <c r="R312" s="7" t="s">
        <v>58</v>
      </c>
      <c r="S312" s="8" t="s">
        <v>26</v>
      </c>
      <c r="T312" s="4"/>
      <c r="U312" s="9" t="s">
        <v>60</v>
      </c>
    </row>
    <row r="313" ht="15.75" customHeight="1">
      <c r="A313" s="4" t="s">
        <v>1739</v>
      </c>
      <c r="B313" s="4" t="s">
        <v>21</v>
      </c>
      <c r="C313" s="4" t="s">
        <v>1740</v>
      </c>
      <c r="D313" s="11" t="s">
        <v>1741</v>
      </c>
      <c r="E313" s="9" t="s">
        <v>24</v>
      </c>
      <c r="F313" s="4" t="s">
        <v>24</v>
      </c>
      <c r="G313" s="4" t="s">
        <v>24</v>
      </c>
      <c r="H313" s="9" t="s">
        <v>24</v>
      </c>
      <c r="I313" s="6" t="s">
        <v>24</v>
      </c>
      <c r="J313" s="4" t="s">
        <v>24</v>
      </c>
      <c r="K313" s="9" t="s">
        <v>24</v>
      </c>
      <c r="L313" s="6" t="s">
        <v>24</v>
      </c>
      <c r="M313" s="4" t="s">
        <v>24</v>
      </c>
      <c r="N313" s="4" t="s">
        <v>24</v>
      </c>
      <c r="O313" s="6" t="s">
        <v>24</v>
      </c>
      <c r="P313" s="4" t="s">
        <v>24</v>
      </c>
      <c r="Q313" s="4" t="s">
        <v>24</v>
      </c>
      <c r="R313" s="7" t="s">
        <v>25</v>
      </c>
      <c r="S313" s="8" t="s">
        <v>26</v>
      </c>
      <c r="T313" s="4" t="s">
        <v>51</v>
      </c>
      <c r="U313" s="9" t="s">
        <v>24</v>
      </c>
    </row>
    <row r="314" ht="15.75" customHeight="1">
      <c r="A314" s="4" t="s">
        <v>1742</v>
      </c>
      <c r="B314" s="4" t="s">
        <v>21</v>
      </c>
      <c r="C314" s="9" t="s">
        <v>1743</v>
      </c>
      <c r="D314" s="11" t="s">
        <v>1744</v>
      </c>
      <c r="E314" s="4" t="s">
        <v>24</v>
      </c>
      <c r="F314" s="4" t="s">
        <v>24</v>
      </c>
      <c r="G314" s="4" t="s">
        <v>24</v>
      </c>
      <c r="H314" s="4" t="s">
        <v>24</v>
      </c>
      <c r="I314" s="6" t="s">
        <v>24</v>
      </c>
      <c r="J314" s="16" t="s">
        <v>24</v>
      </c>
      <c r="K314" s="11" t="s">
        <v>24</v>
      </c>
      <c r="L314" s="6" t="s">
        <v>24</v>
      </c>
      <c r="M314" s="4" t="s">
        <v>24</v>
      </c>
      <c r="N314" s="4" t="s">
        <v>24</v>
      </c>
      <c r="O314" s="6" t="s">
        <v>24</v>
      </c>
      <c r="P314" s="4" t="s">
        <v>24</v>
      </c>
      <c r="Q314" s="4" t="s">
        <v>24</v>
      </c>
      <c r="R314" s="7" t="s">
        <v>25</v>
      </c>
      <c r="S314" s="8" t="s">
        <v>26</v>
      </c>
      <c r="T314" s="4" t="s">
        <v>55</v>
      </c>
      <c r="U314" s="9" t="s">
        <v>24</v>
      </c>
    </row>
    <row r="315" ht="15.75" customHeight="1">
      <c r="A315" s="4" t="s">
        <v>1745</v>
      </c>
      <c r="B315" s="4" t="s">
        <v>21</v>
      </c>
      <c r="C315" s="4" t="s">
        <v>1746</v>
      </c>
      <c r="D315" s="11" t="s">
        <v>1747</v>
      </c>
      <c r="E315" s="4" t="s">
        <v>24</v>
      </c>
      <c r="F315" s="4" t="s">
        <v>24</v>
      </c>
      <c r="G315" s="4" t="s">
        <v>24</v>
      </c>
      <c r="H315" s="4" t="s">
        <v>24</v>
      </c>
      <c r="I315" s="6" t="s">
        <v>24</v>
      </c>
      <c r="J315" s="4" t="s">
        <v>24</v>
      </c>
      <c r="K315" s="4" t="s">
        <v>24</v>
      </c>
      <c r="L315" s="6" t="s">
        <v>24</v>
      </c>
      <c r="M315" s="16" t="s">
        <v>24</v>
      </c>
      <c r="N315" s="11" t="s">
        <v>24</v>
      </c>
      <c r="O315" s="6" t="s">
        <v>24</v>
      </c>
      <c r="P315" s="16" t="s">
        <v>24</v>
      </c>
      <c r="Q315" s="4" t="s">
        <v>24</v>
      </c>
      <c r="R315" s="7" t="s">
        <v>25</v>
      </c>
      <c r="S315" s="8" t="s">
        <v>26</v>
      </c>
      <c r="T315" s="4"/>
      <c r="U315" s="9"/>
    </row>
    <row r="316" ht="15.75" customHeight="1">
      <c r="A316" s="4" t="s">
        <v>1748</v>
      </c>
      <c r="B316" s="4" t="s">
        <v>21</v>
      </c>
      <c r="C316" s="4" t="s">
        <v>1749</v>
      </c>
      <c r="D316" s="11" t="s">
        <v>24</v>
      </c>
      <c r="E316" s="4" t="s">
        <v>24</v>
      </c>
      <c r="F316" s="4" t="s">
        <v>24</v>
      </c>
      <c r="G316" s="4" t="s">
        <v>24</v>
      </c>
      <c r="H316" s="4" t="s">
        <v>24</v>
      </c>
      <c r="I316" s="6" t="s">
        <v>24</v>
      </c>
      <c r="J316" s="4" t="s">
        <v>24</v>
      </c>
      <c r="K316" s="4" t="s">
        <v>24</v>
      </c>
      <c r="L316" s="6" t="s">
        <v>24</v>
      </c>
      <c r="M316" s="4" t="s">
        <v>24</v>
      </c>
      <c r="N316" s="4" t="s">
        <v>24</v>
      </c>
      <c r="O316" s="6" t="s">
        <v>24</v>
      </c>
      <c r="P316" s="4" t="s">
        <v>24</v>
      </c>
      <c r="Q316" s="4" t="s">
        <v>24</v>
      </c>
      <c r="R316" s="7" t="s">
        <v>25</v>
      </c>
      <c r="S316" s="8" t="s">
        <v>26</v>
      </c>
      <c r="T316" s="4" t="s">
        <v>59</v>
      </c>
      <c r="U316" s="9" t="s">
        <v>24</v>
      </c>
    </row>
    <row r="317" ht="15.75" customHeight="1">
      <c r="A317" s="4" t="s">
        <v>1750</v>
      </c>
      <c r="B317" s="4" t="s">
        <v>21</v>
      </c>
      <c r="C317" s="4" t="s">
        <v>1751</v>
      </c>
      <c r="D317" s="11" t="s">
        <v>1752</v>
      </c>
      <c r="E317" s="4" t="s">
        <v>24</v>
      </c>
      <c r="F317" s="4" t="s">
        <v>24</v>
      </c>
      <c r="G317" s="4" t="s">
        <v>24</v>
      </c>
      <c r="H317" s="4" t="s">
        <v>24</v>
      </c>
      <c r="I317" s="6" t="s">
        <v>24</v>
      </c>
      <c r="J317" s="4" t="s">
        <v>24</v>
      </c>
      <c r="K317" s="4" t="s">
        <v>24</v>
      </c>
      <c r="L317" s="6" t="s">
        <v>24</v>
      </c>
      <c r="M317" s="4" t="s">
        <v>24</v>
      </c>
      <c r="N317" s="4" t="s">
        <v>24</v>
      </c>
      <c r="O317" s="6" t="s">
        <v>24</v>
      </c>
      <c r="P317" s="4" t="s">
        <v>24</v>
      </c>
      <c r="Q317" s="19" t="s">
        <v>24</v>
      </c>
      <c r="R317" s="7" t="s">
        <v>35</v>
      </c>
      <c r="S317" s="8" t="s">
        <v>26</v>
      </c>
      <c r="T317" s="4"/>
      <c r="U317" s="9"/>
    </row>
    <row r="318" ht="15.75" customHeight="1">
      <c r="A318" s="4" t="s">
        <v>1753</v>
      </c>
      <c r="B318" s="4" t="s">
        <v>21</v>
      </c>
      <c r="C318" s="4" t="s">
        <v>1754</v>
      </c>
      <c r="D318" s="11" t="s">
        <v>1755</v>
      </c>
      <c r="E318" s="4" t="s">
        <v>24</v>
      </c>
      <c r="F318" s="4" t="s">
        <v>24</v>
      </c>
      <c r="G318" s="4" t="s">
        <v>24</v>
      </c>
      <c r="H318" s="4" t="s">
        <v>24</v>
      </c>
      <c r="I318" s="6" t="s">
        <v>24</v>
      </c>
      <c r="J318" s="4" t="s">
        <v>24</v>
      </c>
      <c r="K318" s="4" t="s">
        <v>24</v>
      </c>
      <c r="L318" s="6" t="s">
        <v>24</v>
      </c>
      <c r="M318" s="16" t="s">
        <v>24</v>
      </c>
      <c r="N318" s="4" t="s">
        <v>24</v>
      </c>
      <c r="O318" s="6" t="s">
        <v>24</v>
      </c>
      <c r="P318" s="16" t="s">
        <v>24</v>
      </c>
      <c r="Q318" s="4" t="s">
        <v>24</v>
      </c>
      <c r="R318" s="7" t="s">
        <v>25</v>
      </c>
      <c r="S318" s="8" t="s">
        <v>26</v>
      </c>
      <c r="T318" s="4" t="s">
        <v>72</v>
      </c>
      <c r="U318" s="9" t="s">
        <v>37</v>
      </c>
    </row>
    <row r="319" ht="15.75" customHeight="1">
      <c r="A319" s="19" t="s">
        <v>1756</v>
      </c>
      <c r="B319" s="4" t="s">
        <v>21</v>
      </c>
      <c r="C319" s="19" t="s">
        <v>1757</v>
      </c>
      <c r="D319" s="15" t="s">
        <v>1758</v>
      </c>
      <c r="E319" s="19" t="s">
        <v>24</v>
      </c>
      <c r="F319" s="19" t="s">
        <v>24</v>
      </c>
      <c r="G319" s="19" t="s">
        <v>24</v>
      </c>
      <c r="H319" s="19" t="s">
        <v>24</v>
      </c>
      <c r="I319" s="21" t="s">
        <v>24</v>
      </c>
      <c r="J319" s="19" t="s">
        <v>24</v>
      </c>
      <c r="K319" s="15" t="s">
        <v>24</v>
      </c>
      <c r="L319" s="21" t="s">
        <v>24</v>
      </c>
      <c r="M319" s="19" t="s">
        <v>24</v>
      </c>
      <c r="N319" s="15" t="s">
        <v>1759</v>
      </c>
      <c r="O319" s="6" t="s">
        <v>1760</v>
      </c>
      <c r="P319" s="19">
        <v>3353.0</v>
      </c>
      <c r="Q319" s="22">
        <v>4.75047255878871E14</v>
      </c>
      <c r="R319" s="7" t="s">
        <v>35</v>
      </c>
      <c r="S319" s="8"/>
      <c r="T319" s="4"/>
      <c r="U319" s="9"/>
    </row>
    <row r="320" ht="15.75" customHeight="1">
      <c r="A320" s="4" t="s">
        <v>1761</v>
      </c>
      <c r="B320" s="4" t="s">
        <v>21</v>
      </c>
      <c r="C320" s="4" t="s">
        <v>1762</v>
      </c>
      <c r="D320" s="11" t="s">
        <v>1763</v>
      </c>
      <c r="E320" s="4" t="s">
        <v>24</v>
      </c>
      <c r="F320" s="4" t="s">
        <v>24</v>
      </c>
      <c r="G320" s="4" t="s">
        <v>24</v>
      </c>
      <c r="H320" s="4" t="s">
        <v>24</v>
      </c>
      <c r="I320" s="6" t="s">
        <v>24</v>
      </c>
      <c r="J320" s="4" t="s">
        <v>24</v>
      </c>
      <c r="K320" s="4" t="s">
        <v>24</v>
      </c>
      <c r="L320" s="6" t="s">
        <v>24</v>
      </c>
      <c r="M320" s="4" t="s">
        <v>24</v>
      </c>
      <c r="N320" s="11" t="s">
        <v>24</v>
      </c>
      <c r="O320" s="6" t="s">
        <v>24</v>
      </c>
      <c r="P320" s="9" t="s">
        <v>24</v>
      </c>
      <c r="Q320" s="4" t="s">
        <v>24</v>
      </c>
      <c r="R320" s="7" t="s">
        <v>35</v>
      </c>
      <c r="S320" s="8" t="s">
        <v>26</v>
      </c>
      <c r="T320" s="4" t="s">
        <v>1764</v>
      </c>
      <c r="U320" s="9" t="s">
        <v>24</v>
      </c>
    </row>
    <row r="321" ht="15.75" customHeight="1">
      <c r="A321" s="4" t="s">
        <v>1765</v>
      </c>
      <c r="B321" s="4" t="s">
        <v>21</v>
      </c>
      <c r="C321" s="4" t="s">
        <v>1766</v>
      </c>
      <c r="D321" s="11" t="s">
        <v>1767</v>
      </c>
      <c r="E321" s="4" t="s">
        <v>1768</v>
      </c>
      <c r="F321" s="4" t="s">
        <v>1769</v>
      </c>
      <c r="G321" s="4">
        <v>5.0</v>
      </c>
      <c r="H321" s="4" t="s">
        <v>24</v>
      </c>
      <c r="I321" s="6" t="s">
        <v>24</v>
      </c>
      <c r="J321" s="4" t="s">
        <v>24</v>
      </c>
      <c r="K321" s="4" t="s">
        <v>24</v>
      </c>
      <c r="L321" s="6" t="s">
        <v>24</v>
      </c>
      <c r="M321" s="4" t="s">
        <v>24</v>
      </c>
      <c r="N321" s="4" t="s">
        <v>1770</v>
      </c>
      <c r="O321" s="6" t="s">
        <v>1771</v>
      </c>
      <c r="P321" s="4">
        <v>2173.0</v>
      </c>
      <c r="Q321" s="4">
        <v>1.84445454917267E14</v>
      </c>
      <c r="R321" s="7" t="s">
        <v>25</v>
      </c>
      <c r="S321" s="8" t="s">
        <v>26</v>
      </c>
      <c r="T321" s="4"/>
      <c r="U321" s="9"/>
    </row>
    <row r="322" ht="15.75" customHeight="1">
      <c r="A322" s="4" t="s">
        <v>1772</v>
      </c>
      <c r="B322" s="4" t="s">
        <v>21</v>
      </c>
      <c r="C322" s="4" t="s">
        <v>1773</v>
      </c>
      <c r="D322" s="11" t="s">
        <v>1774</v>
      </c>
      <c r="E322" s="4" t="s">
        <v>24</v>
      </c>
      <c r="F322" s="4" t="s">
        <v>24</v>
      </c>
      <c r="G322" s="4" t="s">
        <v>24</v>
      </c>
      <c r="H322" s="4" t="s">
        <v>24</v>
      </c>
      <c r="I322" s="6" t="s">
        <v>24</v>
      </c>
      <c r="J322" s="4" t="s">
        <v>24</v>
      </c>
      <c r="K322" s="4" t="s">
        <v>24</v>
      </c>
      <c r="L322" s="6" t="s">
        <v>24</v>
      </c>
      <c r="M322" s="4" t="s">
        <v>24</v>
      </c>
      <c r="N322" s="4" t="s">
        <v>24</v>
      </c>
      <c r="O322" s="6" t="s">
        <v>24</v>
      </c>
      <c r="P322" s="4" t="s">
        <v>24</v>
      </c>
      <c r="Q322" s="4" t="s">
        <v>24</v>
      </c>
      <c r="R322" s="7" t="s">
        <v>25</v>
      </c>
      <c r="S322" s="8" t="s">
        <v>26</v>
      </c>
      <c r="T322" s="4" t="s">
        <v>93</v>
      </c>
      <c r="U322" s="9" t="s">
        <v>37</v>
      </c>
    </row>
    <row r="323" ht="15.75" customHeight="1">
      <c r="A323" s="4" t="s">
        <v>1775</v>
      </c>
      <c r="B323" s="4" t="s">
        <v>21</v>
      </c>
      <c r="C323" s="4" t="s">
        <v>1776</v>
      </c>
      <c r="D323" s="11" t="s">
        <v>1777</v>
      </c>
      <c r="E323" s="4" t="s">
        <v>24</v>
      </c>
      <c r="F323" s="4" t="s">
        <v>24</v>
      </c>
      <c r="G323" s="4" t="s">
        <v>24</v>
      </c>
      <c r="H323" s="4" t="s">
        <v>24</v>
      </c>
      <c r="I323" s="6" t="s">
        <v>24</v>
      </c>
      <c r="J323" s="4" t="s">
        <v>24</v>
      </c>
      <c r="K323" s="4" t="s">
        <v>24</v>
      </c>
      <c r="L323" s="6" t="s">
        <v>24</v>
      </c>
      <c r="M323" s="4" t="s">
        <v>24</v>
      </c>
      <c r="N323" s="4" t="s">
        <v>24</v>
      </c>
      <c r="O323" s="6" t="s">
        <v>24</v>
      </c>
      <c r="P323" s="4" t="s">
        <v>24</v>
      </c>
      <c r="Q323" s="4" t="s">
        <v>24</v>
      </c>
      <c r="R323" s="7" t="s">
        <v>35</v>
      </c>
      <c r="S323" s="8" t="s">
        <v>26</v>
      </c>
      <c r="T323" s="4"/>
      <c r="U323" s="9"/>
    </row>
    <row r="324" ht="15.75" customHeight="1">
      <c r="A324" s="4" t="s">
        <v>1778</v>
      </c>
      <c r="B324" s="4" t="s">
        <v>21</v>
      </c>
      <c r="C324" s="4" t="s">
        <v>1779</v>
      </c>
      <c r="D324" s="4" t="s">
        <v>1780</v>
      </c>
      <c r="E324" s="4" t="s">
        <v>24</v>
      </c>
      <c r="F324" s="4" t="s">
        <v>24</v>
      </c>
      <c r="G324" s="4" t="s">
        <v>24</v>
      </c>
      <c r="H324" s="4" t="s">
        <v>24</v>
      </c>
      <c r="I324" s="6" t="s">
        <v>24</v>
      </c>
      <c r="J324" s="4" t="s">
        <v>24</v>
      </c>
      <c r="K324" s="4" t="s">
        <v>24</v>
      </c>
      <c r="L324" s="6" t="s">
        <v>24</v>
      </c>
      <c r="M324" s="4" t="s">
        <v>24</v>
      </c>
      <c r="N324" s="4" t="s">
        <v>24</v>
      </c>
      <c r="O324" s="6" t="s">
        <v>24</v>
      </c>
      <c r="P324" s="4" t="s">
        <v>24</v>
      </c>
      <c r="Q324" s="4" t="s">
        <v>24</v>
      </c>
      <c r="R324" s="7" t="s">
        <v>35</v>
      </c>
      <c r="S324" s="8" t="s">
        <v>26</v>
      </c>
      <c r="T324" s="4" t="s">
        <v>1781</v>
      </c>
      <c r="U324" s="9" t="s">
        <v>24</v>
      </c>
    </row>
    <row r="325" ht="15.75" customHeight="1">
      <c r="A325" s="4" t="s">
        <v>1782</v>
      </c>
      <c r="B325" s="4" t="s">
        <v>21</v>
      </c>
      <c r="C325" s="9" t="s">
        <v>1783</v>
      </c>
      <c r="D325" s="4" t="s">
        <v>1784</v>
      </c>
      <c r="E325" s="11" t="s">
        <v>24</v>
      </c>
      <c r="F325" s="9" t="s">
        <v>24</v>
      </c>
      <c r="G325" s="4" t="s">
        <v>24</v>
      </c>
      <c r="H325" s="4" t="s">
        <v>24</v>
      </c>
      <c r="I325" s="6" t="s">
        <v>24</v>
      </c>
      <c r="J325" s="4" t="s">
        <v>24</v>
      </c>
      <c r="K325" s="4" t="s">
        <v>24</v>
      </c>
      <c r="L325" s="6" t="s">
        <v>24</v>
      </c>
      <c r="M325" s="4" t="s">
        <v>24</v>
      </c>
      <c r="N325" s="4" t="s">
        <v>24</v>
      </c>
      <c r="O325" s="6" t="s">
        <v>24</v>
      </c>
      <c r="P325" s="4" t="s">
        <v>24</v>
      </c>
      <c r="Q325" s="4" t="s">
        <v>24</v>
      </c>
      <c r="R325" s="7" t="s">
        <v>35</v>
      </c>
      <c r="S325" s="8" t="s">
        <v>26</v>
      </c>
      <c r="T325" s="4"/>
      <c r="U325" s="9"/>
    </row>
    <row r="326" ht="15.75" customHeight="1">
      <c r="A326" s="4" t="s">
        <v>1785</v>
      </c>
      <c r="B326" s="4" t="s">
        <v>21</v>
      </c>
      <c r="C326" s="4" t="s">
        <v>1786</v>
      </c>
      <c r="D326" s="11" t="s">
        <v>1787</v>
      </c>
      <c r="E326" s="4" t="s">
        <v>24</v>
      </c>
      <c r="F326" s="4" t="s">
        <v>24</v>
      </c>
      <c r="G326" s="4" t="s">
        <v>24</v>
      </c>
      <c r="H326" s="4" t="s">
        <v>24</v>
      </c>
      <c r="I326" s="6" t="s">
        <v>24</v>
      </c>
      <c r="J326" s="4" t="s">
        <v>24</v>
      </c>
      <c r="K326" s="4" t="s">
        <v>24</v>
      </c>
      <c r="L326" s="6" t="s">
        <v>24</v>
      </c>
      <c r="M326" s="4" t="s">
        <v>24</v>
      </c>
      <c r="N326" s="4" t="s">
        <v>24</v>
      </c>
      <c r="O326" s="6" t="s">
        <v>24</v>
      </c>
      <c r="P326" s="4" t="s">
        <v>24</v>
      </c>
      <c r="Q326" s="4" t="s">
        <v>24</v>
      </c>
      <c r="R326" s="7" t="s">
        <v>25</v>
      </c>
      <c r="S326" s="8" t="s">
        <v>26</v>
      </c>
      <c r="T326" s="4" t="s">
        <v>127</v>
      </c>
      <c r="U326" s="9" t="s">
        <v>60</v>
      </c>
    </row>
    <row r="327" ht="15.75" customHeight="1">
      <c r="A327" s="4" t="s">
        <v>1788</v>
      </c>
      <c r="B327" s="4" t="s">
        <v>62</v>
      </c>
      <c r="C327" s="4" t="s">
        <v>1789</v>
      </c>
      <c r="D327" s="11" t="s">
        <v>1790</v>
      </c>
      <c r="E327" s="4" t="s">
        <v>1791</v>
      </c>
      <c r="F327" s="4" t="s">
        <v>1792</v>
      </c>
      <c r="G327" s="4" t="s">
        <v>1793</v>
      </c>
      <c r="H327" s="4" t="s">
        <v>1794</v>
      </c>
      <c r="I327" s="6" t="s">
        <v>1795</v>
      </c>
      <c r="J327" s="16" t="s">
        <v>1796</v>
      </c>
      <c r="K327" s="11" t="s">
        <v>1797</v>
      </c>
      <c r="L327" s="6" t="s">
        <v>1798</v>
      </c>
      <c r="M327" s="16">
        <v>3343.0</v>
      </c>
      <c r="N327" s="4" t="s">
        <v>1799</v>
      </c>
      <c r="O327" s="6" t="s">
        <v>1800</v>
      </c>
      <c r="P327" s="16">
        <v>67692.0</v>
      </c>
      <c r="Q327" s="4">
        <v>1.01695977618E11</v>
      </c>
      <c r="R327" s="7" t="s">
        <v>35</v>
      </c>
      <c r="S327" s="8" t="s">
        <v>26</v>
      </c>
      <c r="T327" s="4"/>
      <c r="U327" s="9" t="s">
        <v>24</v>
      </c>
    </row>
    <row r="328" ht="15.75" customHeight="1">
      <c r="A328" s="4" t="s">
        <v>1801</v>
      </c>
      <c r="B328" s="4" t="s">
        <v>21</v>
      </c>
      <c r="C328" s="4" t="s">
        <v>1802</v>
      </c>
      <c r="D328" s="4" t="s">
        <v>1803</v>
      </c>
      <c r="E328" s="4" t="s">
        <v>24</v>
      </c>
      <c r="F328" s="4" t="s">
        <v>24</v>
      </c>
      <c r="G328" s="4" t="s">
        <v>24</v>
      </c>
      <c r="H328" s="4" t="s">
        <v>24</v>
      </c>
      <c r="I328" s="6" t="s">
        <v>24</v>
      </c>
      <c r="J328" s="4" t="s">
        <v>24</v>
      </c>
      <c r="K328" s="4" t="s">
        <v>1804</v>
      </c>
      <c r="L328" s="6" t="s">
        <v>1805</v>
      </c>
      <c r="M328" s="4">
        <v>13.0</v>
      </c>
      <c r="N328" s="11" t="s">
        <v>24</v>
      </c>
      <c r="O328" s="6" t="s">
        <v>24</v>
      </c>
      <c r="P328" s="4" t="s">
        <v>24</v>
      </c>
      <c r="Q328" s="4" t="s">
        <v>24</v>
      </c>
      <c r="R328" s="7" t="s">
        <v>35</v>
      </c>
      <c r="S328" s="8" t="s">
        <v>26</v>
      </c>
      <c r="T328" s="4"/>
      <c r="U328" s="9"/>
    </row>
    <row r="329" ht="15.75" customHeight="1">
      <c r="A329" s="4" t="s">
        <v>1806</v>
      </c>
      <c r="B329" s="4" t="s">
        <v>21</v>
      </c>
      <c r="C329" s="4" t="s">
        <v>1807</v>
      </c>
      <c r="D329" s="11" t="s">
        <v>1808</v>
      </c>
      <c r="E329" s="4" t="s">
        <v>24</v>
      </c>
      <c r="F329" s="4" t="s">
        <v>24</v>
      </c>
      <c r="G329" s="4" t="s">
        <v>24</v>
      </c>
      <c r="H329" s="4" t="s">
        <v>24</v>
      </c>
      <c r="I329" s="6" t="s">
        <v>24</v>
      </c>
      <c r="J329" s="4" t="s">
        <v>24</v>
      </c>
      <c r="K329" s="4" t="s">
        <v>24</v>
      </c>
      <c r="L329" s="6" t="s">
        <v>24</v>
      </c>
      <c r="M329" s="4" t="s">
        <v>24</v>
      </c>
      <c r="N329" s="4" t="s">
        <v>24</v>
      </c>
      <c r="O329" s="6" t="s">
        <v>24</v>
      </c>
      <c r="P329" s="4" t="s">
        <v>24</v>
      </c>
      <c r="Q329" s="4" t="s">
        <v>24</v>
      </c>
      <c r="R329" s="7" t="s">
        <v>25</v>
      </c>
      <c r="S329" s="8" t="s">
        <v>26</v>
      </c>
      <c r="T329" s="4" t="s">
        <v>133</v>
      </c>
      <c r="U329" s="9" t="s">
        <v>37</v>
      </c>
    </row>
    <row r="330" ht="15.75" customHeight="1">
      <c r="A330" s="4" t="s">
        <v>1809</v>
      </c>
      <c r="B330" s="4" t="s">
        <v>21</v>
      </c>
      <c r="C330" s="18" t="s">
        <v>1810</v>
      </c>
      <c r="D330" s="4" t="s">
        <v>1811</v>
      </c>
      <c r="E330" s="4" t="s">
        <v>24</v>
      </c>
      <c r="F330" s="4" t="s">
        <v>24</v>
      </c>
      <c r="G330" s="4" t="s">
        <v>24</v>
      </c>
      <c r="H330" s="4" t="s">
        <v>24</v>
      </c>
      <c r="I330" s="6" t="s">
        <v>24</v>
      </c>
      <c r="J330" s="4" t="s">
        <v>24</v>
      </c>
      <c r="K330" s="4" t="s">
        <v>24</v>
      </c>
      <c r="L330" s="6" t="s">
        <v>24</v>
      </c>
      <c r="M330" s="16" t="s">
        <v>24</v>
      </c>
      <c r="N330" s="4" t="s">
        <v>24</v>
      </c>
      <c r="O330" s="6" t="s">
        <v>24</v>
      </c>
      <c r="P330" s="16" t="s">
        <v>24</v>
      </c>
      <c r="Q330" s="4" t="s">
        <v>24</v>
      </c>
      <c r="R330" s="7" t="s">
        <v>35</v>
      </c>
      <c r="S330" s="8" t="s">
        <v>26</v>
      </c>
      <c r="T330" s="4" t="s">
        <v>137</v>
      </c>
      <c r="U330" s="4" t="s">
        <v>24</v>
      </c>
    </row>
    <row r="331" ht="15.75" customHeight="1">
      <c r="A331" s="4" t="s">
        <v>1812</v>
      </c>
      <c r="B331" s="4" t="s">
        <v>21</v>
      </c>
      <c r="C331" s="18" t="s">
        <v>1813</v>
      </c>
      <c r="D331" s="4" t="s">
        <v>1814</v>
      </c>
      <c r="E331" s="4" t="s">
        <v>24</v>
      </c>
      <c r="F331" s="4" t="s">
        <v>24</v>
      </c>
      <c r="G331" s="4" t="s">
        <v>24</v>
      </c>
      <c r="H331" s="4" t="s">
        <v>24</v>
      </c>
      <c r="I331" s="4" t="s">
        <v>24</v>
      </c>
      <c r="J331" s="4" t="s">
        <v>24</v>
      </c>
      <c r="K331" s="4" t="s">
        <v>24</v>
      </c>
      <c r="L331" s="4" t="s">
        <v>24</v>
      </c>
      <c r="M331" s="4" t="s">
        <v>24</v>
      </c>
      <c r="N331" s="4" t="s">
        <v>24</v>
      </c>
      <c r="O331" s="4" t="s">
        <v>24</v>
      </c>
      <c r="P331" s="4" t="s">
        <v>24</v>
      </c>
      <c r="Q331" s="4" t="s">
        <v>24</v>
      </c>
      <c r="R331" s="7" t="s">
        <v>35</v>
      </c>
      <c r="S331" s="8" t="s">
        <v>26</v>
      </c>
      <c r="T331" s="4" t="s">
        <v>1615</v>
      </c>
      <c r="U331" s="4" t="s">
        <v>24</v>
      </c>
    </row>
    <row r="332" ht="15.75" customHeight="1">
      <c r="A332" s="4" t="s">
        <v>1815</v>
      </c>
      <c r="B332" s="4" t="s">
        <v>62</v>
      </c>
      <c r="C332" s="4" t="s">
        <v>1816</v>
      </c>
      <c r="D332" s="11" t="s">
        <v>1817</v>
      </c>
      <c r="E332" s="4" t="s">
        <v>1818</v>
      </c>
      <c r="F332" s="4" t="s">
        <v>1819</v>
      </c>
      <c r="G332" s="4">
        <v>599.0</v>
      </c>
      <c r="H332" s="4" t="s">
        <v>1820</v>
      </c>
      <c r="I332" s="6" t="s">
        <v>1821</v>
      </c>
      <c r="J332" s="4">
        <v>3.0</v>
      </c>
      <c r="K332" s="11" t="s">
        <v>1822</v>
      </c>
      <c r="L332" s="6" t="s">
        <v>1823</v>
      </c>
      <c r="M332" s="16">
        <v>185.0</v>
      </c>
      <c r="N332" s="4" t="s">
        <v>1824</v>
      </c>
      <c r="O332" s="6" t="s">
        <v>1825</v>
      </c>
      <c r="P332" s="16">
        <v>46.0</v>
      </c>
      <c r="Q332" s="4">
        <v>1.07241087288719E14</v>
      </c>
      <c r="R332" s="7" t="s">
        <v>25</v>
      </c>
      <c r="S332" s="8" t="s">
        <v>26</v>
      </c>
      <c r="T332" s="4"/>
      <c r="U332" s="9" t="s">
        <v>24</v>
      </c>
    </row>
    <row r="333" ht="15.75" customHeight="1">
      <c r="A333" s="4" t="s">
        <v>1826</v>
      </c>
      <c r="B333" s="4" t="s">
        <v>21</v>
      </c>
      <c r="C333" s="9" t="s">
        <v>1827</v>
      </c>
      <c r="D333" s="4" t="s">
        <v>24</v>
      </c>
      <c r="E333" s="4" t="s">
        <v>24</v>
      </c>
      <c r="F333" s="4" t="s">
        <v>24</v>
      </c>
      <c r="G333" s="4" t="s">
        <v>24</v>
      </c>
      <c r="H333" s="4" t="s">
        <v>24</v>
      </c>
      <c r="I333" s="4" t="s">
        <v>24</v>
      </c>
      <c r="J333" s="4" t="s">
        <v>24</v>
      </c>
      <c r="K333" s="4" t="s">
        <v>24</v>
      </c>
      <c r="L333" s="6" t="s">
        <v>24</v>
      </c>
      <c r="M333" s="4" t="s">
        <v>24</v>
      </c>
      <c r="N333" s="4" t="s">
        <v>24</v>
      </c>
      <c r="O333" s="6" t="s">
        <v>24</v>
      </c>
      <c r="P333" s="4" t="s">
        <v>24</v>
      </c>
      <c r="Q333" s="4" t="s">
        <v>24</v>
      </c>
      <c r="R333" s="7" t="s">
        <v>25</v>
      </c>
      <c r="S333" s="8" t="s">
        <v>26</v>
      </c>
      <c r="T333" s="4" t="s">
        <v>1468</v>
      </c>
      <c r="U333" s="4" t="s">
        <v>24</v>
      </c>
    </row>
    <row r="334" ht="15.75" customHeight="1">
      <c r="A334" s="4" t="s">
        <v>1828</v>
      </c>
      <c r="B334" s="4" t="s">
        <v>21</v>
      </c>
      <c r="C334" s="4" t="s">
        <v>1829</v>
      </c>
      <c r="D334" s="11" t="s">
        <v>1830</v>
      </c>
      <c r="E334" s="4" t="s">
        <v>24</v>
      </c>
      <c r="F334" s="4" t="s">
        <v>24</v>
      </c>
      <c r="G334" s="4" t="s">
        <v>24</v>
      </c>
      <c r="H334" s="4" t="s">
        <v>24</v>
      </c>
      <c r="I334" s="6" t="s">
        <v>24</v>
      </c>
      <c r="J334" s="16" t="s">
        <v>24</v>
      </c>
      <c r="K334" s="4" t="s">
        <v>24</v>
      </c>
      <c r="L334" s="6" t="s">
        <v>24</v>
      </c>
      <c r="M334" s="4" t="s">
        <v>24</v>
      </c>
      <c r="N334" s="4" t="s">
        <v>1831</v>
      </c>
      <c r="O334" s="6" t="s">
        <v>1832</v>
      </c>
      <c r="P334" s="4">
        <v>12112.0</v>
      </c>
      <c r="Q334" s="4">
        <v>2.35077003228874E14</v>
      </c>
      <c r="R334" s="7" t="s">
        <v>25</v>
      </c>
      <c r="S334" s="8" t="s">
        <v>26</v>
      </c>
      <c r="T334" s="4"/>
      <c r="U334" s="9"/>
    </row>
    <row r="335" ht="15.75" customHeight="1">
      <c r="A335" s="4" t="s">
        <v>1833</v>
      </c>
      <c r="B335" s="4" t="s">
        <v>21</v>
      </c>
      <c r="C335" s="18" t="s">
        <v>1834</v>
      </c>
      <c r="D335" s="4" t="s">
        <v>1835</v>
      </c>
      <c r="E335" s="4" t="s">
        <v>1836</v>
      </c>
      <c r="F335" s="4" t="s">
        <v>1837</v>
      </c>
      <c r="G335" s="19" t="s">
        <v>24</v>
      </c>
      <c r="H335" s="4" t="s">
        <v>1838</v>
      </c>
      <c r="I335" s="6" t="s">
        <v>1839</v>
      </c>
      <c r="J335" s="19" t="s">
        <v>24</v>
      </c>
      <c r="K335" s="4" t="s">
        <v>1840</v>
      </c>
      <c r="L335" s="6" t="s">
        <v>1841</v>
      </c>
      <c r="M335" s="19" t="s">
        <v>24</v>
      </c>
      <c r="N335" s="19" t="s">
        <v>24</v>
      </c>
      <c r="O335" s="21" t="s">
        <v>24</v>
      </c>
      <c r="P335" s="19" t="s">
        <v>24</v>
      </c>
      <c r="Q335" s="19" t="s">
        <v>24</v>
      </c>
      <c r="R335" s="7" t="s">
        <v>35</v>
      </c>
      <c r="S335" s="8" t="s">
        <v>26</v>
      </c>
      <c r="T335" s="4"/>
      <c r="U335" s="4"/>
    </row>
    <row r="336" ht="15.75" customHeight="1">
      <c r="A336" s="4" t="s">
        <v>1842</v>
      </c>
      <c r="B336" s="4" t="s">
        <v>21</v>
      </c>
      <c r="C336" s="4" t="s">
        <v>1843</v>
      </c>
      <c r="D336" s="10" t="s">
        <v>1844</v>
      </c>
      <c r="E336" s="4" t="s">
        <v>24</v>
      </c>
      <c r="F336" s="4" t="s">
        <v>24</v>
      </c>
      <c r="G336" s="4" t="s">
        <v>24</v>
      </c>
      <c r="H336" s="4" t="s">
        <v>24</v>
      </c>
      <c r="I336" s="6" t="s">
        <v>24</v>
      </c>
      <c r="J336" s="4" t="s">
        <v>24</v>
      </c>
      <c r="K336" s="4" t="s">
        <v>1845</v>
      </c>
      <c r="L336" s="6" t="s">
        <v>1846</v>
      </c>
      <c r="M336" s="4">
        <v>51.0</v>
      </c>
      <c r="N336" s="4" t="s">
        <v>24</v>
      </c>
      <c r="O336" s="6" t="s">
        <v>24</v>
      </c>
      <c r="P336" s="4" t="s">
        <v>24</v>
      </c>
      <c r="Q336" s="4" t="s">
        <v>24</v>
      </c>
      <c r="R336" s="7" t="s">
        <v>35</v>
      </c>
      <c r="S336" s="8" t="s">
        <v>26</v>
      </c>
      <c r="T336" s="4"/>
      <c r="U336" s="9"/>
    </row>
    <row r="337" ht="15.75" customHeight="1">
      <c r="A337" s="4" t="s">
        <v>1847</v>
      </c>
      <c r="B337" s="4" t="s">
        <v>21</v>
      </c>
      <c r="C337" s="4" t="s">
        <v>1848</v>
      </c>
      <c r="D337" s="11" t="s">
        <v>1849</v>
      </c>
      <c r="E337" s="4" t="s">
        <v>1850</v>
      </c>
      <c r="F337" s="4" t="s">
        <v>1851</v>
      </c>
      <c r="G337" s="4">
        <v>49.0</v>
      </c>
      <c r="H337" s="4" t="s">
        <v>24</v>
      </c>
      <c r="I337" s="6" t="s">
        <v>24</v>
      </c>
      <c r="J337" s="4" t="s">
        <v>24</v>
      </c>
      <c r="K337" s="4" t="s">
        <v>1852</v>
      </c>
      <c r="L337" s="6" t="s">
        <v>1853</v>
      </c>
      <c r="M337" s="4">
        <v>85.0</v>
      </c>
      <c r="N337" s="4" t="s">
        <v>1854</v>
      </c>
      <c r="O337" s="6" t="s">
        <v>1855</v>
      </c>
      <c r="P337" s="4">
        <v>26.0</v>
      </c>
      <c r="Q337" s="4">
        <v>1.31230820316365E14</v>
      </c>
      <c r="R337" s="7" t="s">
        <v>35</v>
      </c>
      <c r="S337" s="8" t="s">
        <v>26</v>
      </c>
      <c r="T337" s="4"/>
      <c r="U337" s="9" t="s">
        <v>24</v>
      </c>
    </row>
    <row r="338" ht="15.75" customHeight="1">
      <c r="A338" s="4" t="s">
        <v>1856</v>
      </c>
      <c r="B338" s="4" t="s">
        <v>21</v>
      </c>
      <c r="C338" s="4" t="s">
        <v>1857</v>
      </c>
      <c r="D338" s="11" t="s">
        <v>1858</v>
      </c>
      <c r="E338" s="4" t="s">
        <v>24</v>
      </c>
      <c r="F338" s="4" t="s">
        <v>24</v>
      </c>
      <c r="G338" s="4" t="s">
        <v>24</v>
      </c>
      <c r="H338" s="4" t="s">
        <v>24</v>
      </c>
      <c r="I338" s="6" t="s">
        <v>24</v>
      </c>
      <c r="J338" s="4" t="s">
        <v>24</v>
      </c>
      <c r="K338" s="4" t="s">
        <v>24</v>
      </c>
      <c r="L338" s="6" t="s">
        <v>24</v>
      </c>
      <c r="M338" s="4" t="s">
        <v>24</v>
      </c>
      <c r="N338" s="4" t="s">
        <v>24</v>
      </c>
      <c r="O338" s="6" t="s">
        <v>24</v>
      </c>
      <c r="P338" s="4" t="s">
        <v>24</v>
      </c>
      <c r="Q338" s="4" t="s">
        <v>24</v>
      </c>
      <c r="R338" s="7" t="s">
        <v>35</v>
      </c>
      <c r="S338" s="8" t="s">
        <v>26</v>
      </c>
      <c r="T338" s="4"/>
      <c r="U338" s="9"/>
    </row>
    <row r="339" ht="15.75" customHeight="1">
      <c r="A339" s="4" t="s">
        <v>1859</v>
      </c>
      <c r="B339" s="4" t="s">
        <v>21</v>
      </c>
      <c r="C339" s="4" t="s">
        <v>1860</v>
      </c>
      <c r="D339" s="4" t="s">
        <v>1861</v>
      </c>
      <c r="E339" s="4" t="s">
        <v>24</v>
      </c>
      <c r="F339" s="4" t="s">
        <v>24</v>
      </c>
      <c r="G339" s="4">
        <v>26.0</v>
      </c>
      <c r="H339" s="4" t="s">
        <v>1862</v>
      </c>
      <c r="I339" s="6" t="s">
        <v>1863</v>
      </c>
      <c r="J339" s="4">
        <v>23.0</v>
      </c>
      <c r="K339" s="4" t="s">
        <v>24</v>
      </c>
      <c r="L339" s="6" t="s">
        <v>24</v>
      </c>
      <c r="M339" s="4" t="s">
        <v>24</v>
      </c>
      <c r="N339" s="4" t="s">
        <v>24</v>
      </c>
      <c r="O339" s="6" t="s">
        <v>24</v>
      </c>
      <c r="P339" s="4" t="s">
        <v>24</v>
      </c>
      <c r="Q339" s="4" t="s">
        <v>24</v>
      </c>
      <c r="R339" s="7" t="s">
        <v>35</v>
      </c>
      <c r="S339" s="8" t="s">
        <v>26</v>
      </c>
      <c r="T339" s="4"/>
      <c r="U339" s="9" t="s">
        <v>24</v>
      </c>
    </row>
    <row r="340" ht="15.75" customHeight="1">
      <c r="A340" s="4" t="s">
        <v>1864</v>
      </c>
      <c r="B340" s="4" t="s">
        <v>21</v>
      </c>
      <c r="C340" s="18" t="s">
        <v>1865</v>
      </c>
      <c r="D340" s="4" t="s">
        <v>1866</v>
      </c>
      <c r="E340" s="4" t="s">
        <v>1867</v>
      </c>
      <c r="F340" s="4" t="s">
        <v>1868</v>
      </c>
      <c r="G340" s="4">
        <v>26.0</v>
      </c>
      <c r="H340" s="4" t="s">
        <v>24</v>
      </c>
      <c r="I340" s="4" t="s">
        <v>24</v>
      </c>
      <c r="J340" s="4" t="s">
        <v>24</v>
      </c>
      <c r="K340" s="4" t="s">
        <v>1869</v>
      </c>
      <c r="L340" s="6" t="s">
        <v>1870</v>
      </c>
      <c r="M340" s="4">
        <v>781.0</v>
      </c>
      <c r="N340" s="4" t="s">
        <v>24</v>
      </c>
      <c r="O340" s="4" t="s">
        <v>24</v>
      </c>
      <c r="P340" s="4" t="s">
        <v>24</v>
      </c>
      <c r="Q340" s="4" t="s">
        <v>24</v>
      </c>
      <c r="R340" s="7" t="s">
        <v>35</v>
      </c>
      <c r="S340" s="8" t="s">
        <v>26</v>
      </c>
      <c r="T340" s="4"/>
      <c r="U340" s="4" t="s">
        <v>24</v>
      </c>
    </row>
    <row r="341" ht="15.75" customHeight="1">
      <c r="A341" s="4" t="s">
        <v>1871</v>
      </c>
      <c r="B341" s="4" t="s">
        <v>62</v>
      </c>
      <c r="C341" s="4" t="s">
        <v>1872</v>
      </c>
      <c r="D341" s="11" t="s">
        <v>1873</v>
      </c>
      <c r="E341" s="4" t="s">
        <v>1874</v>
      </c>
      <c r="F341" s="4" t="s">
        <v>1875</v>
      </c>
      <c r="G341" s="4">
        <v>13.0</v>
      </c>
      <c r="H341" s="11" t="s">
        <v>24</v>
      </c>
      <c r="I341" s="6" t="s">
        <v>24</v>
      </c>
      <c r="J341" s="16" t="s">
        <v>24</v>
      </c>
      <c r="K341" s="15" t="s">
        <v>1876</v>
      </c>
      <c r="L341" s="6" t="s">
        <v>1877</v>
      </c>
      <c r="M341" s="16">
        <v>2736.0</v>
      </c>
      <c r="N341" s="4" t="s">
        <v>24</v>
      </c>
      <c r="O341" s="6" t="s">
        <v>24</v>
      </c>
      <c r="P341" s="16" t="s">
        <v>24</v>
      </c>
      <c r="Q341" s="4" t="s">
        <v>24</v>
      </c>
      <c r="R341" s="7" t="s">
        <v>25</v>
      </c>
      <c r="S341" s="8" t="s">
        <v>26</v>
      </c>
      <c r="T341" s="4"/>
      <c r="U341" s="9" t="s">
        <v>37</v>
      </c>
    </row>
    <row r="342" ht="15.75" customHeight="1">
      <c r="A342" s="4" t="s">
        <v>1878</v>
      </c>
      <c r="B342" s="4" t="s">
        <v>21</v>
      </c>
      <c r="C342" s="4" t="s">
        <v>1879</v>
      </c>
      <c r="D342" s="11" t="s">
        <v>24</v>
      </c>
      <c r="E342" s="4" t="s">
        <v>24</v>
      </c>
      <c r="F342" s="4" t="s">
        <v>24</v>
      </c>
      <c r="G342" s="4" t="s">
        <v>24</v>
      </c>
      <c r="H342" s="4" t="s">
        <v>24</v>
      </c>
      <c r="I342" s="6" t="s">
        <v>24</v>
      </c>
      <c r="J342" s="4" t="s">
        <v>24</v>
      </c>
      <c r="K342" s="4" t="s">
        <v>24</v>
      </c>
      <c r="L342" s="6" t="s">
        <v>24</v>
      </c>
      <c r="M342" s="4" t="s">
        <v>24</v>
      </c>
      <c r="N342" s="11" t="s">
        <v>24</v>
      </c>
      <c r="O342" s="6" t="s">
        <v>24</v>
      </c>
      <c r="P342" s="4" t="s">
        <v>24</v>
      </c>
      <c r="Q342" s="4" t="s">
        <v>24</v>
      </c>
      <c r="R342" s="7" t="s">
        <v>25</v>
      </c>
      <c r="S342" s="8" t="s">
        <v>26</v>
      </c>
      <c r="T342" s="4"/>
      <c r="U342" s="9" t="s">
        <v>37</v>
      </c>
    </row>
    <row r="343" ht="15.75" customHeight="1">
      <c r="A343" s="4" t="s">
        <v>1880</v>
      </c>
      <c r="B343" s="4" t="s">
        <v>21</v>
      </c>
      <c r="C343" s="18" t="s">
        <v>1881</v>
      </c>
      <c r="D343" s="4" t="s">
        <v>24</v>
      </c>
      <c r="E343" s="4" t="s">
        <v>24</v>
      </c>
      <c r="F343" s="4" t="s">
        <v>24</v>
      </c>
      <c r="G343" s="4" t="s">
        <v>24</v>
      </c>
      <c r="H343" s="4" t="s">
        <v>24</v>
      </c>
      <c r="I343" s="6" t="s">
        <v>24</v>
      </c>
      <c r="J343" s="4" t="s">
        <v>24</v>
      </c>
      <c r="K343" s="11" t="s">
        <v>24</v>
      </c>
      <c r="L343" s="6" t="s">
        <v>24</v>
      </c>
      <c r="M343" s="4" t="s">
        <v>24</v>
      </c>
      <c r="N343" s="4" t="s">
        <v>24</v>
      </c>
      <c r="O343" s="4" t="s">
        <v>24</v>
      </c>
      <c r="P343" s="4" t="s">
        <v>24</v>
      </c>
      <c r="Q343" s="4" t="s">
        <v>24</v>
      </c>
      <c r="R343" s="7" t="s">
        <v>25</v>
      </c>
      <c r="S343" s="8" t="s">
        <v>26</v>
      </c>
      <c r="T343" s="4" t="s">
        <v>27</v>
      </c>
      <c r="U343" s="4" t="s">
        <v>37</v>
      </c>
    </row>
    <row r="344" ht="15.75" customHeight="1">
      <c r="A344" s="4" t="s">
        <v>1882</v>
      </c>
      <c r="B344" s="4" t="s">
        <v>21</v>
      </c>
      <c r="C344" s="4" t="s">
        <v>1883</v>
      </c>
      <c r="D344" s="11" t="s">
        <v>1884</v>
      </c>
      <c r="E344" s="4" t="s">
        <v>24</v>
      </c>
      <c r="F344" s="4" t="s">
        <v>24</v>
      </c>
      <c r="G344" s="4" t="s">
        <v>24</v>
      </c>
      <c r="H344" s="4" t="s">
        <v>24</v>
      </c>
      <c r="I344" s="6" t="s">
        <v>24</v>
      </c>
      <c r="J344" s="4" t="s">
        <v>24</v>
      </c>
      <c r="K344" s="4" t="s">
        <v>24</v>
      </c>
      <c r="L344" s="6" t="s">
        <v>24</v>
      </c>
      <c r="M344" s="4" t="s">
        <v>24</v>
      </c>
      <c r="N344" s="4" t="s">
        <v>24</v>
      </c>
      <c r="O344" s="6" t="s">
        <v>24</v>
      </c>
      <c r="P344" s="4" t="s">
        <v>24</v>
      </c>
      <c r="Q344" s="4" t="s">
        <v>24</v>
      </c>
      <c r="R344" s="7" t="s">
        <v>35</v>
      </c>
      <c r="S344" s="8" t="s">
        <v>26</v>
      </c>
      <c r="T344" s="4" t="s">
        <v>31</v>
      </c>
      <c r="U344" s="9" t="s">
        <v>24</v>
      </c>
    </row>
    <row r="345" ht="15.75" customHeight="1">
      <c r="A345" s="4" t="s">
        <v>1885</v>
      </c>
      <c r="B345" s="4" t="s">
        <v>21</v>
      </c>
      <c r="C345" s="4" t="s">
        <v>1886</v>
      </c>
      <c r="D345" s="11" t="s">
        <v>24</v>
      </c>
      <c r="E345" s="11" t="s">
        <v>24</v>
      </c>
      <c r="F345" s="4" t="s">
        <v>24</v>
      </c>
      <c r="G345" s="4" t="s">
        <v>24</v>
      </c>
      <c r="H345" s="4" t="s">
        <v>24</v>
      </c>
      <c r="I345" s="6" t="s">
        <v>24</v>
      </c>
      <c r="J345" s="4" t="s">
        <v>24</v>
      </c>
      <c r="K345" s="4" t="s">
        <v>24</v>
      </c>
      <c r="L345" s="6" t="s">
        <v>24</v>
      </c>
      <c r="M345" s="4" t="s">
        <v>24</v>
      </c>
      <c r="N345" s="4" t="s">
        <v>24</v>
      </c>
      <c r="O345" s="6" t="s">
        <v>24</v>
      </c>
      <c r="P345" s="4" t="s">
        <v>24</v>
      </c>
      <c r="Q345" s="4" t="s">
        <v>24</v>
      </c>
      <c r="R345" s="7" t="s">
        <v>35</v>
      </c>
      <c r="S345" s="8" t="s">
        <v>26</v>
      </c>
      <c r="T345" s="4" t="s">
        <v>36</v>
      </c>
      <c r="U345" s="9" t="s">
        <v>24</v>
      </c>
    </row>
    <row r="346" ht="15.75" customHeight="1">
      <c r="A346" s="4" t="s">
        <v>1887</v>
      </c>
      <c r="B346" s="4" t="s">
        <v>21</v>
      </c>
      <c r="C346" s="18" t="s">
        <v>1888</v>
      </c>
      <c r="D346" s="4" t="s">
        <v>1889</v>
      </c>
      <c r="E346" s="4" t="s">
        <v>24</v>
      </c>
      <c r="F346" s="4" t="s">
        <v>24</v>
      </c>
      <c r="G346" s="4" t="s">
        <v>24</v>
      </c>
      <c r="H346" s="4" t="s">
        <v>24</v>
      </c>
      <c r="I346" s="4" t="s">
        <v>24</v>
      </c>
      <c r="J346" s="4" t="s">
        <v>24</v>
      </c>
      <c r="K346" s="4" t="s">
        <v>24</v>
      </c>
      <c r="L346" s="4" t="s">
        <v>24</v>
      </c>
      <c r="M346" s="4" t="s">
        <v>24</v>
      </c>
      <c r="N346" s="4" t="s">
        <v>24</v>
      </c>
      <c r="O346" s="4" t="s">
        <v>24</v>
      </c>
      <c r="P346" s="4" t="s">
        <v>24</v>
      </c>
      <c r="Q346" s="4" t="s">
        <v>24</v>
      </c>
      <c r="R346" s="7" t="s">
        <v>25</v>
      </c>
      <c r="S346" s="8" t="s">
        <v>26</v>
      </c>
      <c r="T346" s="4" t="s">
        <v>51</v>
      </c>
      <c r="U346" s="4" t="s">
        <v>37</v>
      </c>
    </row>
    <row r="347" ht="15.75" customHeight="1">
      <c r="A347" s="4" t="s">
        <v>1890</v>
      </c>
      <c r="B347" s="4" t="s">
        <v>21</v>
      </c>
      <c r="C347" s="9" t="s">
        <v>1891</v>
      </c>
      <c r="D347" s="4" t="s">
        <v>1892</v>
      </c>
      <c r="E347" s="19" t="s">
        <v>24</v>
      </c>
      <c r="F347" s="19" t="s">
        <v>24</v>
      </c>
      <c r="G347" s="19" t="s">
        <v>24</v>
      </c>
      <c r="H347" s="19" t="s">
        <v>24</v>
      </c>
      <c r="I347" s="21" t="s">
        <v>24</v>
      </c>
      <c r="J347" s="19" t="s">
        <v>24</v>
      </c>
      <c r="K347" s="15" t="s">
        <v>24</v>
      </c>
      <c r="L347" s="21" t="s">
        <v>24</v>
      </c>
      <c r="M347" s="19" t="s">
        <v>24</v>
      </c>
      <c r="N347" s="19" t="s">
        <v>24</v>
      </c>
      <c r="O347" s="21" t="s">
        <v>24</v>
      </c>
      <c r="P347" s="19" t="s">
        <v>24</v>
      </c>
      <c r="Q347" s="19" t="s">
        <v>24</v>
      </c>
      <c r="R347" s="7" t="s">
        <v>25</v>
      </c>
      <c r="S347" s="8" t="s">
        <v>26</v>
      </c>
      <c r="T347" s="4"/>
      <c r="U347" s="9"/>
    </row>
    <row r="348" ht="15.75" customHeight="1">
      <c r="A348" s="4" t="s">
        <v>1893</v>
      </c>
      <c r="B348" s="4" t="s">
        <v>21</v>
      </c>
      <c r="C348" s="4" t="s">
        <v>1894</v>
      </c>
      <c r="D348" s="11" t="s">
        <v>24</v>
      </c>
      <c r="E348" s="4" t="s">
        <v>24</v>
      </c>
      <c r="F348" s="4" t="s">
        <v>24</v>
      </c>
      <c r="G348" s="4" t="s">
        <v>24</v>
      </c>
      <c r="H348" s="4" t="s">
        <v>24</v>
      </c>
      <c r="I348" s="6" t="s">
        <v>24</v>
      </c>
      <c r="J348" s="4" t="s">
        <v>24</v>
      </c>
      <c r="K348" s="4" t="s">
        <v>24</v>
      </c>
      <c r="L348" s="6" t="s">
        <v>24</v>
      </c>
      <c r="M348" s="4" t="s">
        <v>24</v>
      </c>
      <c r="N348" s="4" t="s">
        <v>24</v>
      </c>
      <c r="O348" s="6" t="s">
        <v>24</v>
      </c>
      <c r="P348" s="4" t="s">
        <v>24</v>
      </c>
      <c r="Q348" s="4" t="s">
        <v>24</v>
      </c>
      <c r="R348" s="7" t="s">
        <v>35</v>
      </c>
      <c r="S348" s="8" t="s">
        <v>26</v>
      </c>
      <c r="T348" s="4" t="s">
        <v>69</v>
      </c>
      <c r="U348" s="9" t="s">
        <v>24</v>
      </c>
    </row>
    <row r="349" ht="15.75" customHeight="1">
      <c r="A349" s="4" t="s">
        <v>1895</v>
      </c>
      <c r="B349" s="4" t="s">
        <v>21</v>
      </c>
      <c r="C349" s="4" t="s">
        <v>1896</v>
      </c>
      <c r="D349" s="11" t="s">
        <v>1897</v>
      </c>
      <c r="E349" s="4" t="s">
        <v>24</v>
      </c>
      <c r="F349" s="4" t="s">
        <v>24</v>
      </c>
      <c r="G349" s="4" t="s">
        <v>24</v>
      </c>
      <c r="H349" s="4" t="s">
        <v>24</v>
      </c>
      <c r="I349" s="6" t="s">
        <v>24</v>
      </c>
      <c r="J349" s="4" t="s">
        <v>24</v>
      </c>
      <c r="K349" s="4" t="s">
        <v>24</v>
      </c>
      <c r="L349" s="6" t="s">
        <v>24</v>
      </c>
      <c r="M349" s="4" t="s">
        <v>24</v>
      </c>
      <c r="N349" s="4" t="s">
        <v>24</v>
      </c>
      <c r="O349" s="6" t="s">
        <v>24</v>
      </c>
      <c r="P349" s="4" t="s">
        <v>24</v>
      </c>
      <c r="Q349" s="4" t="s">
        <v>24</v>
      </c>
      <c r="R349" s="7" t="s">
        <v>25</v>
      </c>
      <c r="S349" s="8" t="s">
        <v>26</v>
      </c>
      <c r="T349" s="4" t="s">
        <v>72</v>
      </c>
      <c r="U349" s="9" t="s">
        <v>24</v>
      </c>
    </row>
    <row r="350" ht="15.75" customHeight="1">
      <c r="A350" s="4" t="s">
        <v>1898</v>
      </c>
      <c r="B350" s="4" t="s">
        <v>62</v>
      </c>
      <c r="C350" s="4" t="s">
        <v>1899</v>
      </c>
      <c r="D350" s="11" t="s">
        <v>1900</v>
      </c>
      <c r="E350" s="4" t="s">
        <v>24</v>
      </c>
      <c r="F350" s="4" t="s">
        <v>24</v>
      </c>
      <c r="G350" s="4" t="s">
        <v>24</v>
      </c>
      <c r="H350" s="4" t="s">
        <v>24</v>
      </c>
      <c r="I350" s="6" t="s">
        <v>24</v>
      </c>
      <c r="J350" s="4" t="s">
        <v>24</v>
      </c>
      <c r="K350" s="4" t="s">
        <v>24</v>
      </c>
      <c r="L350" s="6" t="s">
        <v>24</v>
      </c>
      <c r="M350" s="16" t="s">
        <v>24</v>
      </c>
      <c r="N350" s="4" t="s">
        <v>24</v>
      </c>
      <c r="O350" s="6" t="s">
        <v>24</v>
      </c>
      <c r="P350" s="16" t="s">
        <v>24</v>
      </c>
      <c r="Q350" s="16" t="s">
        <v>24</v>
      </c>
      <c r="R350" s="7" t="s">
        <v>58</v>
      </c>
      <c r="S350" s="8" t="s">
        <v>26</v>
      </c>
      <c r="T350" s="4" t="s">
        <v>76</v>
      </c>
      <c r="U350" s="9" t="s">
        <v>60</v>
      </c>
    </row>
    <row r="351" ht="15.75" customHeight="1">
      <c r="A351" s="4" t="s">
        <v>1901</v>
      </c>
      <c r="B351" s="4" t="s">
        <v>21</v>
      </c>
      <c r="C351" s="4" t="s">
        <v>1902</v>
      </c>
      <c r="D351" s="11" t="s">
        <v>1903</v>
      </c>
      <c r="E351" s="4" t="s">
        <v>1904</v>
      </c>
      <c r="F351" s="4" t="s">
        <v>1905</v>
      </c>
      <c r="G351" s="4" t="s">
        <v>1906</v>
      </c>
      <c r="H351" s="4" t="s">
        <v>1907</v>
      </c>
      <c r="I351" s="6" t="s">
        <v>1908</v>
      </c>
      <c r="J351" s="16">
        <v>9072.0</v>
      </c>
      <c r="K351" s="4" t="s">
        <v>1909</v>
      </c>
      <c r="L351" s="6" t="s">
        <v>1910</v>
      </c>
      <c r="M351" s="4" t="s">
        <v>1911</v>
      </c>
      <c r="N351" s="4" t="s">
        <v>1912</v>
      </c>
      <c r="O351" s="6" t="s">
        <v>1910</v>
      </c>
      <c r="P351" s="16" t="s">
        <v>1913</v>
      </c>
      <c r="Q351" s="16">
        <v>1.44938724869877E15</v>
      </c>
      <c r="R351" s="7" t="s">
        <v>58</v>
      </c>
      <c r="S351" s="8" t="s">
        <v>26</v>
      </c>
      <c r="T351" s="4"/>
      <c r="U351" s="9" t="s">
        <v>60</v>
      </c>
    </row>
    <row r="352" ht="15.75" customHeight="1">
      <c r="A352" s="4" t="s">
        <v>1914</v>
      </c>
      <c r="B352" s="4" t="s">
        <v>21</v>
      </c>
      <c r="C352" s="4" t="s">
        <v>1915</v>
      </c>
      <c r="D352" s="11" t="s">
        <v>1916</v>
      </c>
      <c r="E352" s="4" t="s">
        <v>24</v>
      </c>
      <c r="F352" s="4" t="s">
        <v>24</v>
      </c>
      <c r="G352" s="4" t="s">
        <v>24</v>
      </c>
      <c r="H352" s="4" t="s">
        <v>24</v>
      </c>
      <c r="I352" s="6" t="s">
        <v>24</v>
      </c>
      <c r="J352" s="4" t="s">
        <v>24</v>
      </c>
      <c r="K352" s="4" t="s">
        <v>1917</v>
      </c>
      <c r="L352" s="6" t="s">
        <v>1918</v>
      </c>
      <c r="M352" s="4">
        <v>270.0</v>
      </c>
      <c r="N352" s="4" t="s">
        <v>1919</v>
      </c>
      <c r="O352" s="6" t="s">
        <v>1920</v>
      </c>
      <c r="P352" s="4">
        <v>2.0</v>
      </c>
      <c r="Q352" s="4">
        <v>1.08457610851095E14</v>
      </c>
      <c r="R352" s="7" t="s">
        <v>35</v>
      </c>
      <c r="S352" s="8" t="s">
        <v>26</v>
      </c>
      <c r="T352" s="4"/>
      <c r="U352" s="9" t="s">
        <v>24</v>
      </c>
    </row>
    <row r="353" ht="15.75" customHeight="1">
      <c r="A353" s="4" t="s">
        <v>1921</v>
      </c>
      <c r="B353" s="4" t="s">
        <v>21</v>
      </c>
      <c r="C353" s="9" t="s">
        <v>1922</v>
      </c>
      <c r="D353" s="4" t="s">
        <v>1923</v>
      </c>
      <c r="E353" s="4" t="s">
        <v>24</v>
      </c>
      <c r="F353" s="4" t="s">
        <v>24</v>
      </c>
      <c r="G353" s="4" t="s">
        <v>24</v>
      </c>
      <c r="H353" s="4" t="s">
        <v>24</v>
      </c>
      <c r="I353" s="6" t="s">
        <v>24</v>
      </c>
      <c r="J353" s="4" t="s">
        <v>24</v>
      </c>
      <c r="K353" s="4" t="s">
        <v>1924</v>
      </c>
      <c r="L353" s="6" t="s">
        <v>1925</v>
      </c>
      <c r="M353" s="4">
        <v>4725.0</v>
      </c>
      <c r="N353" s="4" t="s">
        <v>1926</v>
      </c>
      <c r="O353" s="6" t="s">
        <v>1927</v>
      </c>
      <c r="P353" s="4">
        <v>8601.0</v>
      </c>
      <c r="Q353" s="4" t="s">
        <v>1928</v>
      </c>
      <c r="R353" s="7" t="s">
        <v>25</v>
      </c>
      <c r="S353" s="8" t="s">
        <v>26</v>
      </c>
      <c r="T353" s="4"/>
      <c r="U353" s="9" t="s">
        <v>37</v>
      </c>
    </row>
    <row r="354" ht="15.75" customHeight="1">
      <c r="A354" s="4" t="s">
        <v>1929</v>
      </c>
      <c r="B354" s="4" t="s">
        <v>21</v>
      </c>
      <c r="C354" s="4" t="s">
        <v>1930</v>
      </c>
      <c r="D354" s="11" t="s">
        <v>1931</v>
      </c>
      <c r="E354" s="4" t="s">
        <v>24</v>
      </c>
      <c r="F354" s="4" t="s">
        <v>24</v>
      </c>
      <c r="G354" s="4" t="s">
        <v>24</v>
      </c>
      <c r="H354" s="4" t="s">
        <v>24</v>
      </c>
      <c r="I354" s="6" t="s">
        <v>24</v>
      </c>
      <c r="J354" s="4" t="s">
        <v>24</v>
      </c>
      <c r="K354" s="4" t="s">
        <v>24</v>
      </c>
      <c r="L354" s="6" t="s">
        <v>24</v>
      </c>
      <c r="M354" s="16" t="s">
        <v>24</v>
      </c>
      <c r="N354" s="11" t="s">
        <v>1932</v>
      </c>
      <c r="O354" s="6" t="s">
        <v>1933</v>
      </c>
      <c r="P354" s="4">
        <v>874.0</v>
      </c>
      <c r="Q354" s="4">
        <v>3.38615342873252E14</v>
      </c>
      <c r="R354" s="7" t="s">
        <v>35</v>
      </c>
      <c r="S354" s="8" t="s">
        <v>26</v>
      </c>
      <c r="T354" s="4"/>
      <c r="U354" s="9" t="s">
        <v>24</v>
      </c>
    </row>
    <row r="355" ht="15.75" customHeight="1">
      <c r="A355" s="4" t="s">
        <v>1934</v>
      </c>
      <c r="B355" s="4" t="s">
        <v>21</v>
      </c>
      <c r="C355" s="4" t="s">
        <v>1935</v>
      </c>
      <c r="D355" s="11" t="s">
        <v>1936</v>
      </c>
      <c r="E355" s="4" t="s">
        <v>24</v>
      </c>
      <c r="F355" s="4" t="s">
        <v>24</v>
      </c>
      <c r="G355" s="4" t="s">
        <v>24</v>
      </c>
      <c r="H355" s="4" t="s">
        <v>24</v>
      </c>
      <c r="I355" s="6" t="s">
        <v>24</v>
      </c>
      <c r="J355" s="4" t="s">
        <v>24</v>
      </c>
      <c r="K355" s="4" t="s">
        <v>24</v>
      </c>
      <c r="L355" s="6" t="s">
        <v>24</v>
      </c>
      <c r="M355" s="4" t="s">
        <v>24</v>
      </c>
      <c r="N355" s="4" t="s">
        <v>24</v>
      </c>
      <c r="O355" s="6" t="s">
        <v>24</v>
      </c>
      <c r="P355" s="4" t="s">
        <v>24</v>
      </c>
      <c r="Q355" s="4" t="s">
        <v>24</v>
      </c>
      <c r="R355" s="7" t="s">
        <v>35</v>
      </c>
      <c r="S355" s="8" t="s">
        <v>26</v>
      </c>
      <c r="T355" s="4" t="s">
        <v>1764</v>
      </c>
      <c r="U355" s="9" t="s">
        <v>24</v>
      </c>
    </row>
    <row r="356" ht="15.75" customHeight="1">
      <c r="A356" s="4" t="s">
        <v>1937</v>
      </c>
      <c r="B356" s="4" t="s">
        <v>21</v>
      </c>
      <c r="C356" s="9" t="s">
        <v>1938</v>
      </c>
      <c r="D356" s="4" t="s">
        <v>24</v>
      </c>
      <c r="E356" s="4" t="s">
        <v>24</v>
      </c>
      <c r="F356" s="4" t="s">
        <v>24</v>
      </c>
      <c r="G356" s="4" t="s">
        <v>24</v>
      </c>
      <c r="H356" s="4" t="s">
        <v>24</v>
      </c>
      <c r="I356" s="6" t="s">
        <v>24</v>
      </c>
      <c r="J356" s="4" t="s">
        <v>24</v>
      </c>
      <c r="K356" s="4" t="s">
        <v>24</v>
      </c>
      <c r="L356" s="6" t="s">
        <v>24</v>
      </c>
      <c r="M356" s="4" t="s">
        <v>24</v>
      </c>
      <c r="N356" s="4" t="s">
        <v>24</v>
      </c>
      <c r="O356" s="6" t="s">
        <v>24</v>
      </c>
      <c r="P356" s="4" t="s">
        <v>24</v>
      </c>
      <c r="Q356" s="4" t="s">
        <v>24</v>
      </c>
      <c r="R356" s="7" t="s">
        <v>35</v>
      </c>
      <c r="S356" s="8" t="s">
        <v>26</v>
      </c>
      <c r="T356" s="4" t="s">
        <v>1781</v>
      </c>
      <c r="U356" s="9" t="s">
        <v>24</v>
      </c>
    </row>
    <row r="357" ht="15.75" customHeight="1">
      <c r="A357" s="4" t="s">
        <v>1939</v>
      </c>
      <c r="B357" s="4" t="s">
        <v>21</v>
      </c>
      <c r="C357" s="4" t="s">
        <v>1940</v>
      </c>
      <c r="D357" s="11" t="s">
        <v>1941</v>
      </c>
      <c r="E357" s="4" t="s">
        <v>1942</v>
      </c>
      <c r="F357" s="4" t="s">
        <v>1943</v>
      </c>
      <c r="G357" s="4" t="s">
        <v>1944</v>
      </c>
      <c r="H357" s="4" t="s">
        <v>24</v>
      </c>
      <c r="I357" s="6" t="s">
        <v>24</v>
      </c>
      <c r="J357" s="4" t="s">
        <v>24</v>
      </c>
      <c r="K357" s="4" t="s">
        <v>1945</v>
      </c>
      <c r="L357" s="6" t="s">
        <v>1946</v>
      </c>
      <c r="M357" s="4" t="s">
        <v>24</v>
      </c>
      <c r="N357" s="4" t="s">
        <v>1947</v>
      </c>
      <c r="O357" s="6" t="s">
        <v>1946</v>
      </c>
      <c r="P357" s="4">
        <v>237.0</v>
      </c>
      <c r="Q357" s="4">
        <v>3.90879361637809E14</v>
      </c>
      <c r="R357" s="7" t="s">
        <v>25</v>
      </c>
      <c r="S357" s="8" t="s">
        <v>26</v>
      </c>
      <c r="T357" s="4"/>
      <c r="U357" s="9" t="s">
        <v>37</v>
      </c>
    </row>
    <row r="358" ht="15.75" customHeight="1">
      <c r="A358" s="4" t="s">
        <v>1948</v>
      </c>
      <c r="B358" s="4" t="s">
        <v>21</v>
      </c>
      <c r="C358" s="9" t="s">
        <v>1949</v>
      </c>
      <c r="D358" s="4" t="s">
        <v>24</v>
      </c>
      <c r="E358" s="4" t="s">
        <v>24</v>
      </c>
      <c r="F358" s="4" t="s">
        <v>24</v>
      </c>
      <c r="G358" s="4" t="s">
        <v>24</v>
      </c>
      <c r="H358" s="4" t="s">
        <v>24</v>
      </c>
      <c r="I358" s="6" t="s">
        <v>24</v>
      </c>
      <c r="J358" s="4" t="s">
        <v>24</v>
      </c>
      <c r="K358" s="4" t="s">
        <v>24</v>
      </c>
      <c r="L358" s="6" t="s">
        <v>24</v>
      </c>
      <c r="M358" s="19" t="s">
        <v>24</v>
      </c>
      <c r="N358" s="19" t="s">
        <v>1950</v>
      </c>
      <c r="O358" s="6" t="s">
        <v>1951</v>
      </c>
      <c r="P358" s="4">
        <v>320.0</v>
      </c>
      <c r="Q358" s="4">
        <v>5.16203668504888E14</v>
      </c>
      <c r="R358" s="7" t="s">
        <v>35</v>
      </c>
      <c r="S358" s="8" t="s">
        <v>26</v>
      </c>
      <c r="T358" s="4"/>
      <c r="U358" s="9" t="s">
        <v>24</v>
      </c>
    </row>
    <row r="359" ht="15.75" customHeight="1">
      <c r="A359" s="4" t="s">
        <v>1952</v>
      </c>
      <c r="B359" s="4" t="s">
        <v>21</v>
      </c>
      <c r="C359" s="4" t="s">
        <v>1953</v>
      </c>
      <c r="D359" s="11" t="s">
        <v>1954</v>
      </c>
      <c r="E359" s="4" t="s">
        <v>1955</v>
      </c>
      <c r="F359" s="4" t="s">
        <v>1956</v>
      </c>
      <c r="G359" s="4">
        <v>150.0</v>
      </c>
      <c r="H359" s="4" t="s">
        <v>24</v>
      </c>
      <c r="I359" s="6" t="s">
        <v>24</v>
      </c>
      <c r="J359" s="4" t="s">
        <v>24</v>
      </c>
      <c r="K359" s="11" t="s">
        <v>24</v>
      </c>
      <c r="L359" s="6" t="s">
        <v>24</v>
      </c>
      <c r="M359" s="16" t="s">
        <v>24</v>
      </c>
      <c r="N359" s="4" t="s">
        <v>24</v>
      </c>
      <c r="O359" s="6" t="s">
        <v>24</v>
      </c>
      <c r="P359" s="4" t="s">
        <v>24</v>
      </c>
      <c r="Q359" s="4" t="s">
        <v>24</v>
      </c>
      <c r="R359" s="7" t="s">
        <v>35</v>
      </c>
      <c r="S359" s="8" t="s">
        <v>26</v>
      </c>
      <c r="T359" s="4" t="s">
        <v>1957</v>
      </c>
      <c r="U359" s="9" t="s">
        <v>24</v>
      </c>
    </row>
    <row r="360" ht="15.75" customHeight="1">
      <c r="A360" s="4" t="s">
        <v>1958</v>
      </c>
      <c r="B360" s="4" t="s">
        <v>21</v>
      </c>
      <c r="C360" s="4" t="s">
        <v>1959</v>
      </c>
      <c r="D360" s="11" t="s">
        <v>1960</v>
      </c>
      <c r="E360" s="4" t="s">
        <v>24</v>
      </c>
      <c r="F360" s="4" t="s">
        <v>24</v>
      </c>
      <c r="G360" s="4" t="s">
        <v>24</v>
      </c>
      <c r="H360" s="4" t="s">
        <v>24</v>
      </c>
      <c r="I360" s="6" t="s">
        <v>24</v>
      </c>
      <c r="J360" s="4" t="s">
        <v>24</v>
      </c>
      <c r="K360" s="4" t="s">
        <v>24</v>
      </c>
      <c r="L360" s="6" t="s">
        <v>24</v>
      </c>
      <c r="M360" s="4" t="s">
        <v>24</v>
      </c>
      <c r="N360" s="4" t="s">
        <v>24</v>
      </c>
      <c r="O360" s="6" t="s">
        <v>24</v>
      </c>
      <c r="P360" s="4" t="s">
        <v>24</v>
      </c>
      <c r="Q360" s="4" t="s">
        <v>24</v>
      </c>
      <c r="R360" s="7" t="s">
        <v>35</v>
      </c>
      <c r="S360" s="8" t="s">
        <v>26</v>
      </c>
      <c r="T360" s="4"/>
      <c r="U360" s="9"/>
    </row>
    <row r="361" ht="15.75" customHeight="1">
      <c r="A361" s="4" t="s">
        <v>1961</v>
      </c>
      <c r="B361" s="4" t="s">
        <v>21</v>
      </c>
      <c r="C361" s="4" t="s">
        <v>1962</v>
      </c>
      <c r="D361" s="4" t="s">
        <v>1963</v>
      </c>
      <c r="E361" s="4" t="s">
        <v>24</v>
      </c>
      <c r="F361" s="4" t="s">
        <v>24</v>
      </c>
      <c r="G361" s="4" t="s">
        <v>24</v>
      </c>
      <c r="H361" s="4" t="s">
        <v>24</v>
      </c>
      <c r="I361" s="6" t="s">
        <v>24</v>
      </c>
      <c r="J361" s="4" t="s">
        <v>24</v>
      </c>
      <c r="K361" s="19" t="s">
        <v>1964</v>
      </c>
      <c r="L361" s="6" t="s">
        <v>1965</v>
      </c>
      <c r="M361" s="4">
        <v>300.0</v>
      </c>
      <c r="N361" s="4" t="s">
        <v>1966</v>
      </c>
      <c r="O361" s="6" t="s">
        <v>1967</v>
      </c>
      <c r="P361" s="4">
        <v>6.0</v>
      </c>
      <c r="Q361" s="4">
        <v>1.01651921344782E14</v>
      </c>
      <c r="R361" s="7" t="s">
        <v>25</v>
      </c>
      <c r="S361" s="8" t="s">
        <v>26</v>
      </c>
      <c r="T361" s="4"/>
      <c r="U361" s="9"/>
    </row>
    <row r="362" ht="15.75" customHeight="1">
      <c r="A362" s="4" t="s">
        <v>1968</v>
      </c>
      <c r="B362" s="4" t="s">
        <v>21</v>
      </c>
      <c r="C362" s="4" t="s">
        <v>1969</v>
      </c>
      <c r="D362" s="11" t="s">
        <v>1970</v>
      </c>
      <c r="E362" s="4" t="s">
        <v>1971</v>
      </c>
      <c r="F362" s="4" t="s">
        <v>1972</v>
      </c>
      <c r="G362" s="4" t="s">
        <v>24</v>
      </c>
      <c r="H362" s="4" t="s">
        <v>1973</v>
      </c>
      <c r="I362" s="6" t="s">
        <v>1974</v>
      </c>
      <c r="J362" s="4">
        <v>1885.0</v>
      </c>
      <c r="K362" s="4" t="s">
        <v>24</v>
      </c>
      <c r="L362" s="6" t="s">
        <v>24</v>
      </c>
      <c r="M362" s="4" t="s">
        <v>24</v>
      </c>
      <c r="N362" s="4" t="s">
        <v>24</v>
      </c>
      <c r="O362" s="6" t="s">
        <v>24</v>
      </c>
      <c r="P362" s="4" t="s">
        <v>24</v>
      </c>
      <c r="Q362" s="4" t="s">
        <v>24</v>
      </c>
      <c r="R362" s="7" t="s">
        <v>35</v>
      </c>
      <c r="S362" s="8" t="s">
        <v>26</v>
      </c>
      <c r="T362" s="4" t="s">
        <v>1975</v>
      </c>
      <c r="U362" s="9" t="s">
        <v>24</v>
      </c>
    </row>
    <row r="363" ht="15.75" customHeight="1">
      <c r="A363" s="4" t="s">
        <v>1976</v>
      </c>
      <c r="B363" s="4" t="s">
        <v>21</v>
      </c>
      <c r="C363" s="4" t="s">
        <v>1977</v>
      </c>
      <c r="D363" s="11" t="s">
        <v>1978</v>
      </c>
      <c r="E363" s="4" t="s">
        <v>24</v>
      </c>
      <c r="F363" s="4" t="s">
        <v>24</v>
      </c>
      <c r="G363" s="4" t="s">
        <v>24</v>
      </c>
      <c r="H363" s="4" t="s">
        <v>24</v>
      </c>
      <c r="I363" s="6" t="s">
        <v>24</v>
      </c>
      <c r="J363" s="4" t="s">
        <v>24</v>
      </c>
      <c r="K363" s="4" t="s">
        <v>24</v>
      </c>
      <c r="L363" s="6" t="s">
        <v>24</v>
      </c>
      <c r="M363" s="4" t="s">
        <v>24</v>
      </c>
      <c r="N363" s="4" t="s">
        <v>24</v>
      </c>
      <c r="O363" s="6" t="s">
        <v>24</v>
      </c>
      <c r="P363" s="4" t="s">
        <v>24</v>
      </c>
      <c r="Q363" s="4" t="s">
        <v>24</v>
      </c>
      <c r="R363" s="7" t="s">
        <v>35</v>
      </c>
      <c r="S363" s="8" t="s">
        <v>26</v>
      </c>
      <c r="T363" s="4"/>
      <c r="U363" s="9"/>
    </row>
    <row r="364" ht="15.75" customHeight="1">
      <c r="A364" s="4" t="s">
        <v>1979</v>
      </c>
      <c r="B364" s="4" t="s">
        <v>21</v>
      </c>
      <c r="C364" s="9" t="s">
        <v>1980</v>
      </c>
      <c r="D364" s="4" t="s">
        <v>1981</v>
      </c>
      <c r="E364" s="15" t="s">
        <v>1982</v>
      </c>
      <c r="F364" s="9" t="s">
        <v>1983</v>
      </c>
      <c r="G364" s="4">
        <v>68.0</v>
      </c>
      <c r="H364" s="4" t="s">
        <v>24</v>
      </c>
      <c r="I364" s="6" t="s">
        <v>24</v>
      </c>
      <c r="J364" s="4" t="s">
        <v>24</v>
      </c>
      <c r="K364" s="4" t="s">
        <v>1984</v>
      </c>
      <c r="L364" s="6" t="s">
        <v>1985</v>
      </c>
      <c r="M364" s="4">
        <v>267.0</v>
      </c>
      <c r="N364" s="4" t="s">
        <v>24</v>
      </c>
      <c r="O364" s="6" t="s">
        <v>24</v>
      </c>
      <c r="P364" s="16" t="s">
        <v>24</v>
      </c>
      <c r="Q364" s="4" t="s">
        <v>24</v>
      </c>
      <c r="R364" s="7" t="s">
        <v>35</v>
      </c>
      <c r="S364" s="8" t="s">
        <v>26</v>
      </c>
      <c r="T364" s="4" t="s">
        <v>137</v>
      </c>
      <c r="U364" s="9" t="s">
        <v>24</v>
      </c>
    </row>
    <row r="365" ht="15.75" customHeight="1">
      <c r="A365" s="4" t="s">
        <v>1986</v>
      </c>
      <c r="B365" s="4" t="s">
        <v>21</v>
      </c>
      <c r="C365" s="4" t="s">
        <v>1987</v>
      </c>
      <c r="D365" s="11" t="s">
        <v>1988</v>
      </c>
      <c r="E365" s="4" t="s">
        <v>24</v>
      </c>
      <c r="F365" s="4" t="s">
        <v>24</v>
      </c>
      <c r="G365" s="4" t="s">
        <v>24</v>
      </c>
      <c r="H365" s="4" t="s">
        <v>24</v>
      </c>
      <c r="I365" s="6" t="s">
        <v>24</v>
      </c>
      <c r="J365" s="4" t="s">
        <v>24</v>
      </c>
      <c r="K365" s="4" t="s">
        <v>24</v>
      </c>
      <c r="L365" s="6" t="s">
        <v>24</v>
      </c>
      <c r="M365" s="4" t="s">
        <v>24</v>
      </c>
      <c r="N365" s="4" t="s">
        <v>24</v>
      </c>
      <c r="O365" s="6" t="s">
        <v>24</v>
      </c>
      <c r="P365" s="4" t="s">
        <v>24</v>
      </c>
      <c r="Q365" s="4" t="s">
        <v>24</v>
      </c>
      <c r="R365" s="7" t="s">
        <v>35</v>
      </c>
      <c r="S365" s="8" t="s">
        <v>26</v>
      </c>
      <c r="T365" s="4"/>
      <c r="U365" s="9"/>
    </row>
    <row r="366" ht="15.75" customHeight="1">
      <c r="A366" s="4" t="s">
        <v>1989</v>
      </c>
      <c r="B366" s="4" t="s">
        <v>21</v>
      </c>
      <c r="C366" s="4" t="s">
        <v>1990</v>
      </c>
      <c r="D366" s="11" t="s">
        <v>1991</v>
      </c>
      <c r="E366" s="4" t="s">
        <v>24</v>
      </c>
      <c r="F366" s="4" t="s">
        <v>24</v>
      </c>
      <c r="G366" s="4" t="s">
        <v>24</v>
      </c>
      <c r="H366" s="4" t="s">
        <v>24</v>
      </c>
      <c r="I366" s="6" t="s">
        <v>24</v>
      </c>
      <c r="J366" s="4" t="s">
        <v>24</v>
      </c>
      <c r="K366" s="4" t="s">
        <v>24</v>
      </c>
      <c r="L366" s="6" t="s">
        <v>24</v>
      </c>
      <c r="M366" s="4" t="s">
        <v>24</v>
      </c>
      <c r="N366" s="4" t="s">
        <v>24</v>
      </c>
      <c r="O366" s="6" t="s">
        <v>24</v>
      </c>
      <c r="P366" s="4" t="s">
        <v>24</v>
      </c>
      <c r="Q366" s="4" t="s">
        <v>24</v>
      </c>
      <c r="R366" s="7" t="s">
        <v>35</v>
      </c>
      <c r="S366" s="8" t="s">
        <v>26</v>
      </c>
      <c r="T366" s="4" t="s">
        <v>141</v>
      </c>
      <c r="U366" s="9" t="s">
        <v>24</v>
      </c>
    </row>
    <row r="367" ht="15.75" customHeight="1">
      <c r="A367" s="4" t="s">
        <v>1992</v>
      </c>
      <c r="B367" s="4" t="s">
        <v>21</v>
      </c>
      <c r="C367" s="4" t="s">
        <v>1993</v>
      </c>
      <c r="D367" s="11" t="s">
        <v>24</v>
      </c>
      <c r="E367" s="4" t="s">
        <v>24</v>
      </c>
      <c r="F367" s="4" t="s">
        <v>24</v>
      </c>
      <c r="G367" s="4" t="s">
        <v>24</v>
      </c>
      <c r="H367" s="4" t="s">
        <v>24</v>
      </c>
      <c r="I367" s="6" t="s">
        <v>24</v>
      </c>
      <c r="J367" s="4" t="s">
        <v>24</v>
      </c>
      <c r="K367" s="4" t="s">
        <v>24</v>
      </c>
      <c r="L367" s="6" t="s">
        <v>24</v>
      </c>
      <c r="M367" s="4" t="s">
        <v>24</v>
      </c>
      <c r="N367" s="4" t="s">
        <v>24</v>
      </c>
      <c r="O367" s="6" t="s">
        <v>24</v>
      </c>
      <c r="P367" s="4" t="s">
        <v>24</v>
      </c>
      <c r="Q367" s="4" t="s">
        <v>24</v>
      </c>
      <c r="R367" s="7" t="s">
        <v>25</v>
      </c>
      <c r="S367" s="8" t="s">
        <v>26</v>
      </c>
      <c r="T367" s="4" t="s">
        <v>1475</v>
      </c>
      <c r="U367" s="9" t="s">
        <v>24</v>
      </c>
    </row>
    <row r="368" ht="15.75" customHeight="1">
      <c r="A368" s="4" t="s">
        <v>1994</v>
      </c>
      <c r="B368" s="4" t="s">
        <v>21</v>
      </c>
      <c r="C368" s="4" t="s">
        <v>1995</v>
      </c>
      <c r="D368" s="11" t="s">
        <v>1996</v>
      </c>
      <c r="E368" s="4" t="s">
        <v>24</v>
      </c>
      <c r="F368" s="4" t="s">
        <v>24</v>
      </c>
      <c r="G368" s="4" t="s">
        <v>24</v>
      </c>
      <c r="H368" s="4" t="s">
        <v>24</v>
      </c>
      <c r="I368" s="6" t="s">
        <v>24</v>
      </c>
      <c r="J368" s="4" t="s">
        <v>24</v>
      </c>
      <c r="K368" s="4" t="s">
        <v>1997</v>
      </c>
      <c r="L368" s="6" t="s">
        <v>1998</v>
      </c>
      <c r="M368" s="4">
        <v>142.0</v>
      </c>
      <c r="N368" s="4" t="s">
        <v>24</v>
      </c>
      <c r="O368" s="6" t="s">
        <v>24</v>
      </c>
      <c r="P368" s="4" t="s">
        <v>24</v>
      </c>
      <c r="Q368" s="4" t="s">
        <v>24</v>
      </c>
      <c r="R368" s="7" t="s">
        <v>35</v>
      </c>
      <c r="S368" s="8" t="s">
        <v>26</v>
      </c>
      <c r="T368" s="4"/>
      <c r="U368" s="9"/>
    </row>
    <row r="369" ht="15.75" customHeight="1">
      <c r="A369" s="4" t="s">
        <v>1999</v>
      </c>
      <c r="B369" s="4" t="s">
        <v>21</v>
      </c>
      <c r="C369" s="4" t="s">
        <v>2000</v>
      </c>
      <c r="D369" s="11" t="s">
        <v>2001</v>
      </c>
      <c r="E369" s="4" t="s">
        <v>24</v>
      </c>
      <c r="F369" s="4" t="s">
        <v>24</v>
      </c>
      <c r="G369" s="4" t="s">
        <v>24</v>
      </c>
      <c r="H369" s="4" t="s">
        <v>2002</v>
      </c>
      <c r="I369" s="6" t="s">
        <v>2003</v>
      </c>
      <c r="J369" s="16">
        <v>9.0</v>
      </c>
      <c r="K369" s="4" t="s">
        <v>2004</v>
      </c>
      <c r="L369" s="6" t="s">
        <v>2005</v>
      </c>
      <c r="M369" s="16">
        <v>104.0</v>
      </c>
      <c r="N369" s="4" t="s">
        <v>24</v>
      </c>
      <c r="O369" s="6" t="s">
        <v>24</v>
      </c>
      <c r="P369" s="4" t="s">
        <v>24</v>
      </c>
      <c r="Q369" s="4" t="s">
        <v>24</v>
      </c>
      <c r="R369" s="7" t="s">
        <v>35</v>
      </c>
      <c r="S369" s="8" t="s">
        <v>26</v>
      </c>
      <c r="T369" s="4"/>
      <c r="U369" s="9"/>
    </row>
    <row r="370" ht="15.75" customHeight="1">
      <c r="A370" s="4" t="s">
        <v>2006</v>
      </c>
      <c r="B370" s="4" t="s">
        <v>21</v>
      </c>
      <c r="C370" s="4" t="s">
        <v>2007</v>
      </c>
      <c r="D370" s="11" t="s">
        <v>2008</v>
      </c>
      <c r="E370" s="4" t="s">
        <v>24</v>
      </c>
      <c r="F370" s="4" t="s">
        <v>24</v>
      </c>
      <c r="G370" s="4" t="s">
        <v>24</v>
      </c>
      <c r="H370" s="11" t="s">
        <v>24</v>
      </c>
      <c r="I370" s="6" t="s">
        <v>24</v>
      </c>
      <c r="J370" s="4" t="s">
        <v>24</v>
      </c>
      <c r="K370" s="4" t="s">
        <v>24</v>
      </c>
      <c r="L370" s="6" t="s">
        <v>24</v>
      </c>
      <c r="M370" s="4" t="s">
        <v>24</v>
      </c>
      <c r="N370" s="11" t="s">
        <v>24</v>
      </c>
      <c r="O370" s="6" t="s">
        <v>24</v>
      </c>
      <c r="P370" s="4" t="s">
        <v>24</v>
      </c>
      <c r="Q370" s="4" t="s">
        <v>24</v>
      </c>
      <c r="R370" s="7" t="s">
        <v>35</v>
      </c>
      <c r="S370" s="8" t="s">
        <v>26</v>
      </c>
      <c r="T370" s="4" t="s">
        <v>165</v>
      </c>
      <c r="U370" s="9" t="s">
        <v>24</v>
      </c>
    </row>
    <row r="371" ht="15.75" customHeight="1">
      <c r="A371" s="4" t="s">
        <v>2009</v>
      </c>
      <c r="B371" s="4" t="s">
        <v>21</v>
      </c>
      <c r="C371" s="4" t="s">
        <v>2010</v>
      </c>
      <c r="D371" s="11" t="s">
        <v>2011</v>
      </c>
      <c r="E371" s="4" t="s">
        <v>24</v>
      </c>
      <c r="F371" s="4" t="s">
        <v>24</v>
      </c>
      <c r="G371" s="4" t="s">
        <v>24</v>
      </c>
      <c r="H371" s="4" t="s">
        <v>24</v>
      </c>
      <c r="I371" s="6" t="s">
        <v>24</v>
      </c>
      <c r="J371" s="4" t="s">
        <v>24</v>
      </c>
      <c r="K371" s="4" t="s">
        <v>24</v>
      </c>
      <c r="L371" s="6" t="s">
        <v>24</v>
      </c>
      <c r="M371" s="4" t="s">
        <v>24</v>
      </c>
      <c r="N371" s="4" t="s">
        <v>24</v>
      </c>
      <c r="O371" s="6" t="s">
        <v>24</v>
      </c>
      <c r="P371" s="4" t="s">
        <v>24</v>
      </c>
      <c r="Q371" s="4" t="s">
        <v>24</v>
      </c>
      <c r="R371" s="7" t="s">
        <v>35</v>
      </c>
      <c r="S371" s="8" t="s">
        <v>26</v>
      </c>
      <c r="T371" s="4"/>
      <c r="U371" s="9"/>
    </row>
    <row r="372" ht="15.75" customHeight="1">
      <c r="A372" s="4" t="s">
        <v>2012</v>
      </c>
      <c r="B372" s="4" t="s">
        <v>21</v>
      </c>
      <c r="C372" s="18" t="s">
        <v>2013</v>
      </c>
      <c r="D372" s="19" t="s">
        <v>2014</v>
      </c>
      <c r="E372" s="19" t="s">
        <v>2015</v>
      </c>
      <c r="F372" s="4" t="s">
        <v>2016</v>
      </c>
      <c r="G372" s="4">
        <v>596.0</v>
      </c>
      <c r="H372" s="4" t="s">
        <v>2017</v>
      </c>
      <c r="I372" s="4" t="s">
        <v>2018</v>
      </c>
      <c r="J372" s="4">
        <v>39.0</v>
      </c>
      <c r="K372" s="4" t="s">
        <v>2019</v>
      </c>
      <c r="L372" s="4" t="s">
        <v>2020</v>
      </c>
      <c r="M372" s="4">
        <v>492.0</v>
      </c>
      <c r="N372" s="4" t="s">
        <v>24</v>
      </c>
      <c r="O372" s="4" t="s">
        <v>24</v>
      </c>
      <c r="P372" s="4" t="s">
        <v>24</v>
      </c>
      <c r="Q372" s="4" t="s">
        <v>24</v>
      </c>
      <c r="R372" s="7" t="s">
        <v>25</v>
      </c>
      <c r="S372" s="8" t="s">
        <v>26</v>
      </c>
      <c r="T372" s="4" t="s">
        <v>1482</v>
      </c>
      <c r="U372" s="4" t="s">
        <v>37</v>
      </c>
    </row>
    <row r="373" ht="15.75" customHeight="1">
      <c r="A373" s="4" t="s">
        <v>2021</v>
      </c>
      <c r="B373" s="4" t="s">
        <v>21</v>
      </c>
      <c r="C373" s="4" t="s">
        <v>2022</v>
      </c>
      <c r="D373" s="11" t="s">
        <v>2023</v>
      </c>
      <c r="E373" s="4" t="s">
        <v>24</v>
      </c>
      <c r="F373" s="4" t="s">
        <v>24</v>
      </c>
      <c r="G373" s="4" t="s">
        <v>24</v>
      </c>
      <c r="H373" s="4" t="s">
        <v>24</v>
      </c>
      <c r="I373" s="6" t="s">
        <v>24</v>
      </c>
      <c r="J373" s="4" t="s">
        <v>24</v>
      </c>
      <c r="K373" s="11" t="s">
        <v>24</v>
      </c>
      <c r="L373" s="6" t="s">
        <v>24</v>
      </c>
      <c r="M373" s="4" t="s">
        <v>24</v>
      </c>
      <c r="N373" s="4" t="s">
        <v>24</v>
      </c>
      <c r="O373" s="6" t="s">
        <v>24</v>
      </c>
      <c r="P373" s="4" t="s">
        <v>24</v>
      </c>
      <c r="Q373" s="4" t="s">
        <v>24</v>
      </c>
      <c r="R373" s="7" t="s">
        <v>35</v>
      </c>
      <c r="S373" s="8" t="s">
        <v>26</v>
      </c>
      <c r="T373" s="4"/>
      <c r="U373" s="9"/>
    </row>
    <row r="374" ht="15.75" customHeight="1">
      <c r="A374" s="4" t="s">
        <v>2024</v>
      </c>
      <c r="B374" s="4" t="s">
        <v>21</v>
      </c>
      <c r="C374" s="4" t="s">
        <v>2025</v>
      </c>
      <c r="D374" s="11" t="s">
        <v>2026</v>
      </c>
      <c r="E374" s="19" t="s">
        <v>24</v>
      </c>
      <c r="F374" s="19" t="s">
        <v>24</v>
      </c>
      <c r="G374" s="19" t="s">
        <v>24</v>
      </c>
      <c r="H374" s="19" t="s">
        <v>24</v>
      </c>
      <c r="I374" s="21" t="s">
        <v>24</v>
      </c>
      <c r="J374" s="19" t="s">
        <v>24</v>
      </c>
      <c r="K374" s="4" t="s">
        <v>2027</v>
      </c>
      <c r="L374" s="6" t="s">
        <v>2028</v>
      </c>
      <c r="M374" s="19" t="s">
        <v>24</v>
      </c>
      <c r="N374" s="19" t="s">
        <v>24</v>
      </c>
      <c r="O374" s="21" t="s">
        <v>24</v>
      </c>
      <c r="P374" s="19" t="s">
        <v>24</v>
      </c>
      <c r="Q374" s="19" t="s">
        <v>24</v>
      </c>
      <c r="R374" s="7" t="s">
        <v>35</v>
      </c>
      <c r="S374" s="8" t="s">
        <v>26</v>
      </c>
      <c r="T374" s="4"/>
      <c r="U374" s="9"/>
    </row>
    <row r="375" ht="15.75" customHeight="1">
      <c r="A375" s="4" t="s">
        <v>2029</v>
      </c>
      <c r="B375" s="4" t="s">
        <v>21</v>
      </c>
      <c r="C375" s="4" t="s">
        <v>2030</v>
      </c>
      <c r="D375" s="4" t="s">
        <v>2031</v>
      </c>
      <c r="E375" s="4" t="s">
        <v>24</v>
      </c>
      <c r="F375" s="4" t="s">
        <v>24</v>
      </c>
      <c r="G375" s="4" t="s">
        <v>24</v>
      </c>
      <c r="H375" s="4" t="s">
        <v>24</v>
      </c>
      <c r="I375" s="6" t="s">
        <v>24</v>
      </c>
      <c r="J375" s="4" t="s">
        <v>24</v>
      </c>
      <c r="K375" s="4" t="s">
        <v>24</v>
      </c>
      <c r="L375" s="6" t="s">
        <v>24</v>
      </c>
      <c r="M375" s="4" t="s">
        <v>24</v>
      </c>
      <c r="N375" s="4" t="s">
        <v>24</v>
      </c>
      <c r="O375" s="6" t="s">
        <v>24</v>
      </c>
      <c r="P375" s="4" t="s">
        <v>24</v>
      </c>
      <c r="Q375" s="4" t="s">
        <v>24</v>
      </c>
      <c r="R375" s="7" t="s">
        <v>25</v>
      </c>
      <c r="S375" s="8" t="s">
        <v>26</v>
      </c>
      <c r="T375" s="4"/>
      <c r="U375" s="9" t="s">
        <v>37</v>
      </c>
    </row>
    <row r="376" ht="15.75" customHeight="1">
      <c r="A376" s="4" t="s">
        <v>2032</v>
      </c>
      <c r="B376" s="4" t="s">
        <v>62</v>
      </c>
      <c r="C376" s="4" t="s">
        <v>2033</v>
      </c>
      <c r="D376" s="11" t="s">
        <v>2034</v>
      </c>
      <c r="E376" s="4" t="s">
        <v>2035</v>
      </c>
      <c r="F376" s="4" t="s">
        <v>2036</v>
      </c>
      <c r="G376" s="4" t="s">
        <v>798</v>
      </c>
      <c r="H376" s="4" t="s">
        <v>2037</v>
      </c>
      <c r="I376" s="6" t="s">
        <v>2038</v>
      </c>
      <c r="J376" s="16">
        <v>3782.0</v>
      </c>
      <c r="K376" s="4" t="s">
        <v>2039</v>
      </c>
      <c r="L376" s="6" t="s">
        <v>2040</v>
      </c>
      <c r="M376" s="16" t="s">
        <v>2041</v>
      </c>
      <c r="N376" s="4" t="s">
        <v>2042</v>
      </c>
      <c r="O376" s="6" t="s">
        <v>2040</v>
      </c>
      <c r="P376" s="16">
        <v>82068.0</v>
      </c>
      <c r="Q376" s="16">
        <v>1.61436334057879E14</v>
      </c>
      <c r="R376" s="7" t="s">
        <v>25</v>
      </c>
      <c r="S376" s="8" t="s">
        <v>26</v>
      </c>
      <c r="T376" s="4"/>
      <c r="U376" s="9" t="s">
        <v>37</v>
      </c>
    </row>
    <row r="377" ht="15.75" customHeight="1">
      <c r="A377" s="4" t="s">
        <v>2043</v>
      </c>
      <c r="B377" s="4" t="s">
        <v>62</v>
      </c>
      <c r="C377" s="4" t="s">
        <v>2044</v>
      </c>
      <c r="D377" s="11" t="s">
        <v>2045</v>
      </c>
      <c r="E377" s="4" t="s">
        <v>24</v>
      </c>
      <c r="F377" s="4" t="s">
        <v>24</v>
      </c>
      <c r="G377" s="4" t="s">
        <v>24</v>
      </c>
      <c r="H377" s="4" t="s">
        <v>24</v>
      </c>
      <c r="I377" s="6" t="s">
        <v>24</v>
      </c>
      <c r="J377" s="4" t="s">
        <v>24</v>
      </c>
      <c r="K377" s="11" t="s">
        <v>2046</v>
      </c>
      <c r="L377" s="6" t="s">
        <v>2047</v>
      </c>
      <c r="M377" s="16">
        <v>492.0</v>
      </c>
      <c r="N377" s="11" t="s">
        <v>24</v>
      </c>
      <c r="O377" s="6" t="s">
        <v>24</v>
      </c>
      <c r="P377" s="16" t="s">
        <v>24</v>
      </c>
      <c r="Q377" s="4" t="s">
        <v>24</v>
      </c>
      <c r="R377" s="7" t="s">
        <v>58</v>
      </c>
      <c r="S377" s="8" t="s">
        <v>26</v>
      </c>
      <c r="T377" s="4"/>
      <c r="U377" s="9" t="s">
        <v>60</v>
      </c>
    </row>
    <row r="378" ht="15.75" customHeight="1">
      <c r="A378" s="4" t="s">
        <v>2048</v>
      </c>
      <c r="B378" s="4" t="s">
        <v>21</v>
      </c>
      <c r="C378" s="9" t="s">
        <v>2049</v>
      </c>
      <c r="D378" s="11" t="s">
        <v>2050</v>
      </c>
      <c r="E378" s="19" t="s">
        <v>24</v>
      </c>
      <c r="F378" s="19" t="s">
        <v>24</v>
      </c>
      <c r="G378" s="19" t="s">
        <v>24</v>
      </c>
      <c r="H378" s="19" t="s">
        <v>24</v>
      </c>
      <c r="I378" s="21" t="s">
        <v>24</v>
      </c>
      <c r="J378" s="19" t="s">
        <v>24</v>
      </c>
      <c r="K378" s="19" t="s">
        <v>24</v>
      </c>
      <c r="L378" s="21" t="s">
        <v>24</v>
      </c>
      <c r="M378" s="19" t="s">
        <v>24</v>
      </c>
      <c r="N378" s="19" t="s">
        <v>24</v>
      </c>
      <c r="O378" s="21" t="s">
        <v>24</v>
      </c>
      <c r="P378" s="19" t="s">
        <v>24</v>
      </c>
      <c r="Q378" s="19" t="s">
        <v>24</v>
      </c>
      <c r="R378" s="7" t="s">
        <v>35</v>
      </c>
      <c r="S378" s="8" t="s">
        <v>26</v>
      </c>
      <c r="T378" s="4"/>
      <c r="U378" s="9"/>
    </row>
    <row r="379" ht="15.75" customHeight="1">
      <c r="A379" s="4" t="s">
        <v>2051</v>
      </c>
      <c r="B379" s="4" t="s">
        <v>21</v>
      </c>
      <c r="C379" s="4" t="s">
        <v>2052</v>
      </c>
      <c r="D379" s="11" t="s">
        <v>2053</v>
      </c>
      <c r="E379" s="4" t="s">
        <v>24</v>
      </c>
      <c r="F379" s="4" t="s">
        <v>24</v>
      </c>
      <c r="G379" s="4" t="s">
        <v>24</v>
      </c>
      <c r="H379" s="4" t="s">
        <v>24</v>
      </c>
      <c r="I379" s="6" t="s">
        <v>24</v>
      </c>
      <c r="J379" s="4" t="s">
        <v>24</v>
      </c>
      <c r="K379" s="4" t="s">
        <v>2054</v>
      </c>
      <c r="L379" s="6" t="s">
        <v>2055</v>
      </c>
      <c r="M379" s="4">
        <v>1614.0</v>
      </c>
      <c r="N379" s="19" t="s">
        <v>2056</v>
      </c>
      <c r="O379" s="6" t="s">
        <v>2055</v>
      </c>
      <c r="P379" s="4">
        <v>64.0</v>
      </c>
      <c r="Q379" s="4">
        <v>3.53716978643533E14</v>
      </c>
      <c r="R379" s="7" t="s">
        <v>35</v>
      </c>
      <c r="S379" s="8" t="s">
        <v>26</v>
      </c>
      <c r="T379" s="4"/>
      <c r="U379" s="9" t="s">
        <v>24</v>
      </c>
    </row>
    <row r="380" ht="15.75" customHeight="1">
      <c r="A380" s="4" t="s">
        <v>2057</v>
      </c>
      <c r="B380" s="4" t="s">
        <v>21</v>
      </c>
      <c r="C380" s="18" t="s">
        <v>2058</v>
      </c>
      <c r="D380" s="4" t="s">
        <v>2059</v>
      </c>
      <c r="E380" s="4" t="s">
        <v>24</v>
      </c>
      <c r="F380" s="4" t="s">
        <v>24</v>
      </c>
      <c r="G380" s="4" t="s">
        <v>24</v>
      </c>
      <c r="H380" s="4" t="s">
        <v>24</v>
      </c>
      <c r="I380" s="6" t="s">
        <v>24</v>
      </c>
      <c r="J380" s="4" t="s">
        <v>24</v>
      </c>
      <c r="K380" s="4" t="s">
        <v>24</v>
      </c>
      <c r="L380" s="6" t="s">
        <v>24</v>
      </c>
      <c r="M380" s="4" t="s">
        <v>24</v>
      </c>
      <c r="N380" s="4" t="s">
        <v>24</v>
      </c>
      <c r="O380" s="6" t="s">
        <v>24</v>
      </c>
      <c r="P380" s="4" t="s">
        <v>24</v>
      </c>
      <c r="Q380" s="4" t="s">
        <v>24</v>
      </c>
      <c r="R380" s="7" t="s">
        <v>58</v>
      </c>
      <c r="S380" s="8" t="s">
        <v>26</v>
      </c>
      <c r="T380" s="4"/>
      <c r="U380" s="4" t="s">
        <v>60</v>
      </c>
    </row>
    <row r="381" ht="15.75" customHeight="1">
      <c r="A381" s="19" t="s">
        <v>2060</v>
      </c>
      <c r="B381" s="4" t="s">
        <v>21</v>
      </c>
      <c r="C381" s="32" t="s">
        <v>2061</v>
      </c>
      <c r="D381" s="19" t="s">
        <v>2062</v>
      </c>
      <c r="E381" s="19" t="s">
        <v>24</v>
      </c>
      <c r="F381" s="19" t="s">
        <v>24</v>
      </c>
      <c r="G381" s="19" t="s">
        <v>24</v>
      </c>
      <c r="H381" s="19" t="s">
        <v>24</v>
      </c>
      <c r="I381" s="19" t="s">
        <v>24</v>
      </c>
      <c r="J381" s="19" t="s">
        <v>24</v>
      </c>
      <c r="K381" s="19" t="s">
        <v>24</v>
      </c>
      <c r="L381" s="19" t="s">
        <v>24</v>
      </c>
      <c r="M381" s="19" t="s">
        <v>24</v>
      </c>
      <c r="N381" s="19" t="s">
        <v>24</v>
      </c>
      <c r="O381" s="19" t="s">
        <v>24</v>
      </c>
      <c r="P381" s="19" t="s">
        <v>24</v>
      </c>
      <c r="Q381" s="19" t="s">
        <v>24</v>
      </c>
      <c r="R381" s="7" t="s">
        <v>35</v>
      </c>
      <c r="S381" s="8"/>
      <c r="T381" s="4"/>
      <c r="U381" s="4"/>
    </row>
    <row r="382" ht="15.75" customHeight="1">
      <c r="A382" s="4" t="s">
        <v>2063</v>
      </c>
      <c r="B382" s="4" t="s">
        <v>21</v>
      </c>
      <c r="C382" s="9" t="s">
        <v>2064</v>
      </c>
      <c r="D382" s="4" t="s">
        <v>2065</v>
      </c>
      <c r="E382" s="4" t="s">
        <v>24</v>
      </c>
      <c r="F382" s="4" t="s">
        <v>24</v>
      </c>
      <c r="G382" s="4" t="s">
        <v>24</v>
      </c>
      <c r="H382" s="4" t="s">
        <v>24</v>
      </c>
      <c r="I382" s="6" t="s">
        <v>24</v>
      </c>
      <c r="J382" s="4" t="s">
        <v>24</v>
      </c>
      <c r="K382" s="4" t="s">
        <v>2066</v>
      </c>
      <c r="L382" s="6" t="s">
        <v>2067</v>
      </c>
      <c r="M382" s="4">
        <v>2.0</v>
      </c>
      <c r="N382" s="4" t="s">
        <v>24</v>
      </c>
      <c r="O382" s="6" t="s">
        <v>24</v>
      </c>
      <c r="P382" s="4" t="s">
        <v>24</v>
      </c>
      <c r="Q382" s="4" t="s">
        <v>24</v>
      </c>
      <c r="R382" s="7" t="s">
        <v>35</v>
      </c>
      <c r="S382" s="8" t="s">
        <v>26</v>
      </c>
      <c r="T382" s="4"/>
      <c r="U382" s="9" t="s">
        <v>24</v>
      </c>
    </row>
    <row r="383" ht="15.75" customHeight="1">
      <c r="A383" s="4" t="s">
        <v>2068</v>
      </c>
      <c r="B383" s="4" t="s">
        <v>21</v>
      </c>
      <c r="C383" s="9" t="s">
        <v>2069</v>
      </c>
      <c r="D383" s="11" t="s">
        <v>24</v>
      </c>
      <c r="E383" s="19" t="s">
        <v>24</v>
      </c>
      <c r="F383" s="19" t="s">
        <v>24</v>
      </c>
      <c r="G383" s="19" t="s">
        <v>24</v>
      </c>
      <c r="H383" s="19" t="s">
        <v>24</v>
      </c>
      <c r="I383" s="21" t="s">
        <v>24</v>
      </c>
      <c r="J383" s="19" t="s">
        <v>24</v>
      </c>
      <c r="K383" s="22" t="s">
        <v>24</v>
      </c>
      <c r="L383" s="21" t="s">
        <v>24</v>
      </c>
      <c r="M383" s="20" t="s">
        <v>24</v>
      </c>
      <c r="N383" s="19" t="s">
        <v>24</v>
      </c>
      <c r="O383" s="21" t="s">
        <v>24</v>
      </c>
      <c r="P383" s="19" t="s">
        <v>24</v>
      </c>
      <c r="Q383" s="19" t="s">
        <v>24</v>
      </c>
      <c r="R383" s="7" t="s">
        <v>35</v>
      </c>
      <c r="S383" s="8" t="s">
        <v>26</v>
      </c>
      <c r="T383" s="4"/>
      <c r="U383" s="9"/>
    </row>
    <row r="384" ht="15.75" customHeight="1">
      <c r="A384" s="4" t="s">
        <v>2070</v>
      </c>
      <c r="B384" s="4" t="s">
        <v>21</v>
      </c>
      <c r="C384" s="4" t="s">
        <v>2071</v>
      </c>
      <c r="D384" s="11" t="s">
        <v>2072</v>
      </c>
      <c r="E384" s="4" t="s">
        <v>2073</v>
      </c>
      <c r="F384" s="4" t="s">
        <v>2074</v>
      </c>
      <c r="G384" s="4" t="s">
        <v>2075</v>
      </c>
      <c r="H384" s="4" t="s">
        <v>2076</v>
      </c>
      <c r="I384" s="6" t="s">
        <v>2077</v>
      </c>
      <c r="J384" s="4">
        <v>6103.0</v>
      </c>
      <c r="K384" s="4" t="s">
        <v>2078</v>
      </c>
      <c r="L384" s="6" t="s">
        <v>2079</v>
      </c>
      <c r="M384" s="4" t="s">
        <v>2080</v>
      </c>
      <c r="N384" s="4" t="s">
        <v>2081</v>
      </c>
      <c r="O384" s="6" t="s">
        <v>2077</v>
      </c>
      <c r="P384" s="4">
        <v>1431.0</v>
      </c>
      <c r="Q384" s="19" t="s">
        <v>24</v>
      </c>
      <c r="R384" s="7" t="s">
        <v>25</v>
      </c>
      <c r="S384" s="8" t="s">
        <v>26</v>
      </c>
      <c r="T384" s="4"/>
      <c r="U384" s="9"/>
    </row>
    <row r="385" ht="15.75" customHeight="1">
      <c r="A385" s="4" t="s">
        <v>2082</v>
      </c>
      <c r="B385" s="4" t="s">
        <v>21</v>
      </c>
      <c r="C385" s="18" t="s">
        <v>2083</v>
      </c>
      <c r="D385" s="4" t="s">
        <v>2084</v>
      </c>
      <c r="E385" s="9" t="s">
        <v>24</v>
      </c>
      <c r="F385" s="4" t="s">
        <v>24</v>
      </c>
      <c r="G385" s="4" t="s">
        <v>24</v>
      </c>
      <c r="H385" s="4" t="s">
        <v>24</v>
      </c>
      <c r="I385" s="4" t="s">
        <v>24</v>
      </c>
      <c r="J385" s="4" t="s">
        <v>24</v>
      </c>
      <c r="K385" s="9" t="s">
        <v>2085</v>
      </c>
      <c r="L385" s="6" t="s">
        <v>2086</v>
      </c>
      <c r="M385" s="16">
        <v>1402.0</v>
      </c>
      <c r="N385" s="9" t="s">
        <v>24</v>
      </c>
      <c r="O385" s="6" t="s">
        <v>24</v>
      </c>
      <c r="P385" s="4" t="s">
        <v>24</v>
      </c>
      <c r="Q385" s="4" t="s">
        <v>24</v>
      </c>
      <c r="R385" s="7" t="s">
        <v>35</v>
      </c>
      <c r="S385" s="8" t="s">
        <v>26</v>
      </c>
      <c r="T385" s="4"/>
      <c r="U385" s="4" t="s">
        <v>24</v>
      </c>
    </row>
    <row r="386" ht="15.75" customHeight="1">
      <c r="A386" s="4" t="s">
        <v>2087</v>
      </c>
      <c r="B386" s="4" t="s">
        <v>21</v>
      </c>
      <c r="C386" s="9" t="s">
        <v>2088</v>
      </c>
      <c r="D386" s="11" t="s">
        <v>2089</v>
      </c>
      <c r="E386" s="4" t="s">
        <v>24</v>
      </c>
      <c r="F386" s="4" t="s">
        <v>24</v>
      </c>
      <c r="G386" s="4" t="s">
        <v>24</v>
      </c>
      <c r="H386" s="4" t="s">
        <v>24</v>
      </c>
      <c r="I386" s="6" t="s">
        <v>24</v>
      </c>
      <c r="J386" s="16" t="s">
        <v>24</v>
      </c>
      <c r="K386" s="4" t="s">
        <v>24</v>
      </c>
      <c r="L386" s="6" t="s">
        <v>24</v>
      </c>
      <c r="M386" s="16" t="s">
        <v>24</v>
      </c>
      <c r="N386" s="11" t="s">
        <v>24</v>
      </c>
      <c r="O386" s="6" t="s">
        <v>24</v>
      </c>
      <c r="P386" s="16" t="s">
        <v>24</v>
      </c>
      <c r="Q386" s="16" t="s">
        <v>24</v>
      </c>
      <c r="R386" s="7" t="s">
        <v>25</v>
      </c>
      <c r="S386" s="8" t="s">
        <v>26</v>
      </c>
      <c r="T386" s="4"/>
      <c r="U386" s="9" t="s">
        <v>37</v>
      </c>
    </row>
    <row r="387" ht="15.75" customHeight="1">
      <c r="A387" s="4" t="s">
        <v>2090</v>
      </c>
      <c r="B387" s="4" t="s">
        <v>21</v>
      </c>
      <c r="C387" s="4" t="s">
        <v>2091</v>
      </c>
      <c r="D387" s="11" t="s">
        <v>24</v>
      </c>
      <c r="E387" s="4" t="s">
        <v>24</v>
      </c>
      <c r="F387" s="4" t="s">
        <v>24</v>
      </c>
      <c r="G387" s="4" t="s">
        <v>24</v>
      </c>
      <c r="H387" s="4" t="s">
        <v>24</v>
      </c>
      <c r="I387" s="6" t="s">
        <v>24</v>
      </c>
      <c r="J387" s="4" t="s">
        <v>24</v>
      </c>
      <c r="K387" s="4" t="s">
        <v>24</v>
      </c>
      <c r="L387" s="6" t="s">
        <v>24</v>
      </c>
      <c r="M387" s="4" t="s">
        <v>24</v>
      </c>
      <c r="N387" s="4" t="s">
        <v>24</v>
      </c>
      <c r="O387" s="6" t="s">
        <v>24</v>
      </c>
      <c r="P387" s="16" t="s">
        <v>24</v>
      </c>
      <c r="Q387" s="4" t="s">
        <v>24</v>
      </c>
      <c r="R387" s="7" t="s">
        <v>25</v>
      </c>
      <c r="S387" s="8" t="s">
        <v>26</v>
      </c>
      <c r="T387" s="4"/>
      <c r="U387" s="9" t="s">
        <v>37</v>
      </c>
    </row>
    <row r="388" ht="15.75" customHeight="1">
      <c r="A388" s="4" t="s">
        <v>2092</v>
      </c>
      <c r="B388" s="4" t="s">
        <v>21</v>
      </c>
      <c r="C388" s="4" t="s">
        <v>2093</v>
      </c>
      <c r="D388" s="11" t="s">
        <v>2089</v>
      </c>
      <c r="E388" s="4" t="s">
        <v>24</v>
      </c>
      <c r="F388" s="4" t="s">
        <v>24</v>
      </c>
      <c r="G388" s="4" t="s">
        <v>24</v>
      </c>
      <c r="H388" s="4" t="s">
        <v>24</v>
      </c>
      <c r="I388" s="6" t="s">
        <v>24</v>
      </c>
      <c r="J388" s="4" t="s">
        <v>24</v>
      </c>
      <c r="K388" s="4" t="s">
        <v>24</v>
      </c>
      <c r="L388" s="6" t="s">
        <v>24</v>
      </c>
      <c r="M388" s="4" t="s">
        <v>24</v>
      </c>
      <c r="N388" s="4" t="s">
        <v>24</v>
      </c>
      <c r="O388" s="6" t="s">
        <v>24</v>
      </c>
      <c r="P388" s="4" t="s">
        <v>24</v>
      </c>
      <c r="Q388" s="4" t="s">
        <v>24</v>
      </c>
      <c r="R388" s="7" t="s">
        <v>25</v>
      </c>
      <c r="S388" s="8" t="s">
        <v>26</v>
      </c>
      <c r="T388" s="4"/>
      <c r="U388" s="9" t="s">
        <v>37</v>
      </c>
    </row>
    <row r="389" ht="15.75" customHeight="1">
      <c r="A389" s="4" t="s">
        <v>2094</v>
      </c>
      <c r="B389" s="4" t="s">
        <v>21</v>
      </c>
      <c r="C389" s="9" t="s">
        <v>2095</v>
      </c>
      <c r="D389" s="4" t="s">
        <v>2096</v>
      </c>
      <c r="E389" s="4" t="s">
        <v>24</v>
      </c>
      <c r="F389" s="4" t="s">
        <v>24</v>
      </c>
      <c r="G389" s="4" t="s">
        <v>24</v>
      </c>
      <c r="H389" s="4" t="s">
        <v>24</v>
      </c>
      <c r="I389" s="6" t="s">
        <v>24</v>
      </c>
      <c r="J389" s="4" t="s">
        <v>24</v>
      </c>
      <c r="K389" s="4" t="s">
        <v>24</v>
      </c>
      <c r="L389" s="6" t="s">
        <v>24</v>
      </c>
      <c r="M389" s="4" t="s">
        <v>24</v>
      </c>
      <c r="N389" s="4" t="s">
        <v>24</v>
      </c>
      <c r="O389" s="6" t="s">
        <v>24</v>
      </c>
      <c r="P389" s="4" t="s">
        <v>24</v>
      </c>
      <c r="Q389" s="4" t="s">
        <v>24</v>
      </c>
      <c r="R389" s="7" t="s">
        <v>25</v>
      </c>
      <c r="S389" s="8" t="s">
        <v>26</v>
      </c>
      <c r="T389" s="4"/>
      <c r="U389" s="9" t="s">
        <v>37</v>
      </c>
    </row>
    <row r="390" ht="15.75" customHeight="1">
      <c r="A390" s="4" t="s">
        <v>2097</v>
      </c>
      <c r="B390" s="4" t="s">
        <v>21</v>
      </c>
      <c r="C390" s="9" t="s">
        <v>2098</v>
      </c>
      <c r="D390" s="11" t="s">
        <v>2099</v>
      </c>
      <c r="E390" s="4" t="s">
        <v>2100</v>
      </c>
      <c r="F390" s="4" t="s">
        <v>2101</v>
      </c>
      <c r="G390" s="4">
        <v>1.0</v>
      </c>
      <c r="H390" s="4" t="s">
        <v>24</v>
      </c>
      <c r="I390" s="6" t="s">
        <v>24</v>
      </c>
      <c r="J390" s="4" t="s">
        <v>24</v>
      </c>
      <c r="K390" s="4" t="s">
        <v>24</v>
      </c>
      <c r="L390" s="6" t="s">
        <v>24</v>
      </c>
      <c r="M390" s="4" t="s">
        <v>24</v>
      </c>
      <c r="N390" s="4" t="s">
        <v>2102</v>
      </c>
      <c r="O390" s="6" t="s">
        <v>2103</v>
      </c>
      <c r="P390" s="4">
        <v>1120.0</v>
      </c>
      <c r="Q390" s="4">
        <v>2.55889614792751E14</v>
      </c>
      <c r="R390" s="7" t="s">
        <v>58</v>
      </c>
      <c r="S390" s="8" t="s">
        <v>26</v>
      </c>
      <c r="T390" s="4"/>
      <c r="U390" s="9"/>
    </row>
    <row r="391" ht="15.75" customHeight="1">
      <c r="A391" s="4" t="s">
        <v>2104</v>
      </c>
      <c r="B391" s="4" t="s">
        <v>21</v>
      </c>
      <c r="C391" s="18" t="s">
        <v>2105</v>
      </c>
      <c r="D391" s="4" t="s">
        <v>2106</v>
      </c>
      <c r="E391" s="4" t="s">
        <v>24</v>
      </c>
      <c r="F391" s="4" t="s">
        <v>24</v>
      </c>
      <c r="G391" s="4" t="s">
        <v>24</v>
      </c>
      <c r="H391" s="4" t="s">
        <v>24</v>
      </c>
      <c r="I391" s="4" t="s">
        <v>24</v>
      </c>
      <c r="J391" s="4" t="s">
        <v>24</v>
      </c>
      <c r="K391" s="4" t="s">
        <v>24</v>
      </c>
      <c r="L391" s="4" t="s">
        <v>24</v>
      </c>
      <c r="M391" s="4" t="s">
        <v>24</v>
      </c>
      <c r="N391" s="4" t="s">
        <v>24</v>
      </c>
      <c r="O391" s="4" t="s">
        <v>24</v>
      </c>
      <c r="P391" s="4" t="s">
        <v>24</v>
      </c>
      <c r="Q391" s="4" t="s">
        <v>24</v>
      </c>
      <c r="R391" s="7" t="s">
        <v>25</v>
      </c>
      <c r="S391" s="8" t="s">
        <v>26</v>
      </c>
      <c r="T391" s="4"/>
      <c r="U391" s="4" t="s">
        <v>37</v>
      </c>
    </row>
    <row r="392" ht="15.75" customHeight="1">
      <c r="A392" s="4" t="s">
        <v>2107</v>
      </c>
      <c r="B392" s="4" t="s">
        <v>21</v>
      </c>
      <c r="C392" s="4" t="s">
        <v>2108</v>
      </c>
      <c r="D392" s="11" t="s">
        <v>2109</v>
      </c>
      <c r="E392" s="4" t="s">
        <v>24</v>
      </c>
      <c r="F392" s="4" t="s">
        <v>24</v>
      </c>
      <c r="G392" s="4" t="s">
        <v>24</v>
      </c>
      <c r="H392" s="4" t="s">
        <v>24</v>
      </c>
      <c r="I392" s="6" t="s">
        <v>24</v>
      </c>
      <c r="J392" s="4" t="s">
        <v>24</v>
      </c>
      <c r="K392" s="11" t="s">
        <v>2110</v>
      </c>
      <c r="L392" s="6" t="s">
        <v>2111</v>
      </c>
      <c r="M392" s="4">
        <v>276.0</v>
      </c>
      <c r="N392" s="4" t="s">
        <v>2112</v>
      </c>
      <c r="O392" s="6" t="s">
        <v>2113</v>
      </c>
      <c r="P392" s="4" t="s">
        <v>24</v>
      </c>
      <c r="Q392" s="4">
        <v>1.14784149953249E14</v>
      </c>
      <c r="R392" s="7" t="s">
        <v>25</v>
      </c>
      <c r="S392" s="8" t="s">
        <v>26</v>
      </c>
      <c r="T392" s="4"/>
      <c r="U392" s="9" t="s">
        <v>37</v>
      </c>
    </row>
    <row r="393" ht="15.75" customHeight="1">
      <c r="A393" s="4" t="s">
        <v>2114</v>
      </c>
      <c r="B393" s="4" t="s">
        <v>21</v>
      </c>
      <c r="C393" s="4" t="s">
        <v>2115</v>
      </c>
      <c r="D393" s="11" t="s">
        <v>2116</v>
      </c>
      <c r="E393" s="4" t="s">
        <v>24</v>
      </c>
      <c r="F393" s="4" t="s">
        <v>24</v>
      </c>
      <c r="G393" s="4" t="s">
        <v>24</v>
      </c>
      <c r="H393" s="4" t="s">
        <v>2117</v>
      </c>
      <c r="I393" s="6" t="s">
        <v>2118</v>
      </c>
      <c r="J393" s="4">
        <v>1090.0</v>
      </c>
      <c r="K393" s="4" t="s">
        <v>2119</v>
      </c>
      <c r="L393" s="6" t="s">
        <v>2120</v>
      </c>
      <c r="M393" s="16">
        <v>1055.0</v>
      </c>
      <c r="N393" s="11" t="s">
        <v>24</v>
      </c>
      <c r="O393" s="6" t="s">
        <v>24</v>
      </c>
      <c r="P393" s="4" t="s">
        <v>24</v>
      </c>
      <c r="Q393" s="4" t="s">
        <v>24</v>
      </c>
      <c r="R393" s="7" t="s">
        <v>25</v>
      </c>
      <c r="S393" s="8" t="s">
        <v>26</v>
      </c>
      <c r="T393" s="4" t="s">
        <v>36</v>
      </c>
      <c r="U393" s="9" t="s">
        <v>37</v>
      </c>
    </row>
    <row r="394" ht="15.75" customHeight="1">
      <c r="A394" s="4" t="s">
        <v>2121</v>
      </c>
      <c r="B394" s="4" t="s">
        <v>21</v>
      </c>
      <c r="C394" s="4" t="s">
        <v>2122</v>
      </c>
      <c r="D394" s="11" t="s">
        <v>2123</v>
      </c>
      <c r="E394" s="19" t="s">
        <v>2124</v>
      </c>
      <c r="F394" s="4" t="s">
        <v>2125</v>
      </c>
      <c r="G394" s="4">
        <v>3.0</v>
      </c>
      <c r="H394" s="4" t="s">
        <v>2126</v>
      </c>
      <c r="I394" s="6" t="s">
        <v>2127</v>
      </c>
      <c r="J394" s="4">
        <v>88.0</v>
      </c>
      <c r="K394" s="4" t="s">
        <v>2128</v>
      </c>
      <c r="L394" s="6" t="s">
        <v>2129</v>
      </c>
      <c r="M394" s="16">
        <v>150.0</v>
      </c>
      <c r="N394" s="4" t="s">
        <v>2130</v>
      </c>
      <c r="O394" s="6" t="s">
        <v>2127</v>
      </c>
      <c r="P394" s="4">
        <v>336.0</v>
      </c>
      <c r="Q394" s="4">
        <v>2.42572609571891E14</v>
      </c>
      <c r="R394" s="7" t="s">
        <v>35</v>
      </c>
      <c r="S394" s="8" t="s">
        <v>26</v>
      </c>
      <c r="T394" s="4"/>
      <c r="U394" s="9" t="s">
        <v>24</v>
      </c>
    </row>
    <row r="395" ht="15.75" customHeight="1">
      <c r="A395" s="4" t="s">
        <v>2131</v>
      </c>
      <c r="B395" s="4" t="s">
        <v>21</v>
      </c>
      <c r="C395" s="9" t="s">
        <v>2132</v>
      </c>
      <c r="D395" s="4" t="s">
        <v>2133</v>
      </c>
      <c r="E395" s="4" t="s">
        <v>24</v>
      </c>
      <c r="F395" s="4" t="s">
        <v>24</v>
      </c>
      <c r="G395" s="4" t="s">
        <v>24</v>
      </c>
      <c r="H395" s="4" t="s">
        <v>24</v>
      </c>
      <c r="I395" s="6" t="s">
        <v>24</v>
      </c>
      <c r="J395" s="4" t="s">
        <v>24</v>
      </c>
      <c r="K395" s="4" t="s">
        <v>2134</v>
      </c>
      <c r="L395" s="6" t="s">
        <v>2135</v>
      </c>
      <c r="M395" s="4">
        <v>158.0</v>
      </c>
      <c r="N395" s="4" t="s">
        <v>2136</v>
      </c>
      <c r="O395" s="6" t="s">
        <v>2137</v>
      </c>
      <c r="P395" s="4">
        <v>8.0</v>
      </c>
      <c r="Q395" s="4">
        <v>3.5393022518328E14</v>
      </c>
      <c r="R395" s="7" t="s">
        <v>35</v>
      </c>
      <c r="S395" s="8" t="s">
        <v>26</v>
      </c>
      <c r="T395" s="4"/>
      <c r="U395" s="9" t="s">
        <v>24</v>
      </c>
    </row>
    <row r="396" ht="15.75" customHeight="1">
      <c r="A396" s="19" t="s">
        <v>2138</v>
      </c>
      <c r="B396" s="4" t="s">
        <v>21</v>
      </c>
      <c r="C396" s="32" t="s">
        <v>2139</v>
      </c>
      <c r="D396" s="19" t="s">
        <v>2140</v>
      </c>
      <c r="E396" s="19" t="s">
        <v>24</v>
      </c>
      <c r="F396" s="19" t="s">
        <v>24</v>
      </c>
      <c r="G396" s="19" t="s">
        <v>24</v>
      </c>
      <c r="H396" s="19" t="s">
        <v>24</v>
      </c>
      <c r="I396" s="19" t="s">
        <v>24</v>
      </c>
      <c r="J396" s="19" t="s">
        <v>24</v>
      </c>
      <c r="K396" s="19" t="s">
        <v>24</v>
      </c>
      <c r="L396" s="19" t="s">
        <v>24</v>
      </c>
      <c r="M396" s="19" t="s">
        <v>24</v>
      </c>
      <c r="N396" s="19" t="s">
        <v>24</v>
      </c>
      <c r="O396" s="19" t="s">
        <v>24</v>
      </c>
      <c r="P396" s="19" t="s">
        <v>24</v>
      </c>
      <c r="Q396" s="19" t="s">
        <v>24</v>
      </c>
      <c r="R396" s="7" t="s">
        <v>35</v>
      </c>
      <c r="S396" s="8"/>
      <c r="T396" s="4"/>
      <c r="U396" s="4"/>
    </row>
    <row r="397" ht="15.75" customHeight="1">
      <c r="A397" s="4" t="s">
        <v>2141</v>
      </c>
      <c r="B397" s="4" t="s">
        <v>21</v>
      </c>
      <c r="C397" s="4" t="s">
        <v>2142</v>
      </c>
      <c r="D397" s="4" t="s">
        <v>2143</v>
      </c>
      <c r="E397" s="4" t="s">
        <v>24</v>
      </c>
      <c r="F397" s="4" t="s">
        <v>24</v>
      </c>
      <c r="G397" s="4" t="s">
        <v>24</v>
      </c>
      <c r="H397" s="4" t="s">
        <v>24</v>
      </c>
      <c r="I397" s="6" t="s">
        <v>24</v>
      </c>
      <c r="J397" s="4" t="s">
        <v>24</v>
      </c>
      <c r="K397" s="4" t="s">
        <v>24</v>
      </c>
      <c r="L397" s="6" t="s">
        <v>24</v>
      </c>
      <c r="M397" s="4" t="s">
        <v>24</v>
      </c>
      <c r="N397" s="4" t="s">
        <v>24</v>
      </c>
      <c r="O397" s="6" t="s">
        <v>24</v>
      </c>
      <c r="P397" s="4" t="s">
        <v>24</v>
      </c>
      <c r="Q397" s="4" t="s">
        <v>24</v>
      </c>
      <c r="R397" s="7" t="s">
        <v>35</v>
      </c>
      <c r="S397" s="8" t="s">
        <v>26</v>
      </c>
      <c r="T397" s="4" t="s">
        <v>51</v>
      </c>
      <c r="U397" s="9" t="s">
        <v>24</v>
      </c>
    </row>
    <row r="398" ht="15.75" customHeight="1">
      <c r="A398" s="4" t="s">
        <v>2144</v>
      </c>
      <c r="B398" s="4" t="s">
        <v>21</v>
      </c>
      <c r="C398" s="9" t="s">
        <v>2145</v>
      </c>
      <c r="D398" s="11" t="s">
        <v>2146</v>
      </c>
      <c r="E398" s="4" t="s">
        <v>24</v>
      </c>
      <c r="F398" s="4" t="s">
        <v>24</v>
      </c>
      <c r="G398" s="4" t="s">
        <v>24</v>
      </c>
      <c r="H398" s="4" t="s">
        <v>2147</v>
      </c>
      <c r="I398" s="6" t="s">
        <v>2148</v>
      </c>
      <c r="J398" s="4">
        <v>31.0</v>
      </c>
      <c r="K398" s="11" t="s">
        <v>24</v>
      </c>
      <c r="L398" s="6" t="s">
        <v>24</v>
      </c>
      <c r="M398" s="4" t="s">
        <v>24</v>
      </c>
      <c r="N398" s="11" t="s">
        <v>2149</v>
      </c>
      <c r="O398" s="6" t="s">
        <v>2150</v>
      </c>
      <c r="P398" s="4">
        <v>363.0</v>
      </c>
      <c r="Q398" s="4">
        <v>2.8623377148683E14</v>
      </c>
      <c r="R398" s="7" t="s">
        <v>25</v>
      </c>
      <c r="S398" s="8" t="s">
        <v>26</v>
      </c>
      <c r="T398" s="4"/>
      <c r="U398" s="9" t="s">
        <v>24</v>
      </c>
    </row>
    <row r="399" ht="15.75" customHeight="1">
      <c r="A399" s="4" t="s">
        <v>2151</v>
      </c>
      <c r="B399" s="4" t="s">
        <v>21</v>
      </c>
      <c r="C399" s="9" t="s">
        <v>2152</v>
      </c>
      <c r="D399" s="4" t="s">
        <v>2153</v>
      </c>
      <c r="E399" s="4" t="s">
        <v>24</v>
      </c>
      <c r="F399" s="4" t="s">
        <v>24</v>
      </c>
      <c r="G399" s="4" t="s">
        <v>24</v>
      </c>
      <c r="H399" s="4" t="s">
        <v>2147</v>
      </c>
      <c r="I399" s="6" t="s">
        <v>2148</v>
      </c>
      <c r="J399" s="4">
        <v>40.0</v>
      </c>
      <c r="K399" s="4" t="s">
        <v>24</v>
      </c>
      <c r="L399" s="6" t="s">
        <v>24</v>
      </c>
      <c r="M399" s="4" t="s">
        <v>24</v>
      </c>
      <c r="N399" s="4" t="s">
        <v>2154</v>
      </c>
      <c r="O399" s="6" t="s">
        <v>2155</v>
      </c>
      <c r="P399" s="4">
        <v>416.0</v>
      </c>
      <c r="Q399" s="19" t="s">
        <v>24</v>
      </c>
      <c r="R399" s="7" t="s">
        <v>35</v>
      </c>
      <c r="S399" s="8" t="s">
        <v>26</v>
      </c>
      <c r="T399" s="4"/>
      <c r="U399" s="9"/>
    </row>
    <row r="400" ht="15.75" customHeight="1">
      <c r="A400" s="4" t="s">
        <v>2156</v>
      </c>
      <c r="B400" s="4" t="s">
        <v>21</v>
      </c>
      <c r="C400" s="4" t="s">
        <v>2157</v>
      </c>
      <c r="D400" s="11" t="s">
        <v>2153</v>
      </c>
      <c r="E400" s="4" t="s">
        <v>24</v>
      </c>
      <c r="F400" s="4" t="s">
        <v>24</v>
      </c>
      <c r="G400" s="4" t="s">
        <v>24</v>
      </c>
      <c r="H400" s="11" t="s">
        <v>24</v>
      </c>
      <c r="I400" s="6" t="s">
        <v>24</v>
      </c>
      <c r="J400" s="4" t="s">
        <v>24</v>
      </c>
      <c r="K400" s="11" t="s">
        <v>24</v>
      </c>
      <c r="L400" s="6" t="s">
        <v>24</v>
      </c>
      <c r="M400" s="4" t="s">
        <v>24</v>
      </c>
      <c r="N400" s="4" t="s">
        <v>24</v>
      </c>
      <c r="O400" s="6" t="s">
        <v>24</v>
      </c>
      <c r="P400" s="16" t="s">
        <v>24</v>
      </c>
      <c r="Q400" s="4" t="s">
        <v>24</v>
      </c>
      <c r="R400" s="7" t="s">
        <v>35</v>
      </c>
      <c r="S400" s="8" t="s">
        <v>26</v>
      </c>
      <c r="T400" s="4"/>
      <c r="U400" s="9"/>
    </row>
    <row r="401" ht="15.75" customHeight="1">
      <c r="A401" s="4" t="s">
        <v>2158</v>
      </c>
      <c r="B401" s="4" t="s">
        <v>21</v>
      </c>
      <c r="C401" s="18" t="s">
        <v>2159</v>
      </c>
      <c r="D401" s="4" t="s">
        <v>2153</v>
      </c>
      <c r="E401" s="4" t="s">
        <v>24</v>
      </c>
      <c r="F401" s="4" t="s">
        <v>24</v>
      </c>
      <c r="G401" s="4" t="s">
        <v>24</v>
      </c>
      <c r="H401" s="4" t="s">
        <v>24</v>
      </c>
      <c r="I401" s="4" t="s">
        <v>24</v>
      </c>
      <c r="J401" s="4" t="s">
        <v>24</v>
      </c>
      <c r="K401" s="4" t="s">
        <v>24</v>
      </c>
      <c r="L401" s="6" t="s">
        <v>24</v>
      </c>
      <c r="M401" s="4" t="s">
        <v>24</v>
      </c>
      <c r="N401" s="4" t="s">
        <v>24</v>
      </c>
      <c r="O401" s="6" t="s">
        <v>24</v>
      </c>
      <c r="P401" s="16" t="s">
        <v>24</v>
      </c>
      <c r="Q401" s="4" t="s">
        <v>24</v>
      </c>
      <c r="R401" s="7" t="s">
        <v>35</v>
      </c>
      <c r="S401" s="8" t="s">
        <v>26</v>
      </c>
      <c r="T401" s="4"/>
      <c r="U401" s="4"/>
    </row>
    <row r="402" ht="15.75" customHeight="1">
      <c r="A402" s="4" t="s">
        <v>2160</v>
      </c>
      <c r="B402" s="4" t="s">
        <v>21</v>
      </c>
      <c r="C402" s="9" t="s">
        <v>2161</v>
      </c>
      <c r="D402" s="4" t="s">
        <v>2153</v>
      </c>
      <c r="E402" s="4" t="s">
        <v>24</v>
      </c>
      <c r="F402" s="4" t="s">
        <v>24</v>
      </c>
      <c r="G402" s="4" t="s">
        <v>24</v>
      </c>
      <c r="H402" s="4" t="s">
        <v>24</v>
      </c>
      <c r="I402" s="4" t="s">
        <v>24</v>
      </c>
      <c r="J402" s="4" t="s">
        <v>24</v>
      </c>
      <c r="K402" s="4" t="s">
        <v>24</v>
      </c>
      <c r="L402" s="4" t="s">
        <v>24</v>
      </c>
      <c r="M402" s="4" t="s">
        <v>24</v>
      </c>
      <c r="N402" s="4" t="s">
        <v>24</v>
      </c>
      <c r="O402" s="6" t="s">
        <v>24</v>
      </c>
      <c r="P402" s="4" t="s">
        <v>24</v>
      </c>
      <c r="Q402" s="4" t="s">
        <v>24</v>
      </c>
      <c r="R402" s="7" t="s">
        <v>35</v>
      </c>
      <c r="S402" s="8" t="s">
        <v>26</v>
      </c>
      <c r="T402" s="4"/>
      <c r="U402" s="4"/>
    </row>
    <row r="403" ht="15.75" customHeight="1">
      <c r="A403" s="4" t="s">
        <v>2162</v>
      </c>
      <c r="B403" s="4" t="s">
        <v>21</v>
      </c>
      <c r="C403" s="4" t="s">
        <v>2163</v>
      </c>
      <c r="D403" s="11" t="s">
        <v>2164</v>
      </c>
      <c r="E403" s="4" t="s">
        <v>24</v>
      </c>
      <c r="F403" s="4" t="s">
        <v>24</v>
      </c>
      <c r="G403" s="4" t="s">
        <v>24</v>
      </c>
      <c r="H403" s="4" t="s">
        <v>24</v>
      </c>
      <c r="I403" s="6" t="s">
        <v>24</v>
      </c>
      <c r="J403" s="4" t="s">
        <v>24</v>
      </c>
      <c r="K403" s="4" t="s">
        <v>24</v>
      </c>
      <c r="L403" s="6" t="s">
        <v>24</v>
      </c>
      <c r="M403" s="4" t="s">
        <v>24</v>
      </c>
      <c r="N403" s="4" t="s">
        <v>24</v>
      </c>
      <c r="O403" s="6" t="s">
        <v>24</v>
      </c>
      <c r="P403" s="4" t="s">
        <v>24</v>
      </c>
      <c r="Q403" s="4" t="s">
        <v>24</v>
      </c>
      <c r="R403" s="7" t="s">
        <v>25</v>
      </c>
      <c r="S403" s="8" t="s">
        <v>26</v>
      </c>
      <c r="T403" s="4" t="s">
        <v>1438</v>
      </c>
      <c r="U403" s="9" t="s">
        <v>37</v>
      </c>
    </row>
    <row r="404" ht="15.75" customHeight="1">
      <c r="A404" s="4" t="s">
        <v>2165</v>
      </c>
      <c r="B404" s="4" t="s">
        <v>21</v>
      </c>
      <c r="C404" s="4" t="s">
        <v>2166</v>
      </c>
      <c r="D404" s="11" t="s">
        <v>2167</v>
      </c>
      <c r="E404" s="4" t="s">
        <v>24</v>
      </c>
      <c r="F404" s="4" t="s">
        <v>24</v>
      </c>
      <c r="G404" s="4" t="s">
        <v>24</v>
      </c>
      <c r="H404" s="4" t="s">
        <v>24</v>
      </c>
      <c r="I404" s="6" t="s">
        <v>24</v>
      </c>
      <c r="J404" s="4" t="s">
        <v>24</v>
      </c>
      <c r="K404" s="19" t="s">
        <v>2168</v>
      </c>
      <c r="L404" s="6" t="s">
        <v>2169</v>
      </c>
      <c r="M404" s="4">
        <v>343.0</v>
      </c>
      <c r="N404" s="4" t="s">
        <v>2170</v>
      </c>
      <c r="O404" s="6" t="s">
        <v>2171</v>
      </c>
      <c r="P404" s="4">
        <v>360.0</v>
      </c>
      <c r="Q404" s="4">
        <v>4.18970598535137E14</v>
      </c>
      <c r="R404" s="7" t="s">
        <v>58</v>
      </c>
      <c r="S404" s="8" t="s">
        <v>26</v>
      </c>
      <c r="T404" s="4"/>
      <c r="U404" s="9"/>
    </row>
    <row r="405" ht="15.75" customHeight="1">
      <c r="A405" s="4" t="s">
        <v>2172</v>
      </c>
      <c r="B405" s="4" t="s">
        <v>62</v>
      </c>
      <c r="C405" s="4" t="s">
        <v>2173</v>
      </c>
      <c r="D405" s="11" t="s">
        <v>24</v>
      </c>
      <c r="E405" s="19" t="s">
        <v>2174</v>
      </c>
      <c r="F405" s="4" t="s">
        <v>24</v>
      </c>
      <c r="G405" s="19" t="s">
        <v>24</v>
      </c>
      <c r="H405" s="4" t="s">
        <v>24</v>
      </c>
      <c r="I405" s="6" t="s">
        <v>24</v>
      </c>
      <c r="J405" s="19" t="s">
        <v>24</v>
      </c>
      <c r="K405" s="11" t="s">
        <v>2175</v>
      </c>
      <c r="L405" s="6" t="s">
        <v>24</v>
      </c>
      <c r="M405" s="20" t="s">
        <v>24</v>
      </c>
      <c r="N405" s="4" t="s">
        <v>2176</v>
      </c>
      <c r="O405" s="6" t="s">
        <v>24</v>
      </c>
      <c r="P405" s="20" t="s">
        <v>24</v>
      </c>
      <c r="Q405" s="19" t="s">
        <v>24</v>
      </c>
      <c r="R405" s="7" t="s">
        <v>35</v>
      </c>
      <c r="S405" s="8" t="s">
        <v>26</v>
      </c>
      <c r="T405" s="4"/>
      <c r="U405" s="9"/>
    </row>
    <row r="406" ht="15.75" customHeight="1">
      <c r="A406" s="4" t="s">
        <v>2177</v>
      </c>
      <c r="B406" s="4" t="s">
        <v>21</v>
      </c>
      <c r="C406" s="4" t="s">
        <v>2178</v>
      </c>
      <c r="D406" s="11" t="s">
        <v>2179</v>
      </c>
      <c r="E406" s="4" t="s">
        <v>24</v>
      </c>
      <c r="F406" s="4" t="s">
        <v>24</v>
      </c>
      <c r="G406" s="4" t="s">
        <v>24</v>
      </c>
      <c r="H406" s="4" t="s">
        <v>24</v>
      </c>
      <c r="I406" s="6" t="s">
        <v>24</v>
      </c>
      <c r="J406" s="4" t="s">
        <v>24</v>
      </c>
      <c r="K406" s="4" t="s">
        <v>24</v>
      </c>
      <c r="L406" s="6" t="s">
        <v>24</v>
      </c>
      <c r="M406" s="4">
        <v>5739.0</v>
      </c>
      <c r="N406" s="4" t="s">
        <v>24</v>
      </c>
      <c r="O406" s="6" t="s">
        <v>24</v>
      </c>
      <c r="P406" s="4" t="s">
        <v>24</v>
      </c>
      <c r="Q406" s="4" t="s">
        <v>24</v>
      </c>
      <c r="R406" s="7" t="s">
        <v>35</v>
      </c>
      <c r="S406" s="8" t="s">
        <v>26</v>
      </c>
      <c r="T406" s="4" t="s">
        <v>107</v>
      </c>
      <c r="U406" s="9" t="s">
        <v>24</v>
      </c>
    </row>
    <row r="407" ht="15.75" customHeight="1">
      <c r="A407" s="4" t="s">
        <v>2180</v>
      </c>
      <c r="B407" s="4" t="s">
        <v>21</v>
      </c>
      <c r="C407" s="4" t="s">
        <v>2181</v>
      </c>
      <c r="D407" s="11" t="s">
        <v>2182</v>
      </c>
      <c r="E407" s="9" t="s">
        <v>24</v>
      </c>
      <c r="F407" s="4" t="s">
        <v>24</v>
      </c>
      <c r="G407" s="4">
        <v>161.0</v>
      </c>
      <c r="H407" s="4" t="s">
        <v>24</v>
      </c>
      <c r="I407" s="6" t="s">
        <v>24</v>
      </c>
      <c r="J407" s="4" t="s">
        <v>24</v>
      </c>
      <c r="K407" s="9" t="s">
        <v>24</v>
      </c>
      <c r="L407" s="6" t="s">
        <v>24</v>
      </c>
      <c r="M407" s="4">
        <v>7034.0</v>
      </c>
      <c r="N407" s="4" t="s">
        <v>24</v>
      </c>
      <c r="O407" s="6" t="s">
        <v>24</v>
      </c>
      <c r="P407" s="4" t="s">
        <v>24</v>
      </c>
      <c r="Q407" s="4" t="s">
        <v>24</v>
      </c>
      <c r="R407" s="7" t="s">
        <v>35</v>
      </c>
      <c r="S407" s="8" t="s">
        <v>26</v>
      </c>
      <c r="T407" s="4"/>
      <c r="U407" s="9"/>
    </row>
    <row r="408" ht="15.75" customHeight="1">
      <c r="A408" s="4" t="s">
        <v>2183</v>
      </c>
      <c r="B408" s="4" t="s">
        <v>62</v>
      </c>
      <c r="C408" s="4" t="s">
        <v>2184</v>
      </c>
      <c r="D408" s="11" t="s">
        <v>2185</v>
      </c>
      <c r="E408" s="4" t="s">
        <v>2186</v>
      </c>
      <c r="F408" s="4" t="s">
        <v>2187</v>
      </c>
      <c r="G408" s="4" t="s">
        <v>2188</v>
      </c>
      <c r="H408" s="4" t="s">
        <v>2189</v>
      </c>
      <c r="I408" s="6" t="s">
        <v>2190</v>
      </c>
      <c r="J408" s="4">
        <v>9773.0</v>
      </c>
      <c r="K408" s="11" t="s">
        <v>2191</v>
      </c>
      <c r="L408" s="6" t="s">
        <v>2192</v>
      </c>
      <c r="M408" s="16">
        <v>3320.0</v>
      </c>
      <c r="N408" s="19" t="s">
        <v>2193</v>
      </c>
      <c r="O408" s="6" t="s">
        <v>2192</v>
      </c>
      <c r="P408" s="16">
        <v>54574.0</v>
      </c>
      <c r="Q408" s="4">
        <v>1.30344913692998E14</v>
      </c>
      <c r="R408" s="7" t="s">
        <v>58</v>
      </c>
      <c r="S408" s="8" t="s">
        <v>26</v>
      </c>
      <c r="T408" s="4"/>
      <c r="U408" s="9" t="s">
        <v>24</v>
      </c>
    </row>
    <row r="409" ht="15.75" customHeight="1">
      <c r="A409" s="4" t="s">
        <v>2194</v>
      </c>
      <c r="B409" s="4" t="s">
        <v>21</v>
      </c>
      <c r="C409" s="18" t="s">
        <v>2195</v>
      </c>
      <c r="D409" s="4" t="s">
        <v>2196</v>
      </c>
      <c r="E409" s="9" t="s">
        <v>24</v>
      </c>
      <c r="F409" s="4" t="s">
        <v>24</v>
      </c>
      <c r="G409" s="4" t="s">
        <v>24</v>
      </c>
      <c r="H409" s="9" t="s">
        <v>2197</v>
      </c>
      <c r="I409" s="4" t="s">
        <v>2198</v>
      </c>
      <c r="J409" s="4">
        <v>72.0</v>
      </c>
      <c r="K409" s="4" t="s">
        <v>24</v>
      </c>
      <c r="L409" s="6" t="s">
        <v>24</v>
      </c>
      <c r="M409" s="16" t="s">
        <v>24</v>
      </c>
      <c r="N409" s="9" t="s">
        <v>24</v>
      </c>
      <c r="O409" s="4" t="s">
        <v>24</v>
      </c>
      <c r="P409" s="16" t="s">
        <v>24</v>
      </c>
      <c r="Q409" s="4" t="s">
        <v>24</v>
      </c>
      <c r="R409" s="7" t="s">
        <v>25</v>
      </c>
      <c r="S409" s="8" t="s">
        <v>26</v>
      </c>
      <c r="T409" s="4" t="s">
        <v>1615</v>
      </c>
      <c r="U409" s="4" t="s">
        <v>37</v>
      </c>
    </row>
    <row r="410" ht="15.75" customHeight="1">
      <c r="A410" s="4" t="s">
        <v>2199</v>
      </c>
      <c r="B410" s="4" t="s">
        <v>21</v>
      </c>
      <c r="C410" s="4" t="s">
        <v>2200</v>
      </c>
      <c r="D410" s="4" t="s">
        <v>24</v>
      </c>
      <c r="E410" s="19" t="s">
        <v>24</v>
      </c>
      <c r="F410" s="19" t="s">
        <v>24</v>
      </c>
      <c r="G410" s="19" t="s">
        <v>24</v>
      </c>
      <c r="H410" s="19" t="s">
        <v>24</v>
      </c>
      <c r="I410" s="21" t="s">
        <v>24</v>
      </c>
      <c r="J410" s="19" t="s">
        <v>24</v>
      </c>
      <c r="K410" s="19" t="s">
        <v>24</v>
      </c>
      <c r="L410" s="21" t="s">
        <v>24</v>
      </c>
      <c r="M410" s="19" t="s">
        <v>24</v>
      </c>
      <c r="N410" s="19" t="s">
        <v>24</v>
      </c>
      <c r="O410" s="21" t="s">
        <v>24</v>
      </c>
      <c r="P410" s="19" t="s">
        <v>24</v>
      </c>
      <c r="Q410" s="19" t="s">
        <v>24</v>
      </c>
      <c r="R410" s="7" t="s">
        <v>58</v>
      </c>
      <c r="S410" s="8" t="s">
        <v>26</v>
      </c>
      <c r="T410" s="4"/>
      <c r="U410" s="9"/>
    </row>
    <row r="411" ht="15.75" customHeight="1">
      <c r="A411" s="4" t="s">
        <v>2201</v>
      </c>
      <c r="B411" s="4" t="s">
        <v>21</v>
      </c>
      <c r="C411" s="4" t="s">
        <v>2202</v>
      </c>
      <c r="D411" s="11" t="s">
        <v>2203</v>
      </c>
      <c r="E411" s="4" t="s">
        <v>24</v>
      </c>
      <c r="F411" s="4" t="s">
        <v>24</v>
      </c>
      <c r="G411" s="4" t="s">
        <v>24</v>
      </c>
      <c r="H411" s="4" t="s">
        <v>24</v>
      </c>
      <c r="I411" s="6" t="s">
        <v>24</v>
      </c>
      <c r="J411" s="4" t="s">
        <v>24</v>
      </c>
      <c r="K411" s="4" t="s">
        <v>24</v>
      </c>
      <c r="L411" s="6" t="s">
        <v>24</v>
      </c>
      <c r="M411" s="4" t="s">
        <v>24</v>
      </c>
      <c r="N411" s="4" t="s">
        <v>24</v>
      </c>
      <c r="O411" s="6" t="s">
        <v>24</v>
      </c>
      <c r="P411" s="4" t="s">
        <v>24</v>
      </c>
      <c r="Q411" s="4" t="s">
        <v>24</v>
      </c>
      <c r="R411" s="7" t="s">
        <v>25</v>
      </c>
      <c r="S411" s="8" t="s">
        <v>26</v>
      </c>
      <c r="T411" s="4" t="s">
        <v>1468</v>
      </c>
      <c r="U411" s="9" t="s">
        <v>24</v>
      </c>
    </row>
    <row r="412" ht="15.75" customHeight="1">
      <c r="A412" s="4" t="s">
        <v>2204</v>
      </c>
      <c r="B412" s="4" t="s">
        <v>21</v>
      </c>
      <c r="C412" s="9" t="s">
        <v>2205</v>
      </c>
      <c r="D412" s="4" t="s">
        <v>2206</v>
      </c>
      <c r="E412" s="4" t="s">
        <v>24</v>
      </c>
      <c r="F412" s="4" t="s">
        <v>24</v>
      </c>
      <c r="G412" s="4" t="s">
        <v>24</v>
      </c>
      <c r="H412" s="4" t="s">
        <v>24</v>
      </c>
      <c r="I412" s="4" t="s">
        <v>24</v>
      </c>
      <c r="J412" s="4" t="s">
        <v>24</v>
      </c>
      <c r="K412" s="4" t="s">
        <v>24</v>
      </c>
      <c r="L412" s="4" t="s">
        <v>24</v>
      </c>
      <c r="M412" s="4" t="s">
        <v>24</v>
      </c>
      <c r="N412" s="4" t="s">
        <v>24</v>
      </c>
      <c r="O412" s="4" t="s">
        <v>24</v>
      </c>
      <c r="P412" s="4" t="s">
        <v>24</v>
      </c>
      <c r="Q412" s="4" t="s">
        <v>24</v>
      </c>
      <c r="R412" s="7" t="s">
        <v>58</v>
      </c>
      <c r="S412" s="8" t="s">
        <v>26</v>
      </c>
      <c r="T412" s="4"/>
      <c r="U412" s="9"/>
    </row>
    <row r="413" ht="15.75" customHeight="1">
      <c r="A413" s="19" t="s">
        <v>2207</v>
      </c>
      <c r="B413" s="4" t="s">
        <v>21</v>
      </c>
      <c r="C413" s="19" t="s">
        <v>2208</v>
      </c>
      <c r="D413" s="15" t="s">
        <v>2209</v>
      </c>
      <c r="E413" s="19" t="s">
        <v>24</v>
      </c>
      <c r="F413" s="19" t="s">
        <v>24</v>
      </c>
      <c r="G413" s="19" t="s">
        <v>24</v>
      </c>
      <c r="H413" s="19" t="s">
        <v>24</v>
      </c>
      <c r="I413" s="21" t="s">
        <v>24</v>
      </c>
      <c r="J413" s="19" t="s">
        <v>24</v>
      </c>
      <c r="K413" s="19" t="s">
        <v>24</v>
      </c>
      <c r="L413" s="21" t="s">
        <v>24</v>
      </c>
      <c r="M413" s="19" t="s">
        <v>24</v>
      </c>
      <c r="N413" s="19" t="s">
        <v>24</v>
      </c>
      <c r="O413" s="21" t="s">
        <v>24</v>
      </c>
      <c r="P413" s="19" t="s">
        <v>24</v>
      </c>
      <c r="Q413" s="19" t="s">
        <v>24</v>
      </c>
      <c r="R413" s="7" t="s">
        <v>35</v>
      </c>
      <c r="S413" s="8"/>
      <c r="T413" s="4"/>
      <c r="U413" s="9"/>
    </row>
    <row r="414" ht="15.75" customHeight="1">
      <c r="A414" s="19" t="s">
        <v>2210</v>
      </c>
      <c r="B414" s="4" t="s">
        <v>21</v>
      </c>
      <c r="C414" s="19" t="s">
        <v>2211</v>
      </c>
      <c r="D414" s="15" t="s">
        <v>2212</v>
      </c>
      <c r="E414" s="19" t="s">
        <v>24</v>
      </c>
      <c r="F414" s="19" t="s">
        <v>24</v>
      </c>
      <c r="G414" s="19" t="s">
        <v>24</v>
      </c>
      <c r="H414" s="19" t="s">
        <v>24</v>
      </c>
      <c r="I414" s="21" t="s">
        <v>24</v>
      </c>
      <c r="J414" s="19" t="s">
        <v>24</v>
      </c>
      <c r="K414" s="22" t="s">
        <v>24</v>
      </c>
      <c r="L414" s="21" t="s">
        <v>24</v>
      </c>
      <c r="M414" s="19" t="s">
        <v>24</v>
      </c>
      <c r="N414" s="19" t="s">
        <v>2213</v>
      </c>
      <c r="O414" s="6" t="s">
        <v>2214</v>
      </c>
      <c r="P414" s="19">
        <v>2.0</v>
      </c>
      <c r="Q414" s="19">
        <v>1.09157807573359E14</v>
      </c>
      <c r="R414" s="7" t="s">
        <v>35</v>
      </c>
      <c r="S414" s="8"/>
      <c r="T414" s="4"/>
      <c r="U414" s="9"/>
    </row>
    <row r="415" ht="15.75" customHeight="1">
      <c r="A415" s="4" t="s">
        <v>2215</v>
      </c>
      <c r="B415" s="4" t="s">
        <v>21</v>
      </c>
      <c r="C415" s="4" t="s">
        <v>2216</v>
      </c>
      <c r="D415" s="11" t="s">
        <v>2217</v>
      </c>
      <c r="E415" s="4" t="s">
        <v>24</v>
      </c>
      <c r="F415" s="4" t="s">
        <v>24</v>
      </c>
      <c r="G415" s="4" t="s">
        <v>24</v>
      </c>
      <c r="H415" s="4" t="s">
        <v>24</v>
      </c>
      <c r="I415" s="6" t="s">
        <v>24</v>
      </c>
      <c r="J415" s="4" t="s">
        <v>24</v>
      </c>
      <c r="K415" s="4" t="s">
        <v>2218</v>
      </c>
      <c r="L415" s="6" t="s">
        <v>2219</v>
      </c>
      <c r="M415" s="4">
        <v>1044.0</v>
      </c>
      <c r="N415" s="19" t="s">
        <v>2220</v>
      </c>
      <c r="O415" s="6" t="s">
        <v>2221</v>
      </c>
      <c r="P415" s="4">
        <v>271.0</v>
      </c>
      <c r="Q415" s="4">
        <v>2.15551625601003E14</v>
      </c>
      <c r="R415" s="7" t="s">
        <v>35</v>
      </c>
      <c r="S415" s="8" t="s">
        <v>26</v>
      </c>
      <c r="T415" s="4"/>
      <c r="U415" s="9" t="s">
        <v>24</v>
      </c>
    </row>
    <row r="416" ht="15.75" customHeight="1">
      <c r="A416" s="4" t="s">
        <v>2222</v>
      </c>
      <c r="B416" s="4" t="s">
        <v>21</v>
      </c>
      <c r="C416" s="4" t="s">
        <v>2223</v>
      </c>
      <c r="D416" s="11" t="s">
        <v>2224</v>
      </c>
      <c r="E416" s="4" t="s">
        <v>24</v>
      </c>
      <c r="F416" s="4" t="s">
        <v>24</v>
      </c>
      <c r="G416" s="4" t="s">
        <v>24</v>
      </c>
      <c r="H416" s="4" t="s">
        <v>24</v>
      </c>
      <c r="I416" s="6" t="s">
        <v>24</v>
      </c>
      <c r="J416" s="4" t="s">
        <v>24</v>
      </c>
      <c r="K416" s="4" t="s">
        <v>2225</v>
      </c>
      <c r="L416" s="6" t="s">
        <v>2226</v>
      </c>
      <c r="M416" s="4">
        <v>2211.0</v>
      </c>
      <c r="N416" s="4" t="s">
        <v>24</v>
      </c>
      <c r="O416" s="6" t="s">
        <v>24</v>
      </c>
      <c r="P416" s="4" t="s">
        <v>24</v>
      </c>
      <c r="Q416" s="4" t="s">
        <v>24</v>
      </c>
      <c r="R416" s="7" t="s">
        <v>35</v>
      </c>
      <c r="S416" s="8" t="s">
        <v>26</v>
      </c>
      <c r="T416" s="4" t="s">
        <v>175</v>
      </c>
      <c r="U416" s="9" t="s">
        <v>24</v>
      </c>
    </row>
    <row r="417" ht="15.75" customHeight="1">
      <c r="A417" s="4" t="s">
        <v>2227</v>
      </c>
      <c r="B417" s="4" t="s">
        <v>62</v>
      </c>
      <c r="C417" s="4" t="s">
        <v>2228</v>
      </c>
      <c r="D417" s="11" t="s">
        <v>2229</v>
      </c>
      <c r="E417" s="19" t="s">
        <v>24</v>
      </c>
      <c r="F417" s="19" t="s">
        <v>24</v>
      </c>
      <c r="G417" s="19" t="s">
        <v>24</v>
      </c>
      <c r="H417" s="19" t="s">
        <v>24</v>
      </c>
      <c r="I417" s="21" t="s">
        <v>24</v>
      </c>
      <c r="J417" s="19" t="s">
        <v>24</v>
      </c>
      <c r="K417" s="15" t="s">
        <v>24</v>
      </c>
      <c r="L417" s="21" t="s">
        <v>24</v>
      </c>
      <c r="M417" s="20" t="s">
        <v>24</v>
      </c>
      <c r="N417" s="19" t="s">
        <v>24</v>
      </c>
      <c r="O417" s="21" t="s">
        <v>24</v>
      </c>
      <c r="P417" s="20" t="s">
        <v>24</v>
      </c>
      <c r="Q417" s="19" t="s">
        <v>24</v>
      </c>
      <c r="R417" s="7" t="s">
        <v>58</v>
      </c>
      <c r="S417" s="8" t="s">
        <v>26</v>
      </c>
      <c r="T417" s="4"/>
      <c r="U417" s="9" t="s">
        <v>60</v>
      </c>
    </row>
    <row r="418" ht="15.75" customHeight="1">
      <c r="A418" s="4" t="s">
        <v>2230</v>
      </c>
      <c r="B418" s="4" t="s">
        <v>21</v>
      </c>
      <c r="C418" s="4" t="s">
        <v>2231</v>
      </c>
      <c r="D418" s="11" t="s">
        <v>24</v>
      </c>
      <c r="E418" s="4" t="s">
        <v>24</v>
      </c>
      <c r="F418" s="4" t="s">
        <v>24</v>
      </c>
      <c r="G418" s="4" t="s">
        <v>24</v>
      </c>
      <c r="H418" s="4" t="s">
        <v>24</v>
      </c>
      <c r="I418" s="6" t="s">
        <v>24</v>
      </c>
      <c r="J418" s="16" t="s">
        <v>24</v>
      </c>
      <c r="K418" s="4" t="s">
        <v>24</v>
      </c>
      <c r="L418" s="6" t="s">
        <v>24</v>
      </c>
      <c r="M418" s="4" t="s">
        <v>24</v>
      </c>
      <c r="N418" s="11" t="s">
        <v>24</v>
      </c>
      <c r="O418" s="6" t="s">
        <v>24</v>
      </c>
      <c r="P418" s="4" t="s">
        <v>24</v>
      </c>
      <c r="Q418" s="4" t="s">
        <v>24</v>
      </c>
      <c r="R418" s="7" t="s">
        <v>58</v>
      </c>
      <c r="S418" s="8" t="s">
        <v>26</v>
      </c>
      <c r="T418" s="4"/>
      <c r="U418" s="9" t="s">
        <v>60</v>
      </c>
    </row>
    <row r="419" ht="15.75" customHeight="1">
      <c r="A419" s="4" t="s">
        <v>2232</v>
      </c>
      <c r="B419" s="4" t="s">
        <v>62</v>
      </c>
      <c r="C419" s="4" t="s">
        <v>2233</v>
      </c>
      <c r="D419" s="11" t="s">
        <v>2234</v>
      </c>
      <c r="E419" s="4" t="s">
        <v>2235</v>
      </c>
      <c r="F419" s="4" t="s">
        <v>2236</v>
      </c>
      <c r="G419" s="4" t="s">
        <v>2237</v>
      </c>
      <c r="H419" s="4" t="s">
        <v>2238</v>
      </c>
      <c r="I419" s="6" t="s">
        <v>2239</v>
      </c>
      <c r="J419" s="4" t="s">
        <v>2240</v>
      </c>
      <c r="K419" s="4" t="s">
        <v>2241</v>
      </c>
      <c r="L419" s="6" t="s">
        <v>2242</v>
      </c>
      <c r="M419" s="16">
        <v>386.0</v>
      </c>
      <c r="N419" s="11" t="s">
        <v>2243</v>
      </c>
      <c r="O419" s="6" t="s">
        <v>2242</v>
      </c>
      <c r="P419" s="16">
        <v>1.0</v>
      </c>
      <c r="Q419" s="4">
        <v>1.46241622054236E14</v>
      </c>
      <c r="R419" s="7" t="s">
        <v>25</v>
      </c>
      <c r="S419" s="8" t="s">
        <v>26</v>
      </c>
      <c r="T419" s="4"/>
      <c r="U419" s="9" t="s">
        <v>24</v>
      </c>
    </row>
    <row r="420" ht="15.75" customHeight="1">
      <c r="A420" s="4" t="s">
        <v>2244</v>
      </c>
      <c r="B420" s="4" t="s">
        <v>21</v>
      </c>
      <c r="C420" s="4" t="s">
        <v>2245</v>
      </c>
      <c r="D420" s="11" t="s">
        <v>2246</v>
      </c>
      <c r="E420" s="4" t="s">
        <v>2247</v>
      </c>
      <c r="F420" s="4" t="s">
        <v>2248</v>
      </c>
      <c r="G420" s="4">
        <v>3.0</v>
      </c>
      <c r="H420" s="4" t="s">
        <v>24</v>
      </c>
      <c r="I420" s="6" t="s">
        <v>24</v>
      </c>
      <c r="J420" s="4" t="s">
        <v>24</v>
      </c>
      <c r="K420" s="4" t="s">
        <v>24</v>
      </c>
      <c r="L420" s="6" t="s">
        <v>24</v>
      </c>
      <c r="M420" s="4" t="s">
        <v>24</v>
      </c>
      <c r="N420" s="4" t="s">
        <v>24</v>
      </c>
      <c r="O420" s="6" t="s">
        <v>24</v>
      </c>
      <c r="P420" s="4" t="s">
        <v>24</v>
      </c>
      <c r="Q420" s="4" t="s">
        <v>24</v>
      </c>
      <c r="R420" s="7" t="s">
        <v>25</v>
      </c>
      <c r="S420" s="8" t="s">
        <v>26</v>
      </c>
      <c r="T420" s="4"/>
      <c r="U420" s="9" t="s">
        <v>24</v>
      </c>
    </row>
    <row r="421" ht="15.75" customHeight="1">
      <c r="A421" s="4" t="s">
        <v>2249</v>
      </c>
      <c r="B421" s="4" t="s">
        <v>21</v>
      </c>
      <c r="C421" s="4" t="s">
        <v>2250</v>
      </c>
      <c r="D421" s="11" t="s">
        <v>2251</v>
      </c>
      <c r="E421" s="4" t="s">
        <v>24</v>
      </c>
      <c r="F421" s="4" t="s">
        <v>24</v>
      </c>
      <c r="G421" s="4" t="s">
        <v>24</v>
      </c>
      <c r="H421" s="4" t="s">
        <v>24</v>
      </c>
      <c r="I421" s="6" t="s">
        <v>24</v>
      </c>
      <c r="J421" s="4" t="s">
        <v>24</v>
      </c>
      <c r="K421" s="4" t="s">
        <v>24</v>
      </c>
      <c r="L421" s="6" t="s">
        <v>24</v>
      </c>
      <c r="M421" s="4" t="s">
        <v>24</v>
      </c>
      <c r="N421" s="4" t="s">
        <v>24</v>
      </c>
      <c r="O421" s="6" t="s">
        <v>24</v>
      </c>
      <c r="P421" s="4" t="s">
        <v>24</v>
      </c>
      <c r="Q421" s="4" t="s">
        <v>24</v>
      </c>
      <c r="R421" s="7" t="s">
        <v>35</v>
      </c>
      <c r="S421" s="8" t="s">
        <v>26</v>
      </c>
      <c r="T421" s="4"/>
      <c r="U421" s="9" t="s">
        <v>24</v>
      </c>
    </row>
    <row r="422" ht="15.75" customHeight="1">
      <c r="A422" s="4" t="s">
        <v>2252</v>
      </c>
      <c r="B422" s="4" t="s">
        <v>21</v>
      </c>
      <c r="C422" s="4" t="s">
        <v>2253</v>
      </c>
      <c r="D422" s="4" t="s">
        <v>2254</v>
      </c>
      <c r="E422" s="4" t="s">
        <v>24</v>
      </c>
      <c r="F422" s="4" t="s">
        <v>24</v>
      </c>
      <c r="G422" s="4" t="s">
        <v>24</v>
      </c>
      <c r="H422" s="4" t="s">
        <v>24</v>
      </c>
      <c r="I422" s="6" t="s">
        <v>24</v>
      </c>
      <c r="J422" s="4" t="s">
        <v>24</v>
      </c>
      <c r="K422" s="4" t="s">
        <v>24</v>
      </c>
      <c r="L422" s="6" t="s">
        <v>24</v>
      </c>
      <c r="M422" s="4" t="s">
        <v>24</v>
      </c>
      <c r="N422" s="4" t="s">
        <v>24</v>
      </c>
      <c r="O422" s="6" t="s">
        <v>24</v>
      </c>
      <c r="P422" s="4" t="s">
        <v>24</v>
      </c>
      <c r="Q422" s="4" t="s">
        <v>24</v>
      </c>
      <c r="R422" s="7" t="s">
        <v>58</v>
      </c>
      <c r="S422" s="8" t="s">
        <v>26</v>
      </c>
      <c r="T422" s="4"/>
      <c r="U422" s="9" t="s">
        <v>60</v>
      </c>
    </row>
    <row r="423" ht="15.75" customHeight="1">
      <c r="A423" s="4" t="s">
        <v>2255</v>
      </c>
      <c r="B423" s="4" t="s">
        <v>21</v>
      </c>
      <c r="C423" s="4" t="s">
        <v>2256</v>
      </c>
      <c r="D423" s="11" t="s">
        <v>2257</v>
      </c>
      <c r="E423" s="4" t="s">
        <v>24</v>
      </c>
      <c r="F423" s="4" t="s">
        <v>24</v>
      </c>
      <c r="G423" s="4" t="s">
        <v>24</v>
      </c>
      <c r="H423" s="4" t="s">
        <v>24</v>
      </c>
      <c r="I423" s="6" t="s">
        <v>24</v>
      </c>
      <c r="J423" s="4" t="s">
        <v>24</v>
      </c>
      <c r="K423" s="4" t="s">
        <v>24</v>
      </c>
      <c r="L423" s="6" t="s">
        <v>24</v>
      </c>
      <c r="M423" s="4" t="s">
        <v>24</v>
      </c>
      <c r="N423" s="4" t="s">
        <v>24</v>
      </c>
      <c r="O423" s="6" t="s">
        <v>24</v>
      </c>
      <c r="P423" s="4" t="s">
        <v>24</v>
      </c>
      <c r="Q423" s="4" t="s">
        <v>24</v>
      </c>
      <c r="R423" s="7" t="s">
        <v>25</v>
      </c>
      <c r="S423" s="8" t="s">
        <v>26</v>
      </c>
      <c r="T423" s="4"/>
      <c r="U423" s="9" t="s">
        <v>37</v>
      </c>
    </row>
    <row r="424" ht="15.75" customHeight="1">
      <c r="A424" s="4" t="s">
        <v>2258</v>
      </c>
      <c r="B424" s="4" t="s">
        <v>21</v>
      </c>
      <c r="C424" s="18" t="s">
        <v>2259</v>
      </c>
      <c r="D424" s="4" t="s">
        <v>2260</v>
      </c>
      <c r="E424" s="4" t="s">
        <v>24</v>
      </c>
      <c r="F424" s="4" t="s">
        <v>24</v>
      </c>
      <c r="G424" s="4" t="s">
        <v>2261</v>
      </c>
      <c r="H424" s="4" t="s">
        <v>24</v>
      </c>
      <c r="I424" s="6" t="s">
        <v>24</v>
      </c>
      <c r="J424" s="4" t="s">
        <v>2262</v>
      </c>
      <c r="K424" s="19" t="s">
        <v>2263</v>
      </c>
      <c r="L424" s="6" t="s">
        <v>2264</v>
      </c>
      <c r="M424" s="4" t="s">
        <v>2265</v>
      </c>
      <c r="N424" s="4" t="s">
        <v>24</v>
      </c>
      <c r="O424" s="6" t="s">
        <v>24</v>
      </c>
      <c r="P424" s="4" t="s">
        <v>24</v>
      </c>
      <c r="Q424" s="4" t="s">
        <v>24</v>
      </c>
      <c r="R424" s="7" t="s">
        <v>25</v>
      </c>
      <c r="S424" s="8" t="s">
        <v>26</v>
      </c>
      <c r="T424" s="4"/>
      <c r="U424" s="4"/>
    </row>
    <row r="425" ht="15.75" customHeight="1">
      <c r="A425" s="4" t="s">
        <v>2266</v>
      </c>
      <c r="B425" s="4" t="s">
        <v>21</v>
      </c>
      <c r="C425" s="4" t="s">
        <v>2267</v>
      </c>
      <c r="D425" s="11" t="s">
        <v>24</v>
      </c>
      <c r="E425" s="4" t="s">
        <v>24</v>
      </c>
      <c r="F425" s="4" t="s">
        <v>24</v>
      </c>
      <c r="G425" s="4" t="s">
        <v>24</v>
      </c>
      <c r="H425" s="4" t="s">
        <v>24</v>
      </c>
      <c r="I425" s="6" t="s">
        <v>24</v>
      </c>
      <c r="J425" s="4" t="s">
        <v>24</v>
      </c>
      <c r="K425" s="4" t="s">
        <v>24</v>
      </c>
      <c r="L425" s="6" t="s">
        <v>24</v>
      </c>
      <c r="M425" s="4" t="s">
        <v>24</v>
      </c>
      <c r="N425" s="4" t="s">
        <v>24</v>
      </c>
      <c r="O425" s="6" t="s">
        <v>24</v>
      </c>
      <c r="P425" s="4" t="s">
        <v>24</v>
      </c>
      <c r="Q425" s="4" t="s">
        <v>24</v>
      </c>
      <c r="R425" s="7" t="s">
        <v>58</v>
      </c>
      <c r="S425" s="8" t="s">
        <v>26</v>
      </c>
      <c r="T425" s="4"/>
      <c r="U425" s="9" t="s">
        <v>60</v>
      </c>
    </row>
    <row r="426" ht="15.75" customHeight="1">
      <c r="A426" s="4" t="s">
        <v>2268</v>
      </c>
      <c r="B426" s="4" t="s">
        <v>21</v>
      </c>
      <c r="C426" s="4" t="s">
        <v>2269</v>
      </c>
      <c r="D426" s="11" t="s">
        <v>2270</v>
      </c>
      <c r="E426" s="4" t="s">
        <v>24</v>
      </c>
      <c r="F426" s="4" t="s">
        <v>24</v>
      </c>
      <c r="G426" s="4" t="s">
        <v>24</v>
      </c>
      <c r="H426" s="4" t="s">
        <v>24</v>
      </c>
      <c r="I426" s="6" t="s">
        <v>24</v>
      </c>
      <c r="J426" s="4" t="s">
        <v>24</v>
      </c>
      <c r="K426" s="4" t="s">
        <v>24</v>
      </c>
      <c r="L426" s="6" t="s">
        <v>24</v>
      </c>
      <c r="M426" s="4" t="s">
        <v>24</v>
      </c>
      <c r="N426" s="4" t="s">
        <v>24</v>
      </c>
      <c r="O426" s="6" t="s">
        <v>24</v>
      </c>
      <c r="P426" s="4" t="s">
        <v>24</v>
      </c>
      <c r="Q426" s="4" t="s">
        <v>24</v>
      </c>
      <c r="R426" s="7" t="s">
        <v>35</v>
      </c>
      <c r="S426" s="8" t="s">
        <v>26</v>
      </c>
      <c r="T426" s="4"/>
      <c r="U426" s="9" t="s">
        <v>24</v>
      </c>
    </row>
    <row r="427" ht="15.75" customHeight="1">
      <c r="A427" s="4" t="s">
        <v>2271</v>
      </c>
      <c r="B427" s="4" t="s">
        <v>21</v>
      </c>
      <c r="C427" s="9" t="s">
        <v>2272</v>
      </c>
      <c r="D427" s="4" t="s">
        <v>2273</v>
      </c>
      <c r="E427" s="4" t="s">
        <v>24</v>
      </c>
      <c r="F427" s="4" t="s">
        <v>24</v>
      </c>
      <c r="G427" s="4" t="s">
        <v>24</v>
      </c>
      <c r="H427" s="4" t="s">
        <v>24</v>
      </c>
      <c r="I427" s="6" t="s">
        <v>24</v>
      </c>
      <c r="J427" s="4" t="s">
        <v>24</v>
      </c>
      <c r="K427" s="4" t="s">
        <v>24</v>
      </c>
      <c r="L427" s="6" t="s">
        <v>24</v>
      </c>
      <c r="M427" s="4" t="s">
        <v>24</v>
      </c>
      <c r="N427" s="4" t="s">
        <v>24</v>
      </c>
      <c r="O427" s="6" t="s">
        <v>24</v>
      </c>
      <c r="P427" s="4" t="s">
        <v>24</v>
      </c>
      <c r="Q427" s="4" t="s">
        <v>24</v>
      </c>
      <c r="R427" s="7" t="s">
        <v>58</v>
      </c>
      <c r="S427" s="8" t="s">
        <v>26</v>
      </c>
      <c r="T427" s="4"/>
      <c r="U427" s="9" t="s">
        <v>60</v>
      </c>
    </row>
    <row r="428" ht="15.75" customHeight="1">
      <c r="A428" s="4" t="s">
        <v>2274</v>
      </c>
      <c r="B428" s="4" t="s">
        <v>21</v>
      </c>
      <c r="C428" s="4" t="s">
        <v>2275</v>
      </c>
      <c r="D428" s="11" t="s">
        <v>2276</v>
      </c>
      <c r="E428" s="4" t="s">
        <v>24</v>
      </c>
      <c r="F428" s="4" t="s">
        <v>24</v>
      </c>
      <c r="G428" s="4" t="s">
        <v>24</v>
      </c>
      <c r="H428" s="4" t="s">
        <v>24</v>
      </c>
      <c r="I428" s="6" t="s">
        <v>24</v>
      </c>
      <c r="J428" s="4" t="s">
        <v>24</v>
      </c>
      <c r="K428" s="4" t="s">
        <v>24</v>
      </c>
      <c r="L428" s="6" t="s">
        <v>24</v>
      </c>
      <c r="M428" s="4" t="s">
        <v>24</v>
      </c>
      <c r="N428" s="4" t="s">
        <v>24</v>
      </c>
      <c r="O428" s="6" t="s">
        <v>24</v>
      </c>
      <c r="P428" s="4" t="s">
        <v>24</v>
      </c>
      <c r="Q428" s="4" t="s">
        <v>24</v>
      </c>
      <c r="R428" s="7" t="s">
        <v>58</v>
      </c>
      <c r="S428" s="8" t="s">
        <v>26</v>
      </c>
      <c r="T428" s="4"/>
      <c r="U428" s="9" t="s">
        <v>60</v>
      </c>
    </row>
    <row r="429" ht="15.75" customHeight="1">
      <c r="A429" s="4" t="s">
        <v>2277</v>
      </c>
      <c r="B429" s="4" t="s">
        <v>21</v>
      </c>
      <c r="C429" s="9" t="s">
        <v>2278</v>
      </c>
      <c r="D429" s="4" t="s">
        <v>2279</v>
      </c>
      <c r="E429" s="4" t="s">
        <v>24</v>
      </c>
      <c r="F429" s="4" t="s">
        <v>24</v>
      </c>
      <c r="G429" s="4" t="s">
        <v>24</v>
      </c>
      <c r="H429" s="4" t="s">
        <v>24</v>
      </c>
      <c r="I429" s="6" t="s">
        <v>24</v>
      </c>
      <c r="J429" s="4" t="s">
        <v>24</v>
      </c>
      <c r="K429" s="4" t="s">
        <v>24</v>
      </c>
      <c r="L429" s="6" t="s">
        <v>24</v>
      </c>
      <c r="M429" s="4" t="s">
        <v>24</v>
      </c>
      <c r="N429" s="4" t="s">
        <v>24</v>
      </c>
      <c r="O429" s="6" t="s">
        <v>24</v>
      </c>
      <c r="P429" s="4" t="s">
        <v>24</v>
      </c>
      <c r="Q429" s="4" t="s">
        <v>24</v>
      </c>
      <c r="R429" s="7" t="s">
        <v>25</v>
      </c>
      <c r="S429" s="8" t="s">
        <v>26</v>
      </c>
      <c r="T429" s="4"/>
      <c r="U429" s="9"/>
    </row>
    <row r="430" ht="15.75" customHeight="1">
      <c r="A430" s="4" t="s">
        <v>2280</v>
      </c>
      <c r="B430" s="4" t="s">
        <v>21</v>
      </c>
      <c r="C430" s="4" t="s">
        <v>2281</v>
      </c>
      <c r="D430" s="11" t="s">
        <v>2282</v>
      </c>
      <c r="E430" s="4" t="s">
        <v>24</v>
      </c>
      <c r="F430" s="4" t="s">
        <v>24</v>
      </c>
      <c r="G430" s="4" t="s">
        <v>24</v>
      </c>
      <c r="H430" s="4" t="s">
        <v>24</v>
      </c>
      <c r="I430" s="6" t="s">
        <v>24</v>
      </c>
      <c r="J430" s="4" t="s">
        <v>24</v>
      </c>
      <c r="K430" s="4" t="s">
        <v>24</v>
      </c>
      <c r="L430" s="6" t="s">
        <v>24</v>
      </c>
      <c r="M430" s="4" t="s">
        <v>24</v>
      </c>
      <c r="N430" s="4" t="s">
        <v>24</v>
      </c>
      <c r="O430" s="6" t="s">
        <v>24</v>
      </c>
      <c r="P430" s="4" t="s">
        <v>24</v>
      </c>
      <c r="Q430" s="4" t="s">
        <v>24</v>
      </c>
      <c r="R430" s="7" t="s">
        <v>25</v>
      </c>
      <c r="S430" s="8" t="s">
        <v>26</v>
      </c>
      <c r="T430" s="4" t="s">
        <v>31</v>
      </c>
      <c r="U430" s="9" t="s">
        <v>37</v>
      </c>
    </row>
    <row r="431" ht="15.75" customHeight="1">
      <c r="A431" s="4" t="s">
        <v>2283</v>
      </c>
      <c r="B431" s="4" t="s">
        <v>21</v>
      </c>
      <c r="C431" s="4" t="s">
        <v>2284</v>
      </c>
      <c r="D431" s="11" t="s">
        <v>2285</v>
      </c>
      <c r="E431" s="4" t="s">
        <v>24</v>
      </c>
      <c r="F431" s="4" t="s">
        <v>24</v>
      </c>
      <c r="G431" s="4" t="s">
        <v>24</v>
      </c>
      <c r="H431" s="4" t="s">
        <v>24</v>
      </c>
      <c r="I431" s="6" t="s">
        <v>24</v>
      </c>
      <c r="J431" s="4" t="s">
        <v>24</v>
      </c>
      <c r="K431" s="4" t="s">
        <v>24</v>
      </c>
      <c r="L431" s="6" t="s">
        <v>24</v>
      </c>
      <c r="M431" s="4" t="s">
        <v>24</v>
      </c>
      <c r="N431" s="11" t="s">
        <v>24</v>
      </c>
      <c r="O431" s="6" t="s">
        <v>24</v>
      </c>
      <c r="P431" s="4" t="s">
        <v>24</v>
      </c>
      <c r="Q431" s="4" t="s">
        <v>24</v>
      </c>
      <c r="R431" s="7" t="s">
        <v>35</v>
      </c>
      <c r="S431" s="8" t="s">
        <v>26</v>
      </c>
      <c r="T431" s="4" t="s">
        <v>36</v>
      </c>
      <c r="U431" s="9" t="s">
        <v>24</v>
      </c>
    </row>
    <row r="432" ht="15.75" customHeight="1">
      <c r="A432" s="4" t="s">
        <v>2286</v>
      </c>
      <c r="B432" s="4" t="s">
        <v>21</v>
      </c>
      <c r="C432" s="4" t="s">
        <v>2287</v>
      </c>
      <c r="D432" s="11" t="s">
        <v>24</v>
      </c>
      <c r="E432" s="4" t="s">
        <v>24</v>
      </c>
      <c r="F432" s="4" t="s">
        <v>24</v>
      </c>
      <c r="G432" s="4" t="s">
        <v>24</v>
      </c>
      <c r="H432" s="4" t="s">
        <v>24</v>
      </c>
      <c r="I432" s="6" t="s">
        <v>24</v>
      </c>
      <c r="J432" s="4" t="s">
        <v>24</v>
      </c>
      <c r="K432" s="4" t="s">
        <v>24</v>
      </c>
      <c r="L432" s="6" t="s">
        <v>24</v>
      </c>
      <c r="M432" s="4" t="s">
        <v>24</v>
      </c>
      <c r="N432" s="4" t="s">
        <v>24</v>
      </c>
      <c r="O432" s="6" t="s">
        <v>24</v>
      </c>
      <c r="P432" s="4" t="s">
        <v>24</v>
      </c>
      <c r="Q432" s="4" t="s">
        <v>24</v>
      </c>
      <c r="R432" s="7" t="s">
        <v>25</v>
      </c>
      <c r="S432" s="8" t="s">
        <v>26</v>
      </c>
      <c r="T432" s="4" t="s">
        <v>51</v>
      </c>
      <c r="U432" s="9" t="s">
        <v>37</v>
      </c>
    </row>
    <row r="433" ht="15.75" customHeight="1">
      <c r="A433" s="4" t="s">
        <v>2288</v>
      </c>
      <c r="B433" s="4" t="s">
        <v>21</v>
      </c>
      <c r="C433" s="4" t="s">
        <v>2289</v>
      </c>
      <c r="D433" s="11" t="s">
        <v>2290</v>
      </c>
      <c r="E433" s="4" t="s">
        <v>2291</v>
      </c>
      <c r="F433" s="4" t="s">
        <v>2292</v>
      </c>
      <c r="G433" s="4">
        <v>1.0</v>
      </c>
      <c r="H433" s="4" t="s">
        <v>2293</v>
      </c>
      <c r="I433" s="6" t="s">
        <v>2294</v>
      </c>
      <c r="J433" s="4">
        <v>70.0</v>
      </c>
      <c r="K433" s="4" t="s">
        <v>2295</v>
      </c>
      <c r="L433" s="6" t="s">
        <v>2296</v>
      </c>
      <c r="M433" s="4" t="s">
        <v>2297</v>
      </c>
      <c r="N433" s="4" t="s">
        <v>2298</v>
      </c>
      <c r="O433" s="6" t="s">
        <v>2294</v>
      </c>
      <c r="P433" s="4">
        <v>206.0</v>
      </c>
      <c r="Q433" s="4">
        <v>1.08244760978742E14</v>
      </c>
      <c r="R433" s="7" t="s">
        <v>35</v>
      </c>
      <c r="S433" s="8" t="s">
        <v>26</v>
      </c>
      <c r="T433" s="4"/>
      <c r="U433" s="9"/>
    </row>
    <row r="434" ht="15.75" customHeight="1">
      <c r="A434" s="4" t="s">
        <v>2299</v>
      </c>
      <c r="B434" s="4" t="s">
        <v>21</v>
      </c>
      <c r="C434" s="4" t="s">
        <v>2300</v>
      </c>
      <c r="D434" s="11" t="s">
        <v>2301</v>
      </c>
      <c r="E434" s="4" t="s">
        <v>24</v>
      </c>
      <c r="F434" s="4" t="s">
        <v>24</v>
      </c>
      <c r="G434" s="4" t="s">
        <v>24</v>
      </c>
      <c r="H434" s="4" t="s">
        <v>2302</v>
      </c>
      <c r="I434" s="6" t="s">
        <v>2303</v>
      </c>
      <c r="J434" s="4">
        <v>129.0</v>
      </c>
      <c r="K434" s="4" t="s">
        <v>2304</v>
      </c>
      <c r="L434" s="6" t="s">
        <v>2303</v>
      </c>
      <c r="M434" s="4">
        <v>340.0</v>
      </c>
      <c r="N434" s="4" t="s">
        <v>2305</v>
      </c>
      <c r="O434" s="6" t="s">
        <v>2303</v>
      </c>
      <c r="P434" s="4">
        <v>146.0</v>
      </c>
      <c r="Q434" s="4" t="s">
        <v>2306</v>
      </c>
      <c r="R434" s="7" t="s">
        <v>25</v>
      </c>
      <c r="S434" s="8" t="s">
        <v>26</v>
      </c>
      <c r="T434" s="4"/>
      <c r="U434" s="9" t="s">
        <v>37</v>
      </c>
    </row>
    <row r="435" ht="15.75" customHeight="1">
      <c r="A435" s="4" t="s">
        <v>2307</v>
      </c>
      <c r="B435" s="4" t="s">
        <v>21</v>
      </c>
      <c r="C435" s="4" t="s">
        <v>2308</v>
      </c>
      <c r="D435" s="4" t="s">
        <v>2309</v>
      </c>
      <c r="E435" s="19" t="s">
        <v>24</v>
      </c>
      <c r="F435" s="19" t="s">
        <v>24</v>
      </c>
      <c r="G435" s="19" t="s">
        <v>24</v>
      </c>
      <c r="H435" s="19" t="s">
        <v>24</v>
      </c>
      <c r="I435" s="21" t="s">
        <v>24</v>
      </c>
      <c r="J435" s="19" t="s">
        <v>24</v>
      </c>
      <c r="K435" s="19" t="s">
        <v>24</v>
      </c>
      <c r="L435" s="21" t="s">
        <v>24</v>
      </c>
      <c r="M435" s="19" t="s">
        <v>24</v>
      </c>
      <c r="N435" s="19" t="s">
        <v>24</v>
      </c>
      <c r="O435" s="21" t="s">
        <v>24</v>
      </c>
      <c r="P435" s="19" t="s">
        <v>24</v>
      </c>
      <c r="Q435" s="4" t="s">
        <v>2306</v>
      </c>
      <c r="R435" s="7" t="s">
        <v>35</v>
      </c>
      <c r="S435" s="8" t="s">
        <v>26</v>
      </c>
      <c r="T435" s="4"/>
      <c r="U435" s="9"/>
    </row>
    <row r="436" ht="15.75" customHeight="1">
      <c r="A436" s="4" t="s">
        <v>2310</v>
      </c>
      <c r="B436" s="4" t="s">
        <v>21</v>
      </c>
      <c r="C436" s="9" t="s">
        <v>2311</v>
      </c>
      <c r="D436" s="4" t="s">
        <v>2312</v>
      </c>
      <c r="E436" s="4" t="s">
        <v>24</v>
      </c>
      <c r="F436" s="4" t="s">
        <v>24</v>
      </c>
      <c r="G436" s="4" t="s">
        <v>24</v>
      </c>
      <c r="H436" s="4" t="s">
        <v>24</v>
      </c>
      <c r="I436" s="6" t="s">
        <v>24</v>
      </c>
      <c r="J436" s="4" t="s">
        <v>24</v>
      </c>
      <c r="K436" s="4" t="s">
        <v>24</v>
      </c>
      <c r="L436" s="6" t="s">
        <v>24</v>
      </c>
      <c r="M436" s="4" t="s">
        <v>24</v>
      </c>
      <c r="N436" s="4" t="s">
        <v>24</v>
      </c>
      <c r="O436" s="6" t="s">
        <v>24</v>
      </c>
      <c r="P436" s="4" t="s">
        <v>24</v>
      </c>
      <c r="Q436" s="4" t="s">
        <v>24</v>
      </c>
      <c r="R436" s="7" t="s">
        <v>35</v>
      </c>
      <c r="S436" s="8" t="s">
        <v>26</v>
      </c>
      <c r="T436" s="4" t="s">
        <v>76</v>
      </c>
      <c r="U436" s="9" t="s">
        <v>24</v>
      </c>
    </row>
    <row r="437" ht="15.75" customHeight="1">
      <c r="A437" s="4" t="s">
        <v>2313</v>
      </c>
      <c r="B437" s="4" t="s">
        <v>21</v>
      </c>
      <c r="C437" s="4" t="s">
        <v>2314</v>
      </c>
      <c r="D437" s="11" t="s">
        <v>2315</v>
      </c>
      <c r="E437" s="4" t="s">
        <v>24</v>
      </c>
      <c r="F437" s="4" t="s">
        <v>24</v>
      </c>
      <c r="G437" s="4" t="s">
        <v>24</v>
      </c>
      <c r="H437" s="4" t="s">
        <v>24</v>
      </c>
      <c r="I437" s="6" t="s">
        <v>24</v>
      </c>
      <c r="J437" s="4" t="s">
        <v>24</v>
      </c>
      <c r="K437" s="11" t="s">
        <v>24</v>
      </c>
      <c r="L437" s="6" t="s">
        <v>24</v>
      </c>
      <c r="M437" s="4" t="s">
        <v>24</v>
      </c>
      <c r="N437" s="4" t="s">
        <v>24</v>
      </c>
      <c r="O437" s="6" t="s">
        <v>24</v>
      </c>
      <c r="P437" s="16" t="s">
        <v>24</v>
      </c>
      <c r="Q437" s="4" t="s">
        <v>24</v>
      </c>
      <c r="R437" s="7" t="s">
        <v>35</v>
      </c>
      <c r="S437" s="8" t="s">
        <v>26</v>
      </c>
      <c r="T437" s="4" t="s">
        <v>1764</v>
      </c>
      <c r="U437" s="9" t="s">
        <v>24</v>
      </c>
    </row>
    <row r="438" ht="15.75" customHeight="1">
      <c r="A438" s="4" t="s">
        <v>2316</v>
      </c>
      <c r="B438" s="4" t="s">
        <v>21</v>
      </c>
      <c r="C438" s="4" t="s">
        <v>2317</v>
      </c>
      <c r="D438" s="11" t="s">
        <v>2318</v>
      </c>
      <c r="E438" s="4" t="s">
        <v>24</v>
      </c>
      <c r="F438" s="4" t="s">
        <v>24</v>
      </c>
      <c r="G438" s="4" t="s">
        <v>24</v>
      </c>
      <c r="H438" s="4" t="s">
        <v>24</v>
      </c>
      <c r="I438" s="6" t="s">
        <v>24</v>
      </c>
      <c r="J438" s="4" t="s">
        <v>24</v>
      </c>
      <c r="K438" s="4" t="s">
        <v>24</v>
      </c>
      <c r="L438" s="6" t="s">
        <v>24</v>
      </c>
      <c r="M438" s="4" t="s">
        <v>24</v>
      </c>
      <c r="N438" s="4" t="s">
        <v>2319</v>
      </c>
      <c r="O438" s="6" t="s">
        <v>2320</v>
      </c>
      <c r="P438" s="4">
        <v>80.0</v>
      </c>
      <c r="Q438" s="4" t="s">
        <v>2321</v>
      </c>
      <c r="R438" s="7" t="s">
        <v>35</v>
      </c>
      <c r="S438" s="8" t="s">
        <v>26</v>
      </c>
      <c r="T438" s="4"/>
      <c r="U438" s="9" t="s">
        <v>24</v>
      </c>
    </row>
    <row r="439" ht="15.75" customHeight="1">
      <c r="A439" s="4" t="s">
        <v>2322</v>
      </c>
      <c r="B439" s="4" t="s">
        <v>21</v>
      </c>
      <c r="C439" s="4" t="s">
        <v>2323</v>
      </c>
      <c r="D439" s="4" t="s">
        <v>2324</v>
      </c>
      <c r="E439" s="4" t="s">
        <v>24</v>
      </c>
      <c r="F439" s="4" t="s">
        <v>24</v>
      </c>
      <c r="G439" s="4" t="s">
        <v>24</v>
      </c>
      <c r="H439" s="4" t="s">
        <v>24</v>
      </c>
      <c r="I439" s="6" t="s">
        <v>24</v>
      </c>
      <c r="J439" s="4" t="s">
        <v>24</v>
      </c>
      <c r="K439" s="4" t="s">
        <v>24</v>
      </c>
      <c r="L439" s="6" t="s">
        <v>24</v>
      </c>
      <c r="M439" s="4" t="s">
        <v>24</v>
      </c>
      <c r="N439" s="4" t="s">
        <v>24</v>
      </c>
      <c r="O439" s="6" t="s">
        <v>24</v>
      </c>
      <c r="P439" s="4" t="s">
        <v>24</v>
      </c>
      <c r="Q439" s="4" t="s">
        <v>24</v>
      </c>
      <c r="R439" s="7" t="s">
        <v>25</v>
      </c>
      <c r="S439" s="8" t="s">
        <v>26</v>
      </c>
      <c r="T439" s="4" t="s">
        <v>93</v>
      </c>
      <c r="U439" s="9" t="s">
        <v>24</v>
      </c>
    </row>
    <row r="440" ht="15.75" customHeight="1">
      <c r="A440" s="4" t="s">
        <v>2325</v>
      </c>
      <c r="B440" s="4" t="s">
        <v>21</v>
      </c>
      <c r="C440" s="9" t="s">
        <v>2326</v>
      </c>
      <c r="D440" s="4" t="s">
        <v>2327</v>
      </c>
      <c r="E440" s="4" t="s">
        <v>2328</v>
      </c>
      <c r="F440" s="4" t="s">
        <v>2329</v>
      </c>
      <c r="G440" s="4" t="s">
        <v>2330</v>
      </c>
      <c r="H440" s="4" t="s">
        <v>2331</v>
      </c>
      <c r="I440" s="4" t="s">
        <v>2332</v>
      </c>
      <c r="J440" s="4" t="s">
        <v>2333</v>
      </c>
      <c r="K440" s="4" t="s">
        <v>24</v>
      </c>
      <c r="L440" s="4" t="s">
        <v>24</v>
      </c>
      <c r="M440" s="4" t="s">
        <v>24</v>
      </c>
      <c r="N440" s="4" t="s">
        <v>24</v>
      </c>
      <c r="O440" s="4" t="s">
        <v>24</v>
      </c>
      <c r="P440" s="4" t="s">
        <v>24</v>
      </c>
      <c r="Q440" s="4" t="s">
        <v>24</v>
      </c>
      <c r="R440" s="7" t="s">
        <v>58</v>
      </c>
      <c r="S440" s="8" t="s">
        <v>26</v>
      </c>
      <c r="T440" s="4" t="s">
        <v>1781</v>
      </c>
      <c r="U440" s="9" t="s">
        <v>60</v>
      </c>
    </row>
    <row r="441" ht="15.75" customHeight="1">
      <c r="A441" s="4" t="s">
        <v>2334</v>
      </c>
      <c r="B441" s="4" t="s">
        <v>21</v>
      </c>
      <c r="C441" s="4" t="s">
        <v>2335</v>
      </c>
      <c r="D441" s="11" t="s">
        <v>24</v>
      </c>
      <c r="E441" s="4" t="s">
        <v>24</v>
      </c>
      <c r="F441" s="4" t="s">
        <v>24</v>
      </c>
      <c r="G441" s="4" t="s">
        <v>24</v>
      </c>
      <c r="H441" s="4" t="s">
        <v>24</v>
      </c>
      <c r="I441" s="6" t="s">
        <v>24</v>
      </c>
      <c r="J441" s="4" t="s">
        <v>24</v>
      </c>
      <c r="K441" s="4" t="s">
        <v>24</v>
      </c>
      <c r="L441" s="6" t="s">
        <v>24</v>
      </c>
      <c r="M441" s="4" t="s">
        <v>24</v>
      </c>
      <c r="N441" s="4" t="s">
        <v>24</v>
      </c>
      <c r="O441" s="6" t="s">
        <v>24</v>
      </c>
      <c r="P441" s="4" t="s">
        <v>24</v>
      </c>
      <c r="Q441" s="4" t="s">
        <v>24</v>
      </c>
      <c r="R441" s="7" t="s">
        <v>35</v>
      </c>
      <c r="S441" s="8" t="s">
        <v>26</v>
      </c>
      <c r="T441" s="4" t="s">
        <v>111</v>
      </c>
      <c r="U441" s="9" t="s">
        <v>24</v>
      </c>
    </row>
    <row r="442" ht="15.75" customHeight="1">
      <c r="A442" s="19" t="s">
        <v>2336</v>
      </c>
      <c r="B442" s="19" t="s">
        <v>62</v>
      </c>
      <c r="C442" s="19" t="s">
        <v>2337</v>
      </c>
      <c r="D442" s="15" t="s">
        <v>2338</v>
      </c>
      <c r="E442" s="19" t="s">
        <v>2339</v>
      </c>
      <c r="F442" s="19" t="s">
        <v>2340</v>
      </c>
      <c r="G442" s="19">
        <v>114000.0</v>
      </c>
      <c r="H442" s="19" t="s">
        <v>2341</v>
      </c>
      <c r="I442" s="6" t="s">
        <v>2342</v>
      </c>
      <c r="J442" s="19">
        <v>11700.0</v>
      </c>
      <c r="K442" s="19" t="s">
        <v>2343</v>
      </c>
      <c r="L442" s="6" t="s">
        <v>2344</v>
      </c>
      <c r="M442" s="19">
        <v>144000.0</v>
      </c>
      <c r="N442" s="19" t="s">
        <v>2345</v>
      </c>
      <c r="O442" s="6" t="s">
        <v>2344</v>
      </c>
      <c r="P442" s="19">
        <v>467094.0</v>
      </c>
      <c r="Q442" s="19">
        <v>2.00759523312356E14</v>
      </c>
      <c r="R442" s="30" t="s">
        <v>58</v>
      </c>
      <c r="S442" s="8"/>
      <c r="T442" s="4"/>
      <c r="U442" s="9"/>
    </row>
    <row r="443" ht="15.75" customHeight="1">
      <c r="A443" s="4" t="s">
        <v>2346</v>
      </c>
      <c r="B443" s="4" t="s">
        <v>21</v>
      </c>
      <c r="C443" s="9" t="s">
        <v>2347</v>
      </c>
      <c r="D443" s="4" t="s">
        <v>24</v>
      </c>
      <c r="E443" s="19" t="s">
        <v>24</v>
      </c>
      <c r="F443" s="19" t="s">
        <v>24</v>
      </c>
      <c r="G443" s="19" t="s">
        <v>24</v>
      </c>
      <c r="H443" s="19" t="s">
        <v>24</v>
      </c>
      <c r="I443" s="19" t="s">
        <v>24</v>
      </c>
      <c r="J443" s="19" t="s">
        <v>24</v>
      </c>
      <c r="K443" s="19" t="s">
        <v>24</v>
      </c>
      <c r="L443" s="19" t="s">
        <v>24</v>
      </c>
      <c r="M443" s="19" t="s">
        <v>24</v>
      </c>
      <c r="N443" s="19" t="s">
        <v>24</v>
      </c>
      <c r="O443" s="19" t="s">
        <v>24</v>
      </c>
      <c r="P443" s="19" t="s">
        <v>24</v>
      </c>
      <c r="Q443" s="19" t="s">
        <v>24</v>
      </c>
      <c r="R443" s="7" t="s">
        <v>35</v>
      </c>
      <c r="S443" s="8" t="s">
        <v>26</v>
      </c>
      <c r="T443" s="4"/>
      <c r="U443" s="9"/>
    </row>
    <row r="444" ht="15.75" customHeight="1">
      <c r="A444" s="4" t="s">
        <v>2348</v>
      </c>
      <c r="B444" s="4" t="s">
        <v>62</v>
      </c>
      <c r="C444" s="18" t="s">
        <v>2349</v>
      </c>
      <c r="D444" s="4" t="s">
        <v>724</v>
      </c>
      <c r="E444" s="4" t="s">
        <v>2350</v>
      </c>
      <c r="F444" s="4" t="s">
        <v>2351</v>
      </c>
      <c r="G444" s="4" t="s">
        <v>2352</v>
      </c>
      <c r="H444" s="4" t="s">
        <v>2353</v>
      </c>
      <c r="I444" s="6" t="s">
        <v>2354</v>
      </c>
      <c r="J444" s="4" t="s">
        <v>2355</v>
      </c>
      <c r="K444" s="19" t="s">
        <v>2356</v>
      </c>
      <c r="L444" s="6" t="s">
        <v>2354</v>
      </c>
      <c r="M444" s="4" t="s">
        <v>2357</v>
      </c>
      <c r="N444" s="4" t="s">
        <v>2358</v>
      </c>
      <c r="O444" s="6" t="s">
        <v>2354</v>
      </c>
      <c r="P444" s="4">
        <v>9240024.0</v>
      </c>
      <c r="Q444" s="4">
        <v>1.94421643940842E14</v>
      </c>
      <c r="R444" s="7" t="s">
        <v>58</v>
      </c>
      <c r="S444" s="8" t="s">
        <v>26</v>
      </c>
      <c r="T444" s="4"/>
      <c r="U444" s="4" t="s">
        <v>60</v>
      </c>
    </row>
    <row r="445" ht="15.75" customHeight="1">
      <c r="A445" s="4" t="s">
        <v>2359</v>
      </c>
      <c r="B445" s="4" t="s">
        <v>21</v>
      </c>
      <c r="C445" s="9" t="s">
        <v>2360</v>
      </c>
      <c r="D445" s="11" t="s">
        <v>2361</v>
      </c>
      <c r="E445" s="4" t="s">
        <v>24</v>
      </c>
      <c r="F445" s="4" t="s">
        <v>24</v>
      </c>
      <c r="G445" s="4" t="s">
        <v>24</v>
      </c>
      <c r="H445" s="4" t="s">
        <v>24</v>
      </c>
      <c r="I445" s="6" t="s">
        <v>24</v>
      </c>
      <c r="J445" s="4" t="s">
        <v>24</v>
      </c>
      <c r="K445" s="4" t="s">
        <v>24</v>
      </c>
      <c r="L445" s="6" t="s">
        <v>24</v>
      </c>
      <c r="M445" s="4" t="s">
        <v>24</v>
      </c>
      <c r="N445" s="4" t="s">
        <v>24</v>
      </c>
      <c r="O445" s="6" t="s">
        <v>24</v>
      </c>
      <c r="P445" s="4" t="s">
        <v>24</v>
      </c>
      <c r="Q445" s="4" t="s">
        <v>24</v>
      </c>
      <c r="R445" s="7" t="s">
        <v>35</v>
      </c>
      <c r="S445" s="8" t="s">
        <v>26</v>
      </c>
      <c r="T445" s="4" t="s">
        <v>1957</v>
      </c>
      <c r="U445" s="9" t="s">
        <v>24</v>
      </c>
    </row>
    <row r="446" ht="15.75" customHeight="1">
      <c r="A446" s="4" t="s">
        <v>2362</v>
      </c>
      <c r="B446" s="4" t="s">
        <v>21</v>
      </c>
      <c r="C446" s="18" t="s">
        <v>2363</v>
      </c>
      <c r="D446" s="4" t="s">
        <v>2364</v>
      </c>
      <c r="E446" s="4" t="s">
        <v>24</v>
      </c>
      <c r="F446" s="4" t="s">
        <v>24</v>
      </c>
      <c r="G446" s="4" t="s">
        <v>24</v>
      </c>
      <c r="H446" s="4" t="s">
        <v>24</v>
      </c>
      <c r="I446" s="6" t="s">
        <v>24</v>
      </c>
      <c r="J446" s="16" t="s">
        <v>24</v>
      </c>
      <c r="K446" s="4" t="s">
        <v>24</v>
      </c>
      <c r="L446" s="6" t="s">
        <v>24</v>
      </c>
      <c r="M446" s="4" t="s">
        <v>24</v>
      </c>
      <c r="N446" s="4" t="s">
        <v>24</v>
      </c>
      <c r="O446" s="6" t="s">
        <v>24</v>
      </c>
      <c r="P446" s="4" t="s">
        <v>24</v>
      </c>
      <c r="Q446" s="4" t="s">
        <v>24</v>
      </c>
      <c r="R446" s="7" t="s">
        <v>35</v>
      </c>
      <c r="S446" s="8" t="s">
        <v>26</v>
      </c>
      <c r="T446" s="4"/>
      <c r="U446" s="4"/>
    </row>
    <row r="447" ht="15.75" customHeight="1">
      <c r="A447" s="4" t="s">
        <v>2365</v>
      </c>
      <c r="B447" s="4" t="s">
        <v>21</v>
      </c>
      <c r="C447" s="4" t="s">
        <v>2366</v>
      </c>
      <c r="D447" s="11" t="s">
        <v>24</v>
      </c>
      <c r="E447" s="4" t="s">
        <v>24</v>
      </c>
      <c r="F447" s="4" t="s">
        <v>24</v>
      </c>
      <c r="G447" s="4" t="s">
        <v>24</v>
      </c>
      <c r="H447" s="4" t="s">
        <v>24</v>
      </c>
      <c r="I447" s="6" t="s">
        <v>24</v>
      </c>
      <c r="J447" s="4" t="s">
        <v>24</v>
      </c>
      <c r="K447" s="4" t="s">
        <v>24</v>
      </c>
      <c r="L447" s="6" t="s">
        <v>24</v>
      </c>
      <c r="M447" s="4" t="s">
        <v>24</v>
      </c>
      <c r="N447" s="4" t="s">
        <v>24</v>
      </c>
      <c r="O447" s="6" t="s">
        <v>24</v>
      </c>
      <c r="P447" s="4" t="s">
        <v>24</v>
      </c>
      <c r="Q447" s="4" t="s">
        <v>24</v>
      </c>
      <c r="R447" s="7" t="s">
        <v>35</v>
      </c>
      <c r="S447" s="8" t="s">
        <v>26</v>
      </c>
      <c r="T447" s="4" t="s">
        <v>133</v>
      </c>
      <c r="U447" s="9" t="s">
        <v>24</v>
      </c>
    </row>
    <row r="448" ht="15.75" customHeight="1">
      <c r="A448" s="4" t="s">
        <v>2367</v>
      </c>
      <c r="B448" s="4" t="s">
        <v>21</v>
      </c>
      <c r="C448" s="18" t="s">
        <v>2368</v>
      </c>
      <c r="D448" s="9" t="s">
        <v>24</v>
      </c>
      <c r="E448" s="4" t="s">
        <v>24</v>
      </c>
      <c r="F448" s="4" t="s">
        <v>24</v>
      </c>
      <c r="G448" s="4" t="s">
        <v>24</v>
      </c>
      <c r="H448" s="4" t="s">
        <v>24</v>
      </c>
      <c r="I448" s="4" t="s">
        <v>24</v>
      </c>
      <c r="J448" s="4" t="s">
        <v>24</v>
      </c>
      <c r="K448" s="4" t="s">
        <v>24</v>
      </c>
      <c r="L448" s="6" t="s">
        <v>24</v>
      </c>
      <c r="M448" s="16" t="s">
        <v>24</v>
      </c>
      <c r="N448" s="4" t="s">
        <v>24</v>
      </c>
      <c r="O448" s="4" t="s">
        <v>24</v>
      </c>
      <c r="P448" s="4" t="s">
        <v>24</v>
      </c>
      <c r="Q448" s="19" t="s">
        <v>24</v>
      </c>
      <c r="R448" s="7" t="s">
        <v>35</v>
      </c>
      <c r="S448" s="8" t="s">
        <v>26</v>
      </c>
      <c r="T448" s="4"/>
      <c r="U448" s="4"/>
    </row>
    <row r="449" ht="15.75" customHeight="1">
      <c r="A449" s="4" t="s">
        <v>2369</v>
      </c>
      <c r="B449" s="4" t="s">
        <v>21</v>
      </c>
      <c r="C449" s="4" t="s">
        <v>2370</v>
      </c>
      <c r="D449" s="11" t="s">
        <v>2371</v>
      </c>
      <c r="E449" s="4" t="s">
        <v>24</v>
      </c>
      <c r="F449" s="4" t="s">
        <v>24</v>
      </c>
      <c r="G449" s="4" t="s">
        <v>24</v>
      </c>
      <c r="H449" s="4" t="s">
        <v>24</v>
      </c>
      <c r="I449" s="6" t="s">
        <v>24</v>
      </c>
      <c r="J449" s="4" t="s">
        <v>24</v>
      </c>
      <c r="K449" s="4" t="s">
        <v>24</v>
      </c>
      <c r="L449" s="6" t="s">
        <v>24</v>
      </c>
      <c r="M449" s="4" t="s">
        <v>24</v>
      </c>
      <c r="N449" s="4" t="s">
        <v>24</v>
      </c>
      <c r="O449" s="6" t="s">
        <v>24</v>
      </c>
      <c r="P449" s="4" t="s">
        <v>24</v>
      </c>
      <c r="Q449" s="4" t="s">
        <v>24</v>
      </c>
      <c r="R449" s="7" t="s">
        <v>25</v>
      </c>
      <c r="S449" s="8" t="s">
        <v>26</v>
      </c>
      <c r="T449" s="4" t="s">
        <v>1615</v>
      </c>
      <c r="U449" s="9" t="s">
        <v>37</v>
      </c>
    </row>
    <row r="450" ht="15.75" customHeight="1">
      <c r="A450" s="4" t="s">
        <v>2372</v>
      </c>
      <c r="B450" s="4" t="s">
        <v>21</v>
      </c>
      <c r="C450" s="4" t="s">
        <v>2373</v>
      </c>
      <c r="D450" s="9" t="s">
        <v>2374</v>
      </c>
      <c r="E450" s="4" t="s">
        <v>24</v>
      </c>
      <c r="F450" s="4" t="s">
        <v>24</v>
      </c>
      <c r="G450" s="4" t="s">
        <v>24</v>
      </c>
      <c r="H450" s="4" t="s">
        <v>2375</v>
      </c>
      <c r="I450" s="6" t="s">
        <v>2376</v>
      </c>
      <c r="J450" s="4">
        <v>6.0</v>
      </c>
      <c r="K450" s="4" t="s">
        <v>24</v>
      </c>
      <c r="L450" s="6" t="s">
        <v>24</v>
      </c>
      <c r="M450" s="4" t="s">
        <v>24</v>
      </c>
      <c r="N450" s="4" t="s">
        <v>24</v>
      </c>
      <c r="O450" s="6" t="s">
        <v>24</v>
      </c>
      <c r="P450" s="4" t="s">
        <v>24</v>
      </c>
      <c r="Q450" s="4" t="s">
        <v>24</v>
      </c>
      <c r="R450" s="7" t="s">
        <v>35</v>
      </c>
      <c r="S450" s="8" t="s">
        <v>26</v>
      </c>
      <c r="T450" s="4" t="s">
        <v>1468</v>
      </c>
      <c r="U450" s="9" t="s">
        <v>24</v>
      </c>
    </row>
    <row r="451" ht="15.75" customHeight="1">
      <c r="A451" s="4" t="s">
        <v>2377</v>
      </c>
      <c r="B451" s="4" t="s">
        <v>21</v>
      </c>
      <c r="C451" s="4" t="s">
        <v>2378</v>
      </c>
      <c r="D451" s="9" t="s">
        <v>24</v>
      </c>
      <c r="E451" s="4" t="s">
        <v>24</v>
      </c>
      <c r="F451" s="4" t="s">
        <v>24</v>
      </c>
      <c r="G451" s="4" t="s">
        <v>24</v>
      </c>
      <c r="H451" s="4" t="s">
        <v>24</v>
      </c>
      <c r="I451" s="6" t="s">
        <v>24</v>
      </c>
      <c r="J451" s="4" t="s">
        <v>24</v>
      </c>
      <c r="K451" s="19" t="s">
        <v>2379</v>
      </c>
      <c r="L451" s="6" t="s">
        <v>2380</v>
      </c>
      <c r="M451" s="4">
        <v>1946.0</v>
      </c>
      <c r="N451" s="4" t="s">
        <v>24</v>
      </c>
      <c r="O451" s="6" t="s">
        <v>24</v>
      </c>
      <c r="P451" s="4" t="s">
        <v>24</v>
      </c>
      <c r="Q451" s="4" t="s">
        <v>24</v>
      </c>
      <c r="R451" s="7" t="s">
        <v>35</v>
      </c>
      <c r="S451" s="8" t="s">
        <v>26</v>
      </c>
      <c r="T451" s="4"/>
      <c r="U451" s="9"/>
    </row>
    <row r="452" ht="15.75" customHeight="1">
      <c r="A452" s="4" t="s">
        <v>2381</v>
      </c>
      <c r="B452" s="4" t="s">
        <v>62</v>
      </c>
      <c r="C452" s="18" t="s">
        <v>2382</v>
      </c>
      <c r="D452" s="4" t="s">
        <v>2383</v>
      </c>
      <c r="E452" s="4" t="s">
        <v>2384</v>
      </c>
      <c r="F452" s="4" t="s">
        <v>2385</v>
      </c>
      <c r="G452" s="4">
        <v>225.0</v>
      </c>
      <c r="H452" s="4" t="s">
        <v>24</v>
      </c>
      <c r="I452" s="6" t="s">
        <v>24</v>
      </c>
      <c r="J452" s="4" t="s">
        <v>24</v>
      </c>
      <c r="K452" s="4" t="s">
        <v>24</v>
      </c>
      <c r="L452" s="6" t="s">
        <v>24</v>
      </c>
      <c r="M452" s="4" t="s">
        <v>24</v>
      </c>
      <c r="N452" s="11" t="s">
        <v>24</v>
      </c>
      <c r="O452" s="6" t="s">
        <v>24</v>
      </c>
      <c r="P452" s="4" t="s">
        <v>24</v>
      </c>
      <c r="Q452" s="4" t="s">
        <v>24</v>
      </c>
      <c r="R452" s="7" t="s">
        <v>25</v>
      </c>
      <c r="S452" s="8" t="s">
        <v>26</v>
      </c>
      <c r="T452" s="4" t="s">
        <v>165</v>
      </c>
      <c r="U452" s="4" t="s">
        <v>24</v>
      </c>
    </row>
    <row r="453" ht="15.75" customHeight="1">
      <c r="A453" s="4" t="s">
        <v>2386</v>
      </c>
      <c r="B453" s="4" t="s">
        <v>21</v>
      </c>
      <c r="C453" s="4" t="s">
        <v>2387</v>
      </c>
      <c r="D453" s="11" t="s">
        <v>24</v>
      </c>
      <c r="E453" s="4" t="s">
        <v>24</v>
      </c>
      <c r="F453" s="4" t="s">
        <v>24</v>
      </c>
      <c r="G453" s="4" t="s">
        <v>24</v>
      </c>
      <c r="H453" s="4" t="s">
        <v>24</v>
      </c>
      <c r="I453" s="6" t="s">
        <v>24</v>
      </c>
      <c r="J453" s="4" t="s">
        <v>24</v>
      </c>
      <c r="K453" s="4" t="s">
        <v>24</v>
      </c>
      <c r="L453" s="6" t="s">
        <v>24</v>
      </c>
      <c r="M453" s="4" t="s">
        <v>24</v>
      </c>
      <c r="N453" s="4" t="s">
        <v>24</v>
      </c>
      <c r="O453" s="6" t="s">
        <v>24</v>
      </c>
      <c r="P453" s="4" t="s">
        <v>24</v>
      </c>
      <c r="Q453" s="4" t="s">
        <v>24</v>
      </c>
      <c r="R453" s="7" t="s">
        <v>25</v>
      </c>
      <c r="S453" s="8" t="s">
        <v>26</v>
      </c>
      <c r="T453" s="4" t="s">
        <v>2388</v>
      </c>
      <c r="U453" s="9" t="s">
        <v>37</v>
      </c>
    </row>
    <row r="454" ht="15.75" customHeight="1">
      <c r="A454" s="4" t="s">
        <v>2389</v>
      </c>
      <c r="B454" s="4" t="s">
        <v>21</v>
      </c>
      <c r="C454" s="4" t="s">
        <v>2390</v>
      </c>
      <c r="D454" s="11" t="s">
        <v>24</v>
      </c>
      <c r="E454" s="4" t="s">
        <v>24</v>
      </c>
      <c r="F454" s="4" t="s">
        <v>24</v>
      </c>
      <c r="G454" s="4" t="s">
        <v>24</v>
      </c>
      <c r="H454" s="4" t="s">
        <v>24</v>
      </c>
      <c r="I454" s="6" t="s">
        <v>24</v>
      </c>
      <c r="J454" s="4" t="s">
        <v>24</v>
      </c>
      <c r="K454" s="4" t="s">
        <v>24</v>
      </c>
      <c r="L454" s="6" t="s">
        <v>24</v>
      </c>
      <c r="M454" s="4" t="s">
        <v>24</v>
      </c>
      <c r="N454" s="4" t="s">
        <v>24</v>
      </c>
      <c r="O454" s="6" t="s">
        <v>24</v>
      </c>
      <c r="P454" s="4" t="s">
        <v>24</v>
      </c>
      <c r="Q454" s="4" t="s">
        <v>24</v>
      </c>
      <c r="R454" s="7" t="s">
        <v>25</v>
      </c>
      <c r="S454" s="8" t="s">
        <v>26</v>
      </c>
      <c r="T454" s="4"/>
      <c r="U454" s="9" t="s">
        <v>37</v>
      </c>
    </row>
    <row r="455" ht="15.75" customHeight="1">
      <c r="A455" s="4" t="s">
        <v>2391</v>
      </c>
      <c r="B455" s="4" t="s">
        <v>21</v>
      </c>
      <c r="C455" s="4" t="s">
        <v>2392</v>
      </c>
      <c r="D455" s="11" t="s">
        <v>2393</v>
      </c>
      <c r="E455" s="4" t="s">
        <v>24</v>
      </c>
      <c r="F455" s="4" t="s">
        <v>24</v>
      </c>
      <c r="G455" s="4" t="s">
        <v>24</v>
      </c>
      <c r="H455" s="4" t="s">
        <v>24</v>
      </c>
      <c r="I455" s="6" t="s">
        <v>24</v>
      </c>
      <c r="J455" s="4" t="s">
        <v>24</v>
      </c>
      <c r="K455" s="4" t="s">
        <v>24</v>
      </c>
      <c r="L455" s="6" t="s">
        <v>24</v>
      </c>
      <c r="M455" s="4" t="s">
        <v>24</v>
      </c>
      <c r="N455" s="11" t="s">
        <v>24</v>
      </c>
      <c r="O455" s="6" t="s">
        <v>24</v>
      </c>
      <c r="P455" s="4" t="s">
        <v>24</v>
      </c>
      <c r="Q455" s="4" t="s">
        <v>24</v>
      </c>
      <c r="R455" s="7" t="s">
        <v>35</v>
      </c>
      <c r="S455" s="8" t="s">
        <v>26</v>
      </c>
      <c r="T455" s="4"/>
      <c r="U455" s="9" t="s">
        <v>24</v>
      </c>
    </row>
    <row r="456" ht="15.75" customHeight="1">
      <c r="A456" s="4" t="s">
        <v>2394</v>
      </c>
      <c r="B456" s="4" t="s">
        <v>21</v>
      </c>
      <c r="C456" s="4" t="s">
        <v>2395</v>
      </c>
      <c r="D456" s="11" t="s">
        <v>2396</v>
      </c>
      <c r="E456" s="4" t="s">
        <v>24</v>
      </c>
      <c r="F456" s="4" t="s">
        <v>24</v>
      </c>
      <c r="G456" s="4" t="s">
        <v>24</v>
      </c>
      <c r="H456" s="4" t="s">
        <v>24</v>
      </c>
      <c r="I456" s="6" t="s">
        <v>24</v>
      </c>
      <c r="J456" s="4" t="s">
        <v>24</v>
      </c>
      <c r="K456" s="4" t="s">
        <v>24</v>
      </c>
      <c r="L456" s="6" t="s">
        <v>24</v>
      </c>
      <c r="M456" s="4" t="s">
        <v>24</v>
      </c>
      <c r="N456" s="11" t="s">
        <v>24</v>
      </c>
      <c r="O456" s="6" t="s">
        <v>24</v>
      </c>
      <c r="P456" s="4" t="s">
        <v>24</v>
      </c>
      <c r="Q456" s="4" t="s">
        <v>24</v>
      </c>
      <c r="R456" s="7" t="s">
        <v>35</v>
      </c>
      <c r="S456" s="8" t="s">
        <v>26</v>
      </c>
      <c r="T456" s="4"/>
      <c r="U456" s="9" t="s">
        <v>24</v>
      </c>
    </row>
    <row r="457" ht="15.75" customHeight="1">
      <c r="A457" s="4" t="s">
        <v>2397</v>
      </c>
      <c r="B457" s="4" t="s">
        <v>21</v>
      </c>
      <c r="C457" s="4" t="s">
        <v>2398</v>
      </c>
      <c r="D457" s="11" t="s">
        <v>2399</v>
      </c>
      <c r="E457" s="4" t="s">
        <v>2400</v>
      </c>
      <c r="F457" s="4" t="s">
        <v>2401</v>
      </c>
      <c r="G457" s="4">
        <v>436.0</v>
      </c>
      <c r="H457" s="4" t="s">
        <v>2402</v>
      </c>
      <c r="I457" s="6" t="s">
        <v>2403</v>
      </c>
      <c r="J457" s="4">
        <v>21.0</v>
      </c>
      <c r="K457" s="4" t="s">
        <v>24</v>
      </c>
      <c r="L457" s="6" t="s">
        <v>24</v>
      </c>
      <c r="M457" s="4" t="s">
        <v>24</v>
      </c>
      <c r="N457" s="19" t="s">
        <v>2404</v>
      </c>
      <c r="O457" s="6" t="s">
        <v>2405</v>
      </c>
      <c r="P457" s="4">
        <v>379.0</v>
      </c>
      <c r="Q457" s="4">
        <v>3.48263135336232E14</v>
      </c>
      <c r="R457" s="7" t="s">
        <v>25</v>
      </c>
      <c r="S457" s="8" t="s">
        <v>26</v>
      </c>
      <c r="T457" s="4"/>
      <c r="U457" s="9" t="s">
        <v>37</v>
      </c>
    </row>
    <row r="458" ht="15.75" customHeight="1">
      <c r="A458" s="4" t="s">
        <v>2406</v>
      </c>
      <c r="B458" s="4" t="s">
        <v>21</v>
      </c>
      <c r="C458" s="4" t="s">
        <v>2407</v>
      </c>
      <c r="D458" s="11" t="s">
        <v>2408</v>
      </c>
      <c r="E458" s="4" t="s">
        <v>24</v>
      </c>
      <c r="F458" s="4" t="s">
        <v>24</v>
      </c>
      <c r="G458" s="4" t="s">
        <v>24</v>
      </c>
      <c r="H458" s="4" t="s">
        <v>24</v>
      </c>
      <c r="I458" s="6" t="s">
        <v>24</v>
      </c>
      <c r="J458" s="4" t="s">
        <v>24</v>
      </c>
      <c r="K458" s="4" t="s">
        <v>24</v>
      </c>
      <c r="L458" s="6" t="s">
        <v>24</v>
      </c>
      <c r="M458" s="4" t="s">
        <v>24</v>
      </c>
      <c r="N458" s="4" t="s">
        <v>24</v>
      </c>
      <c r="O458" s="6" t="s">
        <v>24</v>
      </c>
      <c r="P458" s="4" t="s">
        <v>24</v>
      </c>
      <c r="Q458" s="4" t="s">
        <v>24</v>
      </c>
      <c r="R458" s="7" t="s">
        <v>35</v>
      </c>
      <c r="S458" s="8" t="s">
        <v>26</v>
      </c>
      <c r="T458" s="4"/>
      <c r="U458" s="9" t="s">
        <v>24</v>
      </c>
    </row>
    <row r="459" ht="15.75" customHeight="1">
      <c r="A459" s="4" t="s">
        <v>2409</v>
      </c>
      <c r="B459" s="4" t="s">
        <v>62</v>
      </c>
      <c r="C459" s="4" t="s">
        <v>2410</v>
      </c>
      <c r="D459" s="11" t="s">
        <v>2411</v>
      </c>
      <c r="E459" s="4" t="s">
        <v>24</v>
      </c>
      <c r="F459" s="4" t="s">
        <v>24</v>
      </c>
      <c r="G459" s="4" t="s">
        <v>24</v>
      </c>
      <c r="H459" s="4" t="s">
        <v>2412</v>
      </c>
      <c r="I459" s="6" t="s">
        <v>2413</v>
      </c>
      <c r="J459" s="4" t="s">
        <v>24</v>
      </c>
      <c r="K459" s="4" t="s">
        <v>2414</v>
      </c>
      <c r="L459" s="6" t="s">
        <v>2415</v>
      </c>
      <c r="M459" s="4">
        <v>1455.0</v>
      </c>
      <c r="N459" s="19" t="s">
        <v>24</v>
      </c>
      <c r="O459" s="6" t="s">
        <v>24</v>
      </c>
      <c r="P459" s="4" t="s">
        <v>24</v>
      </c>
      <c r="Q459" s="4" t="s">
        <v>24</v>
      </c>
      <c r="R459" s="7" t="s">
        <v>25</v>
      </c>
      <c r="S459" s="8" t="s">
        <v>26</v>
      </c>
      <c r="T459" s="4"/>
      <c r="U459" s="9"/>
    </row>
    <row r="460" ht="15.75" customHeight="1">
      <c r="A460" s="4" t="s">
        <v>2416</v>
      </c>
      <c r="B460" s="4" t="s">
        <v>21</v>
      </c>
      <c r="C460" s="4" t="s">
        <v>2417</v>
      </c>
      <c r="D460" s="11" t="s">
        <v>2418</v>
      </c>
      <c r="E460" s="4" t="s">
        <v>24</v>
      </c>
      <c r="F460" s="4" t="s">
        <v>24</v>
      </c>
      <c r="G460" s="4" t="s">
        <v>24</v>
      </c>
      <c r="H460" s="4" t="s">
        <v>24</v>
      </c>
      <c r="I460" s="6" t="s">
        <v>24</v>
      </c>
      <c r="J460" s="4" t="s">
        <v>24</v>
      </c>
      <c r="K460" s="4" t="s">
        <v>2419</v>
      </c>
      <c r="L460" s="6" t="s">
        <v>2420</v>
      </c>
      <c r="M460" s="4">
        <v>789.0</v>
      </c>
      <c r="N460" s="4" t="s">
        <v>24</v>
      </c>
      <c r="O460" s="6" t="s">
        <v>24</v>
      </c>
      <c r="P460" s="4" t="s">
        <v>24</v>
      </c>
      <c r="Q460" s="4" t="s">
        <v>24</v>
      </c>
      <c r="R460" s="7" t="s">
        <v>35</v>
      </c>
      <c r="S460" s="8" t="s">
        <v>26</v>
      </c>
      <c r="T460" s="4"/>
      <c r="U460" s="9" t="s">
        <v>37</v>
      </c>
    </row>
    <row r="461" ht="15.75" customHeight="1">
      <c r="A461" s="4" t="s">
        <v>2421</v>
      </c>
      <c r="B461" s="4" t="s">
        <v>21</v>
      </c>
      <c r="C461" s="4" t="s">
        <v>2422</v>
      </c>
      <c r="D461" s="11" t="s">
        <v>2423</v>
      </c>
      <c r="E461" s="4" t="s">
        <v>2424</v>
      </c>
      <c r="F461" s="4" t="s">
        <v>2425</v>
      </c>
      <c r="G461" s="4">
        <v>3.0</v>
      </c>
      <c r="H461" s="4" t="s">
        <v>24</v>
      </c>
      <c r="I461" s="6" t="s">
        <v>24</v>
      </c>
      <c r="J461" s="4" t="s">
        <v>24</v>
      </c>
      <c r="K461" s="4" t="s">
        <v>24</v>
      </c>
      <c r="L461" s="6" t="s">
        <v>24</v>
      </c>
      <c r="M461" s="4" t="s">
        <v>24</v>
      </c>
      <c r="N461" s="19" t="s">
        <v>2426</v>
      </c>
      <c r="O461" s="6" t="s">
        <v>2427</v>
      </c>
      <c r="P461" s="4">
        <v>102.0</v>
      </c>
      <c r="Q461" s="4">
        <v>3.6105108739881E14</v>
      </c>
      <c r="R461" s="7" t="s">
        <v>25</v>
      </c>
      <c r="S461" s="8" t="s">
        <v>26</v>
      </c>
      <c r="T461" s="4"/>
      <c r="U461" s="9" t="s">
        <v>24</v>
      </c>
    </row>
    <row r="462" ht="15.75" customHeight="1">
      <c r="A462" s="4" t="s">
        <v>2428</v>
      </c>
      <c r="B462" s="4" t="s">
        <v>21</v>
      </c>
      <c r="C462" s="4" t="s">
        <v>2429</v>
      </c>
      <c r="D462" s="11" t="s">
        <v>2430</v>
      </c>
      <c r="E462" s="4" t="s">
        <v>24</v>
      </c>
      <c r="F462" s="4" t="s">
        <v>24</v>
      </c>
      <c r="G462" s="4" t="s">
        <v>24</v>
      </c>
      <c r="H462" s="4" t="s">
        <v>24</v>
      </c>
      <c r="I462" s="6" t="s">
        <v>24</v>
      </c>
      <c r="J462" s="4" t="s">
        <v>24</v>
      </c>
      <c r="K462" s="4" t="s">
        <v>24</v>
      </c>
      <c r="L462" s="6" t="s">
        <v>24</v>
      </c>
      <c r="M462" s="4" t="s">
        <v>24</v>
      </c>
      <c r="N462" s="11" t="s">
        <v>24</v>
      </c>
      <c r="O462" s="6" t="s">
        <v>24</v>
      </c>
      <c r="P462" s="4" t="s">
        <v>24</v>
      </c>
      <c r="Q462" s="4" t="s">
        <v>24</v>
      </c>
      <c r="R462" s="7" t="s">
        <v>35</v>
      </c>
      <c r="S462" s="8" t="s">
        <v>26</v>
      </c>
      <c r="T462" s="4"/>
      <c r="U462" s="9" t="s">
        <v>24</v>
      </c>
    </row>
    <row r="463" ht="15.75" customHeight="1">
      <c r="A463" s="4" t="s">
        <v>2431</v>
      </c>
      <c r="B463" s="4" t="s">
        <v>21</v>
      </c>
      <c r="C463" s="4" t="s">
        <v>2432</v>
      </c>
      <c r="D463" s="11" t="s">
        <v>24</v>
      </c>
      <c r="E463" s="4" t="s">
        <v>24</v>
      </c>
      <c r="F463" s="4" t="s">
        <v>24</v>
      </c>
      <c r="G463" s="4" t="s">
        <v>24</v>
      </c>
      <c r="H463" s="4" t="s">
        <v>24</v>
      </c>
      <c r="I463" s="6" t="s">
        <v>24</v>
      </c>
      <c r="J463" s="4" t="s">
        <v>24</v>
      </c>
      <c r="K463" s="4" t="s">
        <v>24</v>
      </c>
      <c r="L463" s="6" t="s">
        <v>24</v>
      </c>
      <c r="M463" s="4" t="s">
        <v>24</v>
      </c>
      <c r="N463" s="4" t="s">
        <v>24</v>
      </c>
      <c r="O463" s="6" t="s">
        <v>24</v>
      </c>
      <c r="P463" s="4" t="s">
        <v>24</v>
      </c>
      <c r="Q463" s="4" t="s">
        <v>24</v>
      </c>
      <c r="R463" s="7" t="s">
        <v>25</v>
      </c>
      <c r="S463" s="8" t="s">
        <v>26</v>
      </c>
      <c r="T463" s="4"/>
      <c r="U463" s="9" t="s">
        <v>24</v>
      </c>
    </row>
    <row r="464" ht="15.75" customHeight="1">
      <c r="A464" s="19" t="s">
        <v>2433</v>
      </c>
      <c r="B464" s="4" t="s">
        <v>21</v>
      </c>
      <c r="C464" s="19" t="s">
        <v>2434</v>
      </c>
      <c r="D464" s="15" t="s">
        <v>2435</v>
      </c>
      <c r="E464" s="19" t="s">
        <v>24</v>
      </c>
      <c r="F464" s="19" t="s">
        <v>24</v>
      </c>
      <c r="G464" s="19" t="s">
        <v>24</v>
      </c>
      <c r="H464" s="19" t="s">
        <v>24</v>
      </c>
      <c r="I464" s="21" t="s">
        <v>24</v>
      </c>
      <c r="J464" s="19" t="s">
        <v>24</v>
      </c>
      <c r="K464" s="15" t="s">
        <v>24</v>
      </c>
      <c r="L464" s="21" t="s">
        <v>24</v>
      </c>
      <c r="M464" s="19" t="s">
        <v>24</v>
      </c>
      <c r="N464" s="19" t="s">
        <v>24</v>
      </c>
      <c r="O464" s="21" t="s">
        <v>24</v>
      </c>
      <c r="P464" s="19" t="s">
        <v>24</v>
      </c>
      <c r="Q464" s="19" t="s">
        <v>24</v>
      </c>
      <c r="R464" s="7" t="s">
        <v>35</v>
      </c>
      <c r="S464" s="8"/>
      <c r="T464" s="4"/>
      <c r="U464" s="9"/>
    </row>
    <row r="465" ht="15.75" customHeight="1">
      <c r="A465" s="4" t="s">
        <v>2436</v>
      </c>
      <c r="B465" s="4" t="s">
        <v>21</v>
      </c>
      <c r="C465" s="4" t="s">
        <v>2437</v>
      </c>
      <c r="D465" s="4" t="s">
        <v>2438</v>
      </c>
      <c r="E465" s="4" t="s">
        <v>24</v>
      </c>
      <c r="F465" s="4" t="s">
        <v>24</v>
      </c>
      <c r="G465" s="4" t="s">
        <v>24</v>
      </c>
      <c r="H465" s="4" t="s">
        <v>24</v>
      </c>
      <c r="I465" s="6" t="s">
        <v>24</v>
      </c>
      <c r="J465" s="4" t="s">
        <v>24</v>
      </c>
      <c r="K465" s="4" t="s">
        <v>24</v>
      </c>
      <c r="L465" s="6" t="s">
        <v>24</v>
      </c>
      <c r="M465" s="4" t="s">
        <v>24</v>
      </c>
      <c r="N465" s="4" t="s">
        <v>24</v>
      </c>
      <c r="O465" s="6" t="s">
        <v>24</v>
      </c>
      <c r="P465" s="4" t="s">
        <v>24</v>
      </c>
      <c r="Q465" s="4" t="s">
        <v>24</v>
      </c>
      <c r="R465" s="7" t="s">
        <v>35</v>
      </c>
      <c r="S465" s="8" t="s">
        <v>26</v>
      </c>
      <c r="T465" s="4"/>
      <c r="U465" s="9" t="s">
        <v>24</v>
      </c>
    </row>
    <row r="466" ht="15.75" customHeight="1">
      <c r="A466" s="4" t="s">
        <v>2439</v>
      </c>
      <c r="B466" s="4" t="s">
        <v>21</v>
      </c>
      <c r="C466" s="4" t="s">
        <v>2440</v>
      </c>
      <c r="D466" s="11" t="s">
        <v>2438</v>
      </c>
      <c r="E466" s="4" t="s">
        <v>24</v>
      </c>
      <c r="F466" s="4" t="s">
        <v>24</v>
      </c>
      <c r="G466" s="4" t="s">
        <v>24</v>
      </c>
      <c r="H466" s="4" t="s">
        <v>24</v>
      </c>
      <c r="I466" s="6" t="s">
        <v>24</v>
      </c>
      <c r="J466" s="4" t="s">
        <v>24</v>
      </c>
      <c r="K466" s="4" t="s">
        <v>24</v>
      </c>
      <c r="L466" s="6" t="s">
        <v>24</v>
      </c>
      <c r="M466" s="4" t="s">
        <v>24</v>
      </c>
      <c r="N466" s="4" t="s">
        <v>24</v>
      </c>
      <c r="O466" s="6" t="s">
        <v>24</v>
      </c>
      <c r="P466" s="4" t="s">
        <v>24</v>
      </c>
      <c r="Q466" s="4" t="s">
        <v>24</v>
      </c>
      <c r="R466" s="7" t="s">
        <v>35</v>
      </c>
      <c r="S466" s="8" t="s">
        <v>26</v>
      </c>
      <c r="T466" s="4"/>
      <c r="U466" s="9" t="s">
        <v>24</v>
      </c>
    </row>
    <row r="467" ht="15.75" customHeight="1">
      <c r="A467" s="4" t="s">
        <v>2441</v>
      </c>
      <c r="B467" s="4" t="s">
        <v>21</v>
      </c>
      <c r="C467" s="4" t="s">
        <v>2442</v>
      </c>
      <c r="D467" s="4" t="s">
        <v>2443</v>
      </c>
      <c r="E467" s="4" t="s">
        <v>2444</v>
      </c>
      <c r="F467" s="4" t="s">
        <v>2445</v>
      </c>
      <c r="G467" s="4">
        <v>17.0</v>
      </c>
      <c r="H467" s="4" t="s">
        <v>24</v>
      </c>
      <c r="I467" s="6" t="s">
        <v>24</v>
      </c>
      <c r="J467" s="4" t="s">
        <v>24</v>
      </c>
      <c r="K467" s="4" t="s">
        <v>2446</v>
      </c>
      <c r="L467" s="6" t="s">
        <v>2447</v>
      </c>
      <c r="M467" s="4">
        <v>4538.0</v>
      </c>
      <c r="N467" s="4" t="s">
        <v>24</v>
      </c>
      <c r="O467" s="6" t="s">
        <v>24</v>
      </c>
      <c r="P467" s="4" t="s">
        <v>24</v>
      </c>
      <c r="Q467" s="4" t="s">
        <v>24</v>
      </c>
      <c r="R467" s="7" t="s">
        <v>35</v>
      </c>
      <c r="S467" s="8" t="s">
        <v>26</v>
      </c>
      <c r="T467" s="4"/>
      <c r="U467" s="9"/>
    </row>
    <row r="468" ht="15.75" customHeight="1">
      <c r="A468" s="4" t="s">
        <v>2448</v>
      </c>
      <c r="B468" s="4" t="s">
        <v>21</v>
      </c>
      <c r="C468" s="4" t="s">
        <v>2449</v>
      </c>
      <c r="D468" s="11" t="s">
        <v>2450</v>
      </c>
      <c r="E468" s="4" t="s">
        <v>24</v>
      </c>
      <c r="F468" s="4" t="s">
        <v>24</v>
      </c>
      <c r="G468" s="4" t="s">
        <v>24</v>
      </c>
      <c r="H468" s="4" t="s">
        <v>2451</v>
      </c>
      <c r="I468" s="6" t="s">
        <v>2452</v>
      </c>
      <c r="J468" s="4">
        <v>1.0</v>
      </c>
      <c r="K468" s="4" t="s">
        <v>2453</v>
      </c>
      <c r="L468" s="6" t="s">
        <v>2454</v>
      </c>
      <c r="M468" s="4">
        <v>200.0</v>
      </c>
      <c r="N468" s="4" t="s">
        <v>2455</v>
      </c>
      <c r="O468" s="6" t="s">
        <v>2452</v>
      </c>
      <c r="P468" s="4">
        <v>16.0</v>
      </c>
      <c r="Q468" s="4">
        <v>1.0380464110845E14</v>
      </c>
      <c r="R468" s="7" t="s">
        <v>25</v>
      </c>
      <c r="S468" s="8" t="s">
        <v>26</v>
      </c>
      <c r="T468" s="4"/>
      <c r="U468" s="9" t="s">
        <v>37</v>
      </c>
    </row>
    <row r="469" ht="15.75" customHeight="1">
      <c r="A469" s="4" t="s">
        <v>2456</v>
      </c>
      <c r="B469" s="4" t="s">
        <v>62</v>
      </c>
      <c r="C469" s="4" t="s">
        <v>2457</v>
      </c>
      <c r="D469" s="11" t="s">
        <v>2458</v>
      </c>
      <c r="E469" s="4" t="s">
        <v>2459</v>
      </c>
      <c r="F469" s="4" t="s">
        <v>2460</v>
      </c>
      <c r="G469" s="4" t="s">
        <v>2461</v>
      </c>
      <c r="H469" s="4" t="s">
        <v>24</v>
      </c>
      <c r="I469" s="6" t="s">
        <v>24</v>
      </c>
      <c r="J469" s="4" t="s">
        <v>24</v>
      </c>
      <c r="K469" s="4" t="s">
        <v>24</v>
      </c>
      <c r="L469" s="6" t="s">
        <v>24</v>
      </c>
      <c r="M469" s="16" t="s">
        <v>24</v>
      </c>
      <c r="N469" s="4" t="s">
        <v>24</v>
      </c>
      <c r="O469" s="6" t="s">
        <v>24</v>
      </c>
      <c r="P469" s="16" t="s">
        <v>24</v>
      </c>
      <c r="Q469" s="16" t="s">
        <v>24</v>
      </c>
      <c r="R469" s="7" t="s">
        <v>25</v>
      </c>
      <c r="S469" s="8" t="s">
        <v>26</v>
      </c>
      <c r="T469" s="4"/>
      <c r="U469" s="9" t="s">
        <v>24</v>
      </c>
    </row>
    <row r="470" ht="15.75" customHeight="1">
      <c r="A470" s="4" t="s">
        <v>2462</v>
      </c>
      <c r="B470" s="4" t="s">
        <v>21</v>
      </c>
      <c r="C470" s="4" t="s">
        <v>2463</v>
      </c>
      <c r="D470" s="11" t="s">
        <v>2458</v>
      </c>
      <c r="E470" s="4" t="s">
        <v>2459</v>
      </c>
      <c r="F470" s="4" t="s">
        <v>2460</v>
      </c>
      <c r="G470" s="4" t="s">
        <v>2464</v>
      </c>
      <c r="H470" s="4" t="s">
        <v>24</v>
      </c>
      <c r="I470" s="6" t="s">
        <v>24</v>
      </c>
      <c r="J470" s="4" t="s">
        <v>24</v>
      </c>
      <c r="K470" s="4" t="s">
        <v>24</v>
      </c>
      <c r="L470" s="6" t="s">
        <v>24</v>
      </c>
      <c r="M470" s="4" t="s">
        <v>24</v>
      </c>
      <c r="N470" s="4" t="s">
        <v>24</v>
      </c>
      <c r="O470" s="6" t="s">
        <v>24</v>
      </c>
      <c r="P470" s="4" t="s">
        <v>24</v>
      </c>
      <c r="Q470" s="4" t="s">
        <v>24</v>
      </c>
      <c r="R470" s="7" t="s">
        <v>25</v>
      </c>
      <c r="S470" s="8" t="s">
        <v>26</v>
      </c>
      <c r="T470" s="4"/>
      <c r="U470" s="9"/>
    </row>
    <row r="471" ht="15.75" customHeight="1">
      <c r="A471" s="4" t="s">
        <v>2465</v>
      </c>
      <c r="B471" s="4" t="s">
        <v>21</v>
      </c>
      <c r="C471" s="9" t="s">
        <v>2466</v>
      </c>
      <c r="D471" s="11" t="s">
        <v>2467</v>
      </c>
      <c r="E471" s="4" t="s">
        <v>24</v>
      </c>
      <c r="F471" s="4" t="s">
        <v>24</v>
      </c>
      <c r="G471" s="4" t="s">
        <v>24</v>
      </c>
      <c r="H471" s="4" t="s">
        <v>24</v>
      </c>
      <c r="I471" s="6" t="s">
        <v>24</v>
      </c>
      <c r="J471" s="4" t="s">
        <v>24</v>
      </c>
      <c r="K471" s="4" t="s">
        <v>2468</v>
      </c>
      <c r="L471" s="6" t="s">
        <v>2469</v>
      </c>
      <c r="M471" s="4">
        <v>136.0</v>
      </c>
      <c r="N471" s="4" t="s">
        <v>2470</v>
      </c>
      <c r="O471" s="6" t="s">
        <v>2471</v>
      </c>
      <c r="P471" s="4" t="s">
        <v>24</v>
      </c>
      <c r="Q471" s="4">
        <v>1.11310677879111E14</v>
      </c>
      <c r="R471" s="7" t="s">
        <v>25</v>
      </c>
      <c r="S471" s="8" t="s">
        <v>26</v>
      </c>
      <c r="T471" s="4"/>
      <c r="U471" s="9"/>
    </row>
    <row r="472" ht="15.75" customHeight="1">
      <c r="A472" s="4" t="s">
        <v>2472</v>
      </c>
      <c r="B472" s="4" t="s">
        <v>21</v>
      </c>
      <c r="C472" s="18" t="s">
        <v>2473</v>
      </c>
      <c r="D472" s="4" t="s">
        <v>2474</v>
      </c>
      <c r="E472" s="4" t="s">
        <v>24</v>
      </c>
      <c r="F472" s="4" t="s">
        <v>24</v>
      </c>
      <c r="G472" s="4" t="s">
        <v>24</v>
      </c>
      <c r="H472" s="4" t="s">
        <v>24</v>
      </c>
      <c r="I472" s="4" t="s">
        <v>24</v>
      </c>
      <c r="J472" s="4" t="s">
        <v>24</v>
      </c>
      <c r="K472" s="4" t="s">
        <v>24</v>
      </c>
      <c r="L472" s="4" t="s">
        <v>24</v>
      </c>
      <c r="M472" s="4" t="s">
        <v>24</v>
      </c>
      <c r="N472" s="4" t="s">
        <v>24</v>
      </c>
      <c r="O472" s="4" t="s">
        <v>24</v>
      </c>
      <c r="P472" s="4" t="s">
        <v>24</v>
      </c>
      <c r="Q472" s="4" t="s">
        <v>24</v>
      </c>
      <c r="R472" s="7" t="s">
        <v>35</v>
      </c>
      <c r="S472" s="8" t="s">
        <v>26</v>
      </c>
      <c r="T472" s="4"/>
      <c r="U472" s="4" t="s">
        <v>24</v>
      </c>
    </row>
    <row r="473" ht="15.75" customHeight="1">
      <c r="A473" s="4" t="s">
        <v>2475</v>
      </c>
      <c r="B473" s="4" t="s">
        <v>21</v>
      </c>
      <c r="C473" s="9" t="s">
        <v>2476</v>
      </c>
      <c r="D473" s="4" t="s">
        <v>2477</v>
      </c>
      <c r="E473" s="4" t="s">
        <v>24</v>
      </c>
      <c r="F473" s="4" t="s">
        <v>24</v>
      </c>
      <c r="G473" s="4" t="s">
        <v>24</v>
      </c>
      <c r="H473" s="4" t="s">
        <v>24</v>
      </c>
      <c r="I473" s="6" t="s">
        <v>24</v>
      </c>
      <c r="J473" s="4" t="s">
        <v>24</v>
      </c>
      <c r="K473" s="4" t="s">
        <v>24</v>
      </c>
      <c r="L473" s="6" t="s">
        <v>24</v>
      </c>
      <c r="M473" s="4" t="s">
        <v>24</v>
      </c>
      <c r="N473" s="4" t="s">
        <v>24</v>
      </c>
      <c r="O473" s="6" t="s">
        <v>24</v>
      </c>
      <c r="P473" s="4" t="s">
        <v>24</v>
      </c>
      <c r="Q473" s="4" t="s">
        <v>24</v>
      </c>
      <c r="R473" s="7" t="s">
        <v>35</v>
      </c>
      <c r="S473" s="8" t="s">
        <v>26</v>
      </c>
      <c r="T473" s="4"/>
      <c r="U473" s="9" t="s">
        <v>24</v>
      </c>
    </row>
    <row r="474" ht="15.75" customHeight="1">
      <c r="A474" s="4" t="s">
        <v>2478</v>
      </c>
      <c r="B474" s="4" t="s">
        <v>21</v>
      </c>
      <c r="C474" s="4" t="s">
        <v>2479</v>
      </c>
      <c r="D474" s="11" t="s">
        <v>2480</v>
      </c>
      <c r="E474" s="4" t="s">
        <v>24</v>
      </c>
      <c r="F474" s="4" t="s">
        <v>24</v>
      </c>
      <c r="G474" s="4" t="s">
        <v>24</v>
      </c>
      <c r="H474" s="4" t="s">
        <v>24</v>
      </c>
      <c r="I474" s="6" t="s">
        <v>24</v>
      </c>
      <c r="J474" s="4" t="s">
        <v>24</v>
      </c>
      <c r="K474" s="4" t="s">
        <v>24</v>
      </c>
      <c r="L474" s="6" t="s">
        <v>24</v>
      </c>
      <c r="M474" s="4" t="s">
        <v>24</v>
      </c>
      <c r="N474" s="4" t="s">
        <v>24</v>
      </c>
      <c r="O474" s="6" t="s">
        <v>24</v>
      </c>
      <c r="P474" s="4" t="s">
        <v>24</v>
      </c>
      <c r="Q474" s="4" t="s">
        <v>24</v>
      </c>
      <c r="R474" s="7" t="s">
        <v>35</v>
      </c>
      <c r="S474" s="8" t="s">
        <v>26</v>
      </c>
      <c r="T474" s="4"/>
      <c r="U474" s="9" t="s">
        <v>24</v>
      </c>
    </row>
    <row r="475" ht="15.75" customHeight="1">
      <c r="A475" s="4" t="s">
        <v>2481</v>
      </c>
      <c r="B475" s="4" t="s">
        <v>21</v>
      </c>
      <c r="C475" s="4" t="s">
        <v>2482</v>
      </c>
      <c r="D475" s="11" t="s">
        <v>2483</v>
      </c>
      <c r="E475" s="4" t="s">
        <v>2484</v>
      </c>
      <c r="F475" s="4" t="s">
        <v>2485</v>
      </c>
      <c r="G475" s="4">
        <v>11.0</v>
      </c>
      <c r="H475" s="4" t="s">
        <v>24</v>
      </c>
      <c r="I475" s="6" t="s">
        <v>24</v>
      </c>
      <c r="J475" s="4" t="s">
        <v>24</v>
      </c>
      <c r="K475" s="4" t="s">
        <v>2486</v>
      </c>
      <c r="L475" s="6" t="s">
        <v>2487</v>
      </c>
      <c r="M475" s="4">
        <v>259.0</v>
      </c>
      <c r="N475" s="4" t="s">
        <v>24</v>
      </c>
      <c r="O475" s="6" t="s">
        <v>24</v>
      </c>
      <c r="P475" s="4" t="s">
        <v>24</v>
      </c>
      <c r="Q475" s="4" t="s">
        <v>24</v>
      </c>
      <c r="R475" s="7" t="s">
        <v>35</v>
      </c>
      <c r="S475" s="8" t="s">
        <v>26</v>
      </c>
      <c r="T475" s="4"/>
      <c r="U475" s="9" t="s">
        <v>24</v>
      </c>
    </row>
    <row r="476" ht="15.75" customHeight="1">
      <c r="A476" s="4" t="s">
        <v>2488</v>
      </c>
      <c r="B476" s="4" t="s">
        <v>21</v>
      </c>
      <c r="C476" s="4" t="s">
        <v>2489</v>
      </c>
      <c r="D476" s="11" t="s">
        <v>2490</v>
      </c>
      <c r="E476" s="4" t="s">
        <v>24</v>
      </c>
      <c r="F476" s="4" t="s">
        <v>24</v>
      </c>
      <c r="G476" s="4" t="s">
        <v>24</v>
      </c>
      <c r="H476" s="4" t="s">
        <v>24</v>
      </c>
      <c r="I476" s="6" t="s">
        <v>24</v>
      </c>
      <c r="J476" s="4" t="s">
        <v>24</v>
      </c>
      <c r="K476" s="4" t="s">
        <v>24</v>
      </c>
      <c r="L476" s="6" t="s">
        <v>24</v>
      </c>
      <c r="M476" s="4" t="s">
        <v>24</v>
      </c>
      <c r="N476" s="4" t="s">
        <v>24</v>
      </c>
      <c r="O476" s="6" t="s">
        <v>24</v>
      </c>
      <c r="P476" s="4" t="s">
        <v>24</v>
      </c>
      <c r="Q476" s="19" t="s">
        <v>24</v>
      </c>
      <c r="R476" s="7" t="s">
        <v>35</v>
      </c>
      <c r="S476" s="8" t="s">
        <v>26</v>
      </c>
      <c r="T476" s="4"/>
      <c r="U476" s="9"/>
    </row>
    <row r="477" ht="15.75" customHeight="1">
      <c r="A477" s="4" t="s">
        <v>2491</v>
      </c>
      <c r="B477" s="4" t="s">
        <v>21</v>
      </c>
      <c r="C477" s="4" t="s">
        <v>2492</v>
      </c>
      <c r="D477" s="11" t="s">
        <v>2493</v>
      </c>
      <c r="E477" s="4" t="s">
        <v>24</v>
      </c>
      <c r="F477" s="4" t="s">
        <v>24</v>
      </c>
      <c r="G477" s="4" t="s">
        <v>24</v>
      </c>
      <c r="H477" s="4" t="s">
        <v>24</v>
      </c>
      <c r="I477" s="6" t="s">
        <v>24</v>
      </c>
      <c r="J477" s="4" t="s">
        <v>24</v>
      </c>
      <c r="K477" s="4" t="s">
        <v>24</v>
      </c>
      <c r="L477" s="6" t="s">
        <v>24</v>
      </c>
      <c r="M477" s="4" t="s">
        <v>24</v>
      </c>
      <c r="N477" s="4" t="s">
        <v>24</v>
      </c>
      <c r="O477" s="6" t="s">
        <v>24</v>
      </c>
      <c r="P477" s="4" t="s">
        <v>24</v>
      </c>
      <c r="Q477" s="19" t="s">
        <v>24</v>
      </c>
      <c r="R477" s="7" t="s">
        <v>35</v>
      </c>
      <c r="S477" s="8" t="s">
        <v>26</v>
      </c>
      <c r="T477" s="4"/>
      <c r="U477" s="9"/>
    </row>
    <row r="478" ht="15.75" customHeight="1">
      <c r="A478" s="4" t="s">
        <v>2494</v>
      </c>
      <c r="B478" s="4" t="s">
        <v>21</v>
      </c>
      <c r="C478" s="4" t="s">
        <v>2495</v>
      </c>
      <c r="D478" s="11" t="s">
        <v>2496</v>
      </c>
      <c r="E478" s="4" t="s">
        <v>2497</v>
      </c>
      <c r="F478" s="4" t="s">
        <v>2498</v>
      </c>
      <c r="G478" s="4">
        <v>369.0</v>
      </c>
      <c r="H478" s="4" t="s">
        <v>2499</v>
      </c>
      <c r="I478" s="6" t="s">
        <v>2500</v>
      </c>
      <c r="J478" s="4">
        <v>1403.0</v>
      </c>
      <c r="K478" s="4" t="s">
        <v>24</v>
      </c>
      <c r="L478" s="6" t="s">
        <v>24</v>
      </c>
      <c r="M478" s="4" t="s">
        <v>24</v>
      </c>
      <c r="N478" s="4" t="s">
        <v>24</v>
      </c>
      <c r="O478" s="6" t="s">
        <v>24</v>
      </c>
      <c r="P478" s="4" t="s">
        <v>24</v>
      </c>
      <c r="Q478" s="4" t="s">
        <v>24</v>
      </c>
      <c r="R478" s="7" t="s">
        <v>35</v>
      </c>
      <c r="S478" s="8" t="s">
        <v>26</v>
      </c>
      <c r="T478" s="4"/>
      <c r="U478" s="9" t="s">
        <v>24</v>
      </c>
    </row>
    <row r="479" ht="15.75" customHeight="1">
      <c r="A479" s="4" t="s">
        <v>2501</v>
      </c>
      <c r="B479" s="4" t="s">
        <v>21</v>
      </c>
      <c r="C479" s="4" t="s">
        <v>2502</v>
      </c>
      <c r="D479" s="11" t="s">
        <v>24</v>
      </c>
      <c r="E479" s="4" t="s">
        <v>24</v>
      </c>
      <c r="F479" s="4" t="s">
        <v>24</v>
      </c>
      <c r="G479" s="4" t="s">
        <v>24</v>
      </c>
      <c r="H479" s="4" t="s">
        <v>24</v>
      </c>
      <c r="I479" s="6" t="s">
        <v>24</v>
      </c>
      <c r="J479" s="4" t="s">
        <v>24</v>
      </c>
      <c r="K479" s="4" t="s">
        <v>24</v>
      </c>
      <c r="L479" s="6" t="s">
        <v>24</v>
      </c>
      <c r="M479" s="4" t="s">
        <v>24</v>
      </c>
      <c r="N479" s="4" t="s">
        <v>24</v>
      </c>
      <c r="O479" s="6" t="s">
        <v>24</v>
      </c>
      <c r="P479" s="4" t="s">
        <v>24</v>
      </c>
      <c r="Q479" s="4" t="s">
        <v>24</v>
      </c>
      <c r="R479" s="7" t="s">
        <v>25</v>
      </c>
      <c r="S479" s="8" t="s">
        <v>26</v>
      </c>
      <c r="T479" s="4"/>
      <c r="U479" s="9" t="s">
        <v>37</v>
      </c>
    </row>
    <row r="480" ht="15.75" customHeight="1">
      <c r="A480" s="4" t="s">
        <v>2503</v>
      </c>
      <c r="B480" s="4" t="s">
        <v>21</v>
      </c>
      <c r="C480" s="9" t="s">
        <v>2504</v>
      </c>
      <c r="D480" s="4" t="s">
        <v>2505</v>
      </c>
      <c r="E480" s="4" t="s">
        <v>24</v>
      </c>
      <c r="F480" s="4" t="s">
        <v>24</v>
      </c>
      <c r="G480" s="4" t="s">
        <v>24</v>
      </c>
      <c r="H480" s="4" t="s">
        <v>24</v>
      </c>
      <c r="I480" s="4" t="s">
        <v>24</v>
      </c>
      <c r="J480" s="4" t="s">
        <v>24</v>
      </c>
      <c r="K480" s="4" t="s">
        <v>24</v>
      </c>
      <c r="L480" s="4" t="s">
        <v>24</v>
      </c>
      <c r="M480" s="4" t="s">
        <v>24</v>
      </c>
      <c r="N480" s="4" t="s">
        <v>24</v>
      </c>
      <c r="O480" s="4" t="s">
        <v>24</v>
      </c>
      <c r="P480" s="4" t="s">
        <v>24</v>
      </c>
      <c r="Q480" s="4" t="s">
        <v>24</v>
      </c>
      <c r="R480" s="7" t="s">
        <v>25</v>
      </c>
      <c r="S480" s="8" t="s">
        <v>26</v>
      </c>
      <c r="T480" s="4"/>
      <c r="U480" s="9" t="s">
        <v>37</v>
      </c>
    </row>
    <row r="481" ht="15.75" customHeight="1">
      <c r="A481" s="19" t="s">
        <v>2506</v>
      </c>
      <c r="B481" s="4" t="s">
        <v>62</v>
      </c>
      <c r="C481" s="22" t="s">
        <v>2507</v>
      </c>
      <c r="D481" s="15" t="s">
        <v>2508</v>
      </c>
      <c r="E481" s="19" t="s">
        <v>24</v>
      </c>
      <c r="F481" s="19" t="s">
        <v>24</v>
      </c>
      <c r="G481" s="19" t="s">
        <v>24</v>
      </c>
      <c r="H481" s="19" t="s">
        <v>24</v>
      </c>
      <c r="I481" s="21" t="s">
        <v>24</v>
      </c>
      <c r="J481" s="19" t="s">
        <v>24</v>
      </c>
      <c r="K481" s="19" t="s">
        <v>24</v>
      </c>
      <c r="L481" s="21" t="s">
        <v>24</v>
      </c>
      <c r="M481" s="19" t="s">
        <v>24</v>
      </c>
      <c r="N481" s="19" t="s">
        <v>24</v>
      </c>
      <c r="O481" s="21" t="s">
        <v>24</v>
      </c>
      <c r="P481" s="19" t="s">
        <v>24</v>
      </c>
      <c r="Q481" s="19" t="s">
        <v>24</v>
      </c>
      <c r="R481" s="7" t="s">
        <v>37</v>
      </c>
      <c r="S481" s="8"/>
      <c r="T481" s="4"/>
      <c r="U481" s="9"/>
    </row>
    <row r="482" ht="15.75" customHeight="1">
      <c r="A482" s="4" t="s">
        <v>2509</v>
      </c>
      <c r="B482" s="4" t="s">
        <v>21</v>
      </c>
      <c r="C482" s="4" t="s">
        <v>2510</v>
      </c>
      <c r="D482" s="11" t="s">
        <v>2511</v>
      </c>
      <c r="E482" s="4" t="s">
        <v>24</v>
      </c>
      <c r="F482" s="4" t="s">
        <v>24</v>
      </c>
      <c r="G482" s="4" t="s">
        <v>24</v>
      </c>
      <c r="H482" s="4" t="s">
        <v>24</v>
      </c>
      <c r="I482" s="6" t="s">
        <v>24</v>
      </c>
      <c r="J482" s="4" t="s">
        <v>24</v>
      </c>
      <c r="K482" s="4" t="s">
        <v>24</v>
      </c>
      <c r="L482" s="6" t="s">
        <v>24</v>
      </c>
      <c r="M482" s="4" t="s">
        <v>24</v>
      </c>
      <c r="N482" s="4" t="s">
        <v>24</v>
      </c>
      <c r="O482" s="6" t="s">
        <v>24</v>
      </c>
      <c r="P482" s="4" t="s">
        <v>24</v>
      </c>
      <c r="Q482" s="4" t="s">
        <v>24</v>
      </c>
      <c r="R482" s="7" t="s">
        <v>25</v>
      </c>
      <c r="S482" s="8" t="s">
        <v>26</v>
      </c>
      <c r="T482" s="4"/>
      <c r="U482" s="9" t="s">
        <v>37</v>
      </c>
    </row>
    <row r="483" ht="15.75" customHeight="1">
      <c r="A483" s="4" t="s">
        <v>2512</v>
      </c>
      <c r="B483" s="4" t="s">
        <v>21</v>
      </c>
      <c r="C483" s="9" t="s">
        <v>2513</v>
      </c>
      <c r="D483" s="4" t="s">
        <v>2514</v>
      </c>
      <c r="E483" s="4" t="s">
        <v>24</v>
      </c>
      <c r="F483" s="4" t="s">
        <v>24</v>
      </c>
      <c r="G483" s="4" t="s">
        <v>24</v>
      </c>
      <c r="H483" s="4" t="s">
        <v>24</v>
      </c>
      <c r="I483" s="4" t="s">
        <v>24</v>
      </c>
      <c r="J483" s="4" t="s">
        <v>24</v>
      </c>
      <c r="K483" s="4" t="s">
        <v>24</v>
      </c>
      <c r="L483" s="4" t="s">
        <v>24</v>
      </c>
      <c r="M483" s="4" t="s">
        <v>24</v>
      </c>
      <c r="N483" s="4" t="s">
        <v>24</v>
      </c>
      <c r="O483" s="4" t="s">
        <v>24</v>
      </c>
      <c r="P483" s="4" t="s">
        <v>24</v>
      </c>
      <c r="Q483" s="4" t="s">
        <v>24</v>
      </c>
      <c r="R483" s="7" t="s">
        <v>25</v>
      </c>
      <c r="S483" s="8" t="s">
        <v>26</v>
      </c>
      <c r="T483" s="4" t="s">
        <v>31</v>
      </c>
      <c r="U483" s="9" t="s">
        <v>24</v>
      </c>
    </row>
    <row r="484" ht="15.75" customHeight="1">
      <c r="A484" s="4" t="s">
        <v>2515</v>
      </c>
      <c r="B484" s="4" t="s">
        <v>21</v>
      </c>
      <c r="C484" s="4" t="s">
        <v>2516</v>
      </c>
      <c r="D484" s="11" t="s">
        <v>24</v>
      </c>
      <c r="E484" s="4" t="s">
        <v>24</v>
      </c>
      <c r="F484" s="4" t="s">
        <v>24</v>
      </c>
      <c r="G484" s="4" t="s">
        <v>24</v>
      </c>
      <c r="H484" s="4" t="s">
        <v>24</v>
      </c>
      <c r="I484" s="6" t="s">
        <v>24</v>
      </c>
      <c r="J484" s="16" t="s">
        <v>24</v>
      </c>
      <c r="K484" s="4" t="s">
        <v>24</v>
      </c>
      <c r="L484" s="6" t="s">
        <v>24</v>
      </c>
      <c r="M484" s="4" t="s">
        <v>24</v>
      </c>
      <c r="N484" s="4" t="s">
        <v>24</v>
      </c>
      <c r="O484" s="6" t="s">
        <v>24</v>
      </c>
      <c r="P484" s="4" t="s">
        <v>24</v>
      </c>
      <c r="Q484" s="4" t="s">
        <v>24</v>
      </c>
      <c r="R484" s="7" t="s">
        <v>35</v>
      </c>
      <c r="S484" s="8" t="s">
        <v>26</v>
      </c>
      <c r="T484" s="4" t="s">
        <v>36</v>
      </c>
      <c r="U484" s="9" t="s">
        <v>24</v>
      </c>
    </row>
    <row r="485" ht="15.75" customHeight="1">
      <c r="A485" s="4" t="s">
        <v>2517</v>
      </c>
      <c r="B485" s="4" t="s">
        <v>21</v>
      </c>
      <c r="C485" s="4" t="s">
        <v>2518</v>
      </c>
      <c r="D485" s="4" t="s">
        <v>2519</v>
      </c>
      <c r="E485" s="4" t="s">
        <v>24</v>
      </c>
      <c r="F485" s="4" t="s">
        <v>24</v>
      </c>
      <c r="G485" s="4" t="s">
        <v>24</v>
      </c>
      <c r="H485" s="4" t="s">
        <v>24</v>
      </c>
      <c r="I485" s="6" t="s">
        <v>24</v>
      </c>
      <c r="J485" s="4" t="s">
        <v>24</v>
      </c>
      <c r="K485" s="4" t="s">
        <v>24</v>
      </c>
      <c r="L485" s="6" t="s">
        <v>24</v>
      </c>
      <c r="M485" s="4" t="s">
        <v>24</v>
      </c>
      <c r="N485" s="4" t="s">
        <v>24</v>
      </c>
      <c r="O485" s="6" t="s">
        <v>24</v>
      </c>
      <c r="P485" s="4" t="s">
        <v>24</v>
      </c>
      <c r="Q485" s="4" t="s">
        <v>24</v>
      </c>
      <c r="R485" s="7" t="s">
        <v>35</v>
      </c>
      <c r="S485" s="8" t="s">
        <v>26</v>
      </c>
      <c r="T485" s="4" t="s">
        <v>41</v>
      </c>
      <c r="U485" s="9" t="s">
        <v>24</v>
      </c>
    </row>
    <row r="486" ht="15.75" customHeight="1">
      <c r="A486" s="4" t="s">
        <v>2520</v>
      </c>
      <c r="B486" s="4" t="s">
        <v>21</v>
      </c>
      <c r="C486" s="4" t="s">
        <v>2521</v>
      </c>
      <c r="D486" s="11" t="s">
        <v>2522</v>
      </c>
      <c r="E486" s="4" t="s">
        <v>24</v>
      </c>
      <c r="F486" s="4" t="s">
        <v>24</v>
      </c>
      <c r="G486" s="4" t="s">
        <v>24</v>
      </c>
      <c r="H486" s="4" t="s">
        <v>24</v>
      </c>
      <c r="I486" s="6" t="s">
        <v>24</v>
      </c>
      <c r="J486" s="4" t="s">
        <v>24</v>
      </c>
      <c r="K486" s="4" t="s">
        <v>24</v>
      </c>
      <c r="L486" s="6" t="s">
        <v>24</v>
      </c>
      <c r="M486" s="4" t="s">
        <v>24</v>
      </c>
      <c r="N486" s="9" t="s">
        <v>24</v>
      </c>
      <c r="O486" s="6" t="s">
        <v>24</v>
      </c>
      <c r="P486" s="4" t="s">
        <v>24</v>
      </c>
      <c r="Q486" s="4" t="s">
        <v>24</v>
      </c>
      <c r="R486" s="7" t="s">
        <v>35</v>
      </c>
      <c r="S486" s="8" t="s">
        <v>26</v>
      </c>
      <c r="T486" s="4" t="s">
        <v>51</v>
      </c>
      <c r="U486" s="9" t="s">
        <v>24</v>
      </c>
    </row>
    <row r="487" ht="15.75" customHeight="1">
      <c r="A487" s="4" t="s">
        <v>2523</v>
      </c>
      <c r="B487" s="4" t="s">
        <v>62</v>
      </c>
      <c r="C487" s="4" t="s">
        <v>2524</v>
      </c>
      <c r="D487" s="11" t="s">
        <v>2525</v>
      </c>
      <c r="E487" s="4" t="s">
        <v>2526</v>
      </c>
      <c r="F487" s="4" t="s">
        <v>2527</v>
      </c>
      <c r="G487" s="4">
        <v>78.0</v>
      </c>
      <c r="H487" s="4" t="s">
        <v>24</v>
      </c>
      <c r="I487" s="6" t="s">
        <v>24</v>
      </c>
      <c r="J487" s="4" t="s">
        <v>24</v>
      </c>
      <c r="K487" s="4" t="s">
        <v>24</v>
      </c>
      <c r="L487" s="6" t="s">
        <v>24</v>
      </c>
      <c r="M487" s="4" t="s">
        <v>24</v>
      </c>
      <c r="N487" s="4" t="s">
        <v>2528</v>
      </c>
      <c r="O487" s="6" t="s">
        <v>2529</v>
      </c>
      <c r="P487" s="4">
        <v>5897.0</v>
      </c>
      <c r="Q487" s="4">
        <v>1.30431793722125E14</v>
      </c>
      <c r="R487" s="7" t="s">
        <v>58</v>
      </c>
      <c r="S487" s="8" t="s">
        <v>26</v>
      </c>
      <c r="T487" s="4"/>
      <c r="U487" s="9"/>
    </row>
    <row r="488" ht="15.75" customHeight="1">
      <c r="A488" s="4" t="s">
        <v>2530</v>
      </c>
      <c r="B488" s="4" t="s">
        <v>21</v>
      </c>
      <c r="C488" s="4" t="s">
        <v>2531</v>
      </c>
      <c r="D488" s="11" t="s">
        <v>2532</v>
      </c>
      <c r="E488" s="4" t="s">
        <v>24</v>
      </c>
      <c r="F488" s="4" t="s">
        <v>24</v>
      </c>
      <c r="G488" s="4" t="s">
        <v>24</v>
      </c>
      <c r="H488" s="4" t="s">
        <v>24</v>
      </c>
      <c r="I488" s="6" t="s">
        <v>24</v>
      </c>
      <c r="J488" s="4" t="s">
        <v>24</v>
      </c>
      <c r="K488" s="4" t="s">
        <v>24</v>
      </c>
      <c r="L488" s="6" t="s">
        <v>24</v>
      </c>
      <c r="M488" s="4" t="s">
        <v>24</v>
      </c>
      <c r="N488" s="4" t="s">
        <v>24</v>
      </c>
      <c r="O488" s="6" t="s">
        <v>24</v>
      </c>
      <c r="P488" s="4" t="s">
        <v>24</v>
      </c>
      <c r="Q488" s="4" t="s">
        <v>24</v>
      </c>
      <c r="R488" s="7" t="s">
        <v>25</v>
      </c>
      <c r="S488" s="8" t="s">
        <v>26</v>
      </c>
      <c r="T488" s="4" t="s">
        <v>55</v>
      </c>
      <c r="U488" s="9" t="s">
        <v>24</v>
      </c>
    </row>
    <row r="489" ht="15.75" customHeight="1">
      <c r="A489" s="4" t="s">
        <v>2533</v>
      </c>
      <c r="B489" s="4" t="s">
        <v>21</v>
      </c>
      <c r="C489" s="4" t="s">
        <v>2534</v>
      </c>
      <c r="D489" s="11" t="s">
        <v>2535</v>
      </c>
      <c r="E489" s="4" t="s">
        <v>24</v>
      </c>
      <c r="F489" s="4" t="s">
        <v>24</v>
      </c>
      <c r="G489" s="4" t="s">
        <v>24</v>
      </c>
      <c r="H489" s="4" t="s">
        <v>2536</v>
      </c>
      <c r="I489" s="6" t="s">
        <v>2537</v>
      </c>
      <c r="J489" s="4">
        <v>914.0</v>
      </c>
      <c r="K489" s="4" t="s">
        <v>24</v>
      </c>
      <c r="L489" s="6" t="s">
        <v>24</v>
      </c>
      <c r="M489" s="4" t="s">
        <v>24</v>
      </c>
      <c r="N489" s="4" t="s">
        <v>24</v>
      </c>
      <c r="O489" s="6" t="s">
        <v>24</v>
      </c>
      <c r="P489" s="4" t="s">
        <v>24</v>
      </c>
      <c r="Q489" s="19" t="s">
        <v>24</v>
      </c>
      <c r="R489" s="7" t="s">
        <v>25</v>
      </c>
      <c r="S489" s="8" t="s">
        <v>26</v>
      </c>
      <c r="T489" s="4"/>
      <c r="U489" s="9"/>
    </row>
    <row r="490" ht="15.75" customHeight="1">
      <c r="A490" s="4" t="s">
        <v>2538</v>
      </c>
      <c r="B490" s="4" t="s">
        <v>21</v>
      </c>
      <c r="C490" s="18" t="s">
        <v>2539</v>
      </c>
      <c r="D490" s="4" t="s">
        <v>2540</v>
      </c>
      <c r="E490" s="4" t="s">
        <v>24</v>
      </c>
      <c r="F490" s="4" t="s">
        <v>24</v>
      </c>
      <c r="G490" s="4" t="s">
        <v>24</v>
      </c>
      <c r="H490" s="4" t="s">
        <v>24</v>
      </c>
      <c r="I490" s="4" t="s">
        <v>24</v>
      </c>
      <c r="J490" s="4" t="s">
        <v>24</v>
      </c>
      <c r="K490" s="4" t="s">
        <v>24</v>
      </c>
      <c r="L490" s="4" t="s">
        <v>24</v>
      </c>
      <c r="M490" s="4" t="s">
        <v>24</v>
      </c>
      <c r="N490" s="4" t="s">
        <v>24</v>
      </c>
      <c r="O490" s="4" t="s">
        <v>24</v>
      </c>
      <c r="P490" s="4" t="s">
        <v>24</v>
      </c>
      <c r="Q490" s="4" t="s">
        <v>24</v>
      </c>
      <c r="R490" s="7" t="s">
        <v>35</v>
      </c>
      <c r="S490" s="8" t="s">
        <v>26</v>
      </c>
      <c r="T490" s="4"/>
      <c r="U490" s="4"/>
    </row>
    <row r="491" ht="15.75" customHeight="1">
      <c r="A491" s="4" t="s">
        <v>2541</v>
      </c>
      <c r="B491" s="4" t="s">
        <v>62</v>
      </c>
      <c r="C491" s="4" t="s">
        <v>2542</v>
      </c>
      <c r="D491" s="11" t="s">
        <v>2543</v>
      </c>
      <c r="E491" s="4" t="s">
        <v>24</v>
      </c>
      <c r="F491" s="4" t="s">
        <v>24</v>
      </c>
      <c r="G491" s="4" t="s">
        <v>24</v>
      </c>
      <c r="H491" s="4" t="s">
        <v>24</v>
      </c>
      <c r="I491" s="6" t="s">
        <v>24</v>
      </c>
      <c r="J491" s="4" t="s">
        <v>24</v>
      </c>
      <c r="K491" s="11" t="s">
        <v>2544</v>
      </c>
      <c r="L491" s="6" t="s">
        <v>2545</v>
      </c>
      <c r="M491" s="16">
        <v>947.0</v>
      </c>
      <c r="N491" s="9" t="s">
        <v>24</v>
      </c>
      <c r="O491" s="6" t="s">
        <v>24</v>
      </c>
      <c r="P491" s="16" t="s">
        <v>24</v>
      </c>
      <c r="Q491" s="16" t="s">
        <v>24</v>
      </c>
      <c r="R491" s="7" t="s">
        <v>25</v>
      </c>
      <c r="S491" s="8" t="s">
        <v>26</v>
      </c>
      <c r="T491" s="4" t="s">
        <v>59</v>
      </c>
      <c r="U491" s="9" t="s">
        <v>37</v>
      </c>
    </row>
    <row r="492" ht="15.75" customHeight="1">
      <c r="A492" s="19" t="s">
        <v>2546</v>
      </c>
      <c r="B492" s="4" t="s">
        <v>21</v>
      </c>
      <c r="C492" s="19" t="s">
        <v>2547</v>
      </c>
      <c r="D492" s="15" t="s">
        <v>2548</v>
      </c>
      <c r="E492" s="19" t="s">
        <v>24</v>
      </c>
      <c r="F492" s="19" t="s">
        <v>24</v>
      </c>
      <c r="G492" s="19" t="s">
        <v>24</v>
      </c>
      <c r="H492" s="19" t="s">
        <v>24</v>
      </c>
      <c r="I492" s="21" t="s">
        <v>24</v>
      </c>
      <c r="J492" s="19" t="s">
        <v>24</v>
      </c>
      <c r="K492" s="19" t="s">
        <v>24</v>
      </c>
      <c r="L492" s="21" t="s">
        <v>24</v>
      </c>
      <c r="M492" s="19" t="s">
        <v>24</v>
      </c>
      <c r="N492" s="19" t="s">
        <v>24</v>
      </c>
      <c r="O492" s="21" t="s">
        <v>24</v>
      </c>
      <c r="P492" s="19" t="s">
        <v>24</v>
      </c>
      <c r="Q492" s="19" t="s">
        <v>24</v>
      </c>
      <c r="R492" s="7" t="s">
        <v>35</v>
      </c>
      <c r="S492" s="8"/>
      <c r="T492" s="4"/>
      <c r="U492" s="9"/>
    </row>
    <row r="493" ht="15.75" customHeight="1">
      <c r="A493" s="4" t="s">
        <v>2549</v>
      </c>
      <c r="B493" s="4" t="s">
        <v>21</v>
      </c>
      <c r="C493" s="4" t="s">
        <v>2550</v>
      </c>
      <c r="D493" s="4" t="s">
        <v>2551</v>
      </c>
      <c r="E493" s="4" t="s">
        <v>24</v>
      </c>
      <c r="F493" s="4" t="s">
        <v>24</v>
      </c>
      <c r="G493" s="4" t="s">
        <v>24</v>
      </c>
      <c r="H493" s="4" t="s">
        <v>24</v>
      </c>
      <c r="I493" s="6" t="s">
        <v>24</v>
      </c>
      <c r="J493" s="4" t="s">
        <v>24</v>
      </c>
      <c r="K493" s="4" t="s">
        <v>2552</v>
      </c>
      <c r="L493" s="6" t="s">
        <v>2553</v>
      </c>
      <c r="M493" s="4">
        <v>1326.0</v>
      </c>
      <c r="N493" s="4" t="s">
        <v>24</v>
      </c>
      <c r="O493" s="6" t="s">
        <v>24</v>
      </c>
      <c r="P493" s="4" t="s">
        <v>24</v>
      </c>
      <c r="Q493" s="4" t="s">
        <v>24</v>
      </c>
      <c r="R493" s="7" t="s">
        <v>35</v>
      </c>
      <c r="S493" s="8" t="s">
        <v>26</v>
      </c>
      <c r="T493" s="4" t="s">
        <v>72</v>
      </c>
      <c r="U493" s="9" t="s">
        <v>24</v>
      </c>
    </row>
    <row r="494" ht="15.75" customHeight="1">
      <c r="A494" s="4" t="s">
        <v>2554</v>
      </c>
      <c r="B494" s="4" t="s">
        <v>21</v>
      </c>
      <c r="C494" s="4" t="s">
        <v>2555</v>
      </c>
      <c r="D494" s="11" t="s">
        <v>2556</v>
      </c>
      <c r="E494" s="4" t="s">
        <v>24</v>
      </c>
      <c r="F494" s="4" t="s">
        <v>24</v>
      </c>
      <c r="G494" s="4" t="s">
        <v>24</v>
      </c>
      <c r="H494" s="4" t="s">
        <v>2557</v>
      </c>
      <c r="I494" s="6" t="s">
        <v>2558</v>
      </c>
      <c r="J494" s="4">
        <v>6.0</v>
      </c>
      <c r="K494" s="4" t="s">
        <v>2559</v>
      </c>
      <c r="L494" s="6" t="s">
        <v>2560</v>
      </c>
      <c r="M494" s="4">
        <v>258.0</v>
      </c>
      <c r="N494" s="19" t="s">
        <v>2561</v>
      </c>
      <c r="O494" s="6" t="s">
        <v>2560</v>
      </c>
      <c r="P494" s="4">
        <v>169.0</v>
      </c>
      <c r="Q494" s="4" t="s">
        <v>2562</v>
      </c>
      <c r="R494" s="7" t="s">
        <v>25</v>
      </c>
      <c r="S494" s="8" t="s">
        <v>26</v>
      </c>
      <c r="T494" s="4"/>
      <c r="U494" s="9" t="s">
        <v>37</v>
      </c>
    </row>
    <row r="495" ht="15.75" customHeight="1">
      <c r="A495" s="4" t="s">
        <v>2563</v>
      </c>
      <c r="B495" s="4" t="s">
        <v>62</v>
      </c>
      <c r="C495" s="4" t="s">
        <v>2564</v>
      </c>
      <c r="D495" s="11" t="s">
        <v>2565</v>
      </c>
      <c r="E495" s="4" t="s">
        <v>24</v>
      </c>
      <c r="F495" s="4" t="s">
        <v>24</v>
      </c>
      <c r="G495" s="4" t="s">
        <v>24</v>
      </c>
      <c r="H495" s="11" t="s">
        <v>24</v>
      </c>
      <c r="I495" s="6" t="s">
        <v>24</v>
      </c>
      <c r="J495" s="4" t="s">
        <v>24</v>
      </c>
      <c r="K495" s="11" t="s">
        <v>24</v>
      </c>
      <c r="L495" s="6" t="s">
        <v>24</v>
      </c>
      <c r="M495" s="16" t="s">
        <v>24</v>
      </c>
      <c r="N495" s="11" t="s">
        <v>24</v>
      </c>
      <c r="O495" s="6" t="s">
        <v>24</v>
      </c>
      <c r="P495" s="16" t="s">
        <v>24</v>
      </c>
      <c r="Q495" s="4" t="s">
        <v>24</v>
      </c>
      <c r="R495" s="7" t="s">
        <v>35</v>
      </c>
      <c r="S495" s="8" t="s">
        <v>26</v>
      </c>
      <c r="T495" s="4"/>
      <c r="U495" s="9"/>
    </row>
    <row r="496" ht="15.75" customHeight="1">
      <c r="A496" s="4" t="s">
        <v>2566</v>
      </c>
      <c r="B496" s="4" t="s">
        <v>21</v>
      </c>
      <c r="C496" s="4" t="s">
        <v>2567</v>
      </c>
      <c r="D496" s="11" t="s">
        <v>2568</v>
      </c>
      <c r="E496" s="4" t="s">
        <v>24</v>
      </c>
      <c r="F496" s="4" t="s">
        <v>24</v>
      </c>
      <c r="G496" s="4" t="s">
        <v>24</v>
      </c>
      <c r="H496" s="4" t="s">
        <v>24</v>
      </c>
      <c r="I496" s="6" t="s">
        <v>24</v>
      </c>
      <c r="J496" s="4" t="s">
        <v>24</v>
      </c>
      <c r="K496" s="4" t="s">
        <v>24</v>
      </c>
      <c r="L496" s="6" t="s">
        <v>24</v>
      </c>
      <c r="M496" s="4" t="s">
        <v>24</v>
      </c>
      <c r="N496" s="4" t="s">
        <v>24</v>
      </c>
      <c r="O496" s="6" t="s">
        <v>24</v>
      </c>
      <c r="P496" s="4" t="s">
        <v>24</v>
      </c>
      <c r="Q496" s="4" t="s">
        <v>24</v>
      </c>
      <c r="R496" s="7" t="s">
        <v>25</v>
      </c>
      <c r="S496" s="8" t="s">
        <v>26</v>
      </c>
      <c r="T496" s="4" t="s">
        <v>1764</v>
      </c>
      <c r="U496" s="9" t="s">
        <v>24</v>
      </c>
    </row>
    <row r="497" ht="15.75" customHeight="1">
      <c r="A497" s="4" t="s">
        <v>2569</v>
      </c>
      <c r="B497" s="4" t="s">
        <v>21</v>
      </c>
      <c r="C497" s="18" t="s">
        <v>2570</v>
      </c>
      <c r="D497" s="4" t="s">
        <v>2571</v>
      </c>
      <c r="E497" s="4" t="s">
        <v>24</v>
      </c>
      <c r="F497" s="4" t="s">
        <v>24</v>
      </c>
      <c r="G497" s="4" t="s">
        <v>24</v>
      </c>
      <c r="H497" s="4" t="s">
        <v>24</v>
      </c>
      <c r="I497" s="4" t="s">
        <v>24</v>
      </c>
      <c r="J497" s="4" t="s">
        <v>24</v>
      </c>
      <c r="K497" s="4" t="s">
        <v>24</v>
      </c>
      <c r="L497" s="4" t="s">
        <v>24</v>
      </c>
      <c r="M497" s="4" t="s">
        <v>24</v>
      </c>
      <c r="N497" s="11" t="s">
        <v>24</v>
      </c>
      <c r="O497" s="6" t="s">
        <v>24</v>
      </c>
      <c r="P497" s="16" t="s">
        <v>24</v>
      </c>
      <c r="Q497" s="4" t="s">
        <v>24</v>
      </c>
      <c r="R497" s="7" t="s">
        <v>25</v>
      </c>
      <c r="S497" s="8" t="s">
        <v>26</v>
      </c>
      <c r="T497" s="4" t="s">
        <v>76</v>
      </c>
      <c r="U497" s="4" t="s">
        <v>37</v>
      </c>
    </row>
    <row r="498" ht="15.75" customHeight="1">
      <c r="A498" s="4" t="s">
        <v>2572</v>
      </c>
      <c r="B498" s="4" t="s">
        <v>62</v>
      </c>
      <c r="C498" s="4" t="s">
        <v>2573</v>
      </c>
      <c r="D498" s="11" t="s">
        <v>2568</v>
      </c>
      <c r="E498" s="4" t="s">
        <v>24</v>
      </c>
      <c r="F498" s="4" t="s">
        <v>24</v>
      </c>
      <c r="G498" s="4" t="s">
        <v>24</v>
      </c>
      <c r="H498" s="4" t="s">
        <v>24</v>
      </c>
      <c r="I498" s="6" t="s">
        <v>24</v>
      </c>
      <c r="J498" s="4" t="s">
        <v>24</v>
      </c>
      <c r="K498" s="4" t="s">
        <v>24</v>
      </c>
      <c r="L498" s="6" t="s">
        <v>24</v>
      </c>
      <c r="M498" s="16" t="s">
        <v>24</v>
      </c>
      <c r="N498" s="4" t="s">
        <v>24</v>
      </c>
      <c r="O498" s="6" t="s">
        <v>24</v>
      </c>
      <c r="P498" s="16" t="s">
        <v>24</v>
      </c>
      <c r="Q498" s="4" t="s">
        <v>24</v>
      </c>
      <c r="R498" s="7" t="s">
        <v>25</v>
      </c>
      <c r="S498" s="8" t="s">
        <v>26</v>
      </c>
      <c r="T498" s="4" t="s">
        <v>1438</v>
      </c>
      <c r="U498" s="9" t="s">
        <v>37</v>
      </c>
    </row>
    <row r="499" ht="15.75" customHeight="1">
      <c r="A499" s="4" t="s">
        <v>2574</v>
      </c>
      <c r="B499" s="4" t="s">
        <v>21</v>
      </c>
      <c r="C499" s="4" t="s">
        <v>2575</v>
      </c>
      <c r="D499" s="11" t="s">
        <v>24</v>
      </c>
      <c r="E499" s="4" t="s">
        <v>24</v>
      </c>
      <c r="F499" s="4" t="s">
        <v>24</v>
      </c>
      <c r="G499" s="4" t="s">
        <v>24</v>
      </c>
      <c r="H499" s="4" t="s">
        <v>24</v>
      </c>
      <c r="I499" s="6" t="s">
        <v>24</v>
      </c>
      <c r="J499" s="4" t="s">
        <v>24</v>
      </c>
      <c r="K499" s="4" t="s">
        <v>24</v>
      </c>
      <c r="L499" s="6" t="s">
        <v>24</v>
      </c>
      <c r="M499" s="4" t="s">
        <v>24</v>
      </c>
      <c r="N499" s="4" t="s">
        <v>24</v>
      </c>
      <c r="O499" s="6" t="s">
        <v>24</v>
      </c>
      <c r="P499" s="4" t="s">
        <v>24</v>
      </c>
      <c r="Q499" s="4" t="s">
        <v>24</v>
      </c>
      <c r="R499" s="7" t="s">
        <v>35</v>
      </c>
      <c r="S499" s="8" t="s">
        <v>26</v>
      </c>
      <c r="T499" s="4" t="s">
        <v>93</v>
      </c>
      <c r="U499" s="9" t="s">
        <v>24</v>
      </c>
    </row>
    <row r="500" ht="15.75" customHeight="1">
      <c r="A500" s="19" t="s">
        <v>2576</v>
      </c>
      <c r="B500" s="4" t="s">
        <v>21</v>
      </c>
      <c r="C500" s="19" t="s">
        <v>2577</v>
      </c>
      <c r="D500" s="15" t="s">
        <v>2578</v>
      </c>
      <c r="E500" s="19" t="s">
        <v>2579</v>
      </c>
      <c r="F500" s="19" t="s">
        <v>2580</v>
      </c>
      <c r="G500" s="19" t="s">
        <v>24</v>
      </c>
      <c r="H500" s="19" t="s">
        <v>2581</v>
      </c>
      <c r="I500" s="6" t="s">
        <v>2582</v>
      </c>
      <c r="J500" s="19">
        <v>5688.0</v>
      </c>
      <c r="K500" s="19" t="s">
        <v>2583</v>
      </c>
      <c r="L500" s="6" t="s">
        <v>2584</v>
      </c>
      <c r="M500" s="19">
        <v>5688.0</v>
      </c>
      <c r="N500" s="19" t="s">
        <v>2585</v>
      </c>
      <c r="O500" s="6" t="s">
        <v>2586</v>
      </c>
      <c r="P500" s="19">
        <v>19526.0</v>
      </c>
      <c r="Q500" s="19" t="s">
        <v>2587</v>
      </c>
      <c r="R500" s="7" t="s">
        <v>35</v>
      </c>
      <c r="S500" s="8"/>
      <c r="T500" s="4"/>
      <c r="U500" s="9"/>
    </row>
    <row r="501" ht="15.75" customHeight="1">
      <c r="A501" s="4" t="s">
        <v>2588</v>
      </c>
      <c r="B501" s="4" t="s">
        <v>21</v>
      </c>
      <c r="C501" s="9" t="s">
        <v>2589</v>
      </c>
      <c r="D501" s="4" t="s">
        <v>2590</v>
      </c>
      <c r="E501" s="4" t="s">
        <v>24</v>
      </c>
      <c r="F501" s="4" t="s">
        <v>24</v>
      </c>
      <c r="G501" s="4" t="s">
        <v>24</v>
      </c>
      <c r="H501" s="4" t="s">
        <v>24</v>
      </c>
      <c r="I501" s="6" t="s">
        <v>24</v>
      </c>
      <c r="J501" s="4" t="s">
        <v>24</v>
      </c>
      <c r="K501" s="4" t="s">
        <v>24</v>
      </c>
      <c r="L501" s="6" t="s">
        <v>24</v>
      </c>
      <c r="M501" s="4" t="s">
        <v>24</v>
      </c>
      <c r="N501" s="4" t="s">
        <v>24</v>
      </c>
      <c r="O501" s="6" t="s">
        <v>24</v>
      </c>
      <c r="P501" s="4" t="s">
        <v>24</v>
      </c>
      <c r="Q501" s="4" t="s">
        <v>24</v>
      </c>
      <c r="R501" s="7" t="s">
        <v>25</v>
      </c>
      <c r="S501" s="8" t="s">
        <v>26</v>
      </c>
      <c r="T501" s="4" t="s">
        <v>107</v>
      </c>
      <c r="U501" s="9" t="s">
        <v>37</v>
      </c>
    </row>
    <row r="502" ht="15.75" customHeight="1">
      <c r="A502" s="4" t="s">
        <v>2591</v>
      </c>
      <c r="B502" s="4" t="s">
        <v>21</v>
      </c>
      <c r="C502" s="4" t="s">
        <v>2592</v>
      </c>
      <c r="D502" s="11" t="s">
        <v>2593</v>
      </c>
      <c r="E502" s="4" t="s">
        <v>24</v>
      </c>
      <c r="F502" s="4" t="s">
        <v>24</v>
      </c>
      <c r="G502" s="4" t="s">
        <v>24</v>
      </c>
      <c r="H502" s="4" t="s">
        <v>24</v>
      </c>
      <c r="I502" s="6" t="s">
        <v>24</v>
      </c>
      <c r="J502" s="4" t="s">
        <v>24</v>
      </c>
      <c r="K502" s="4" t="s">
        <v>24</v>
      </c>
      <c r="L502" s="6" t="s">
        <v>24</v>
      </c>
      <c r="M502" s="4" t="s">
        <v>24</v>
      </c>
      <c r="N502" s="4" t="s">
        <v>24</v>
      </c>
      <c r="O502" s="6" t="s">
        <v>24</v>
      </c>
      <c r="P502" s="4" t="s">
        <v>24</v>
      </c>
      <c r="Q502" s="4" t="s">
        <v>24</v>
      </c>
      <c r="R502" s="7" t="s">
        <v>35</v>
      </c>
      <c r="S502" s="8" t="s">
        <v>26</v>
      </c>
      <c r="T502" s="4"/>
      <c r="U502" s="9"/>
    </row>
    <row r="503" ht="15.75" customHeight="1">
      <c r="A503" s="4" t="s">
        <v>2594</v>
      </c>
      <c r="B503" s="4" t="s">
        <v>21</v>
      </c>
      <c r="C503" s="4" t="s">
        <v>2595</v>
      </c>
      <c r="D503" s="11" t="s">
        <v>2596</v>
      </c>
      <c r="E503" s="4" t="s">
        <v>24</v>
      </c>
      <c r="F503" s="4" t="s">
        <v>24</v>
      </c>
      <c r="G503" s="4" t="s">
        <v>24</v>
      </c>
      <c r="H503" s="4" t="s">
        <v>24</v>
      </c>
      <c r="I503" s="6" t="s">
        <v>24</v>
      </c>
      <c r="J503" s="4" t="s">
        <v>24</v>
      </c>
      <c r="K503" s="4" t="s">
        <v>24</v>
      </c>
      <c r="L503" s="6" t="s">
        <v>24</v>
      </c>
      <c r="M503" s="4" t="s">
        <v>24</v>
      </c>
      <c r="N503" s="4" t="s">
        <v>24</v>
      </c>
      <c r="O503" s="6" t="s">
        <v>24</v>
      </c>
      <c r="P503" s="4" t="s">
        <v>24</v>
      </c>
      <c r="Q503" s="4" t="s">
        <v>24</v>
      </c>
      <c r="R503" s="7" t="s">
        <v>58</v>
      </c>
      <c r="S503" s="8" t="s">
        <v>26</v>
      </c>
      <c r="T503" s="4" t="s">
        <v>111</v>
      </c>
      <c r="U503" s="9" t="s">
        <v>60</v>
      </c>
    </row>
    <row r="504" ht="15.75" customHeight="1">
      <c r="A504" s="4" t="s">
        <v>2597</v>
      </c>
      <c r="B504" s="4" t="s">
        <v>21</v>
      </c>
      <c r="C504" s="4" t="s">
        <v>2598</v>
      </c>
      <c r="D504" s="11" t="s">
        <v>2599</v>
      </c>
      <c r="E504" s="4" t="s">
        <v>24</v>
      </c>
      <c r="F504" s="4" t="s">
        <v>24</v>
      </c>
      <c r="G504" s="4" t="s">
        <v>24</v>
      </c>
      <c r="H504" s="4" t="s">
        <v>24</v>
      </c>
      <c r="I504" s="6" t="s">
        <v>24</v>
      </c>
      <c r="J504" s="4" t="s">
        <v>24</v>
      </c>
      <c r="K504" s="19" t="s">
        <v>24</v>
      </c>
      <c r="L504" s="21" t="s">
        <v>24</v>
      </c>
      <c r="M504" s="16" t="s">
        <v>24</v>
      </c>
      <c r="N504" s="4" t="s">
        <v>24</v>
      </c>
      <c r="O504" s="6" t="s">
        <v>24</v>
      </c>
      <c r="P504" s="4" t="s">
        <v>24</v>
      </c>
      <c r="Q504" s="4" t="s">
        <v>24</v>
      </c>
      <c r="R504" s="7" t="s">
        <v>25</v>
      </c>
      <c r="S504" s="8" t="s">
        <v>26</v>
      </c>
      <c r="T504" s="4" t="s">
        <v>127</v>
      </c>
      <c r="U504" s="9" t="s">
        <v>24</v>
      </c>
    </row>
    <row r="505" ht="15.75" customHeight="1">
      <c r="A505" s="4" t="s">
        <v>2600</v>
      </c>
      <c r="B505" s="4" t="s">
        <v>21</v>
      </c>
      <c r="C505" s="4" t="s">
        <v>2601</v>
      </c>
      <c r="D505" s="11" t="s">
        <v>2599</v>
      </c>
      <c r="E505" s="4" t="s">
        <v>2602</v>
      </c>
      <c r="F505" s="4" t="s">
        <v>2603</v>
      </c>
      <c r="G505" s="4">
        <v>26.0</v>
      </c>
      <c r="H505" s="4" t="s">
        <v>2604</v>
      </c>
      <c r="I505" s="6" t="s">
        <v>2605</v>
      </c>
      <c r="J505" s="4">
        <v>1178.0</v>
      </c>
      <c r="K505" s="33" t="s">
        <v>24</v>
      </c>
      <c r="L505" s="6" t="s">
        <v>24</v>
      </c>
      <c r="M505" s="4" t="s">
        <v>24</v>
      </c>
      <c r="N505" s="11" t="s">
        <v>24</v>
      </c>
      <c r="O505" s="6" t="s">
        <v>24</v>
      </c>
      <c r="P505" s="4" t="s">
        <v>24</v>
      </c>
      <c r="Q505" s="19" t="s">
        <v>24</v>
      </c>
      <c r="R505" s="7" t="s">
        <v>58</v>
      </c>
      <c r="S505" s="8" t="s">
        <v>26</v>
      </c>
      <c r="T505" s="4"/>
      <c r="U505" s="9"/>
    </row>
    <row r="506" ht="15.75" customHeight="1">
      <c r="A506" s="4" t="s">
        <v>2606</v>
      </c>
      <c r="B506" s="4" t="s">
        <v>21</v>
      </c>
      <c r="C506" s="4" t="s">
        <v>2607</v>
      </c>
      <c r="D506" s="11" t="s">
        <v>2608</v>
      </c>
      <c r="E506" s="4" t="s">
        <v>24</v>
      </c>
      <c r="F506" s="4" t="s">
        <v>24</v>
      </c>
      <c r="G506" s="4" t="s">
        <v>24</v>
      </c>
      <c r="H506" s="4" t="s">
        <v>2609</v>
      </c>
      <c r="I506" s="6" t="s">
        <v>2610</v>
      </c>
      <c r="J506" s="4">
        <v>10.0</v>
      </c>
      <c r="K506" s="4" t="s">
        <v>2611</v>
      </c>
      <c r="L506" s="6" t="s">
        <v>2612</v>
      </c>
      <c r="M506" s="4">
        <v>28.0</v>
      </c>
      <c r="N506" s="11" t="s">
        <v>2613</v>
      </c>
      <c r="O506" s="6" t="s">
        <v>2614</v>
      </c>
      <c r="P506" s="4">
        <v>22.0</v>
      </c>
      <c r="Q506" s="4" t="s">
        <v>2615</v>
      </c>
      <c r="R506" s="7" t="s">
        <v>35</v>
      </c>
      <c r="S506" s="8" t="s">
        <v>26</v>
      </c>
      <c r="T506" s="4"/>
      <c r="U506" s="9" t="s">
        <v>24</v>
      </c>
    </row>
    <row r="507" ht="15.75" customHeight="1">
      <c r="A507" s="4" t="s">
        <v>2616</v>
      </c>
      <c r="B507" s="4" t="s">
        <v>21</v>
      </c>
      <c r="C507" s="18" t="s">
        <v>2617</v>
      </c>
      <c r="D507" s="4" t="s">
        <v>2618</v>
      </c>
      <c r="E507" s="4" t="s">
        <v>24</v>
      </c>
      <c r="F507" s="4" t="s">
        <v>24</v>
      </c>
      <c r="G507" s="4" t="s">
        <v>24</v>
      </c>
      <c r="H507" s="4" t="s">
        <v>24</v>
      </c>
      <c r="I507" s="4" t="s">
        <v>24</v>
      </c>
      <c r="J507" s="4" t="s">
        <v>24</v>
      </c>
      <c r="K507" s="4" t="s">
        <v>24</v>
      </c>
      <c r="L507" s="4" t="s">
        <v>24</v>
      </c>
      <c r="M507" s="4" t="s">
        <v>24</v>
      </c>
      <c r="N507" s="4" t="s">
        <v>24</v>
      </c>
      <c r="O507" s="4" t="s">
        <v>24</v>
      </c>
      <c r="P507" s="4" t="s">
        <v>24</v>
      </c>
      <c r="Q507" s="4" t="s">
        <v>24</v>
      </c>
      <c r="R507" s="7" t="s">
        <v>35</v>
      </c>
      <c r="S507" s="8" t="s">
        <v>26</v>
      </c>
      <c r="T507" s="4" t="s">
        <v>133</v>
      </c>
      <c r="U507" s="4" t="s">
        <v>24</v>
      </c>
    </row>
    <row r="508" ht="15.75" customHeight="1">
      <c r="A508" s="4" t="s">
        <v>2619</v>
      </c>
      <c r="B508" s="4" t="s">
        <v>21</v>
      </c>
      <c r="C508" s="4" t="s">
        <v>2620</v>
      </c>
      <c r="D508" s="11" t="s">
        <v>2621</v>
      </c>
      <c r="E508" s="4" t="s">
        <v>24</v>
      </c>
      <c r="F508" s="4" t="s">
        <v>24</v>
      </c>
      <c r="G508" s="4" t="s">
        <v>24</v>
      </c>
      <c r="H508" s="4" t="s">
        <v>24</v>
      </c>
      <c r="I508" s="6" t="s">
        <v>24</v>
      </c>
      <c r="J508" s="4" t="s">
        <v>24</v>
      </c>
      <c r="K508" s="11" t="s">
        <v>2622</v>
      </c>
      <c r="L508" s="6" t="s">
        <v>2623</v>
      </c>
      <c r="M508" s="4">
        <v>722.0</v>
      </c>
      <c r="N508" s="19" t="s">
        <v>2624</v>
      </c>
      <c r="O508" s="6" t="s">
        <v>2625</v>
      </c>
      <c r="P508" s="16">
        <v>6.0</v>
      </c>
      <c r="Q508" s="4" t="s">
        <v>2626</v>
      </c>
      <c r="R508" s="7" t="s">
        <v>35</v>
      </c>
      <c r="S508" s="8" t="s">
        <v>26</v>
      </c>
      <c r="T508" s="4"/>
      <c r="U508" s="9" t="s">
        <v>24</v>
      </c>
    </row>
    <row r="509" ht="15.75" customHeight="1">
      <c r="A509" s="4" t="s">
        <v>2627</v>
      </c>
      <c r="B509" s="4" t="s">
        <v>21</v>
      </c>
      <c r="C509" s="9" t="s">
        <v>2628</v>
      </c>
      <c r="D509" s="11" t="s">
        <v>2629</v>
      </c>
      <c r="E509" s="4" t="s">
        <v>24</v>
      </c>
      <c r="F509" s="4" t="s">
        <v>24</v>
      </c>
      <c r="G509" s="4" t="s">
        <v>24</v>
      </c>
      <c r="H509" s="4" t="s">
        <v>24</v>
      </c>
      <c r="I509" s="6" t="s">
        <v>24</v>
      </c>
      <c r="J509" s="4" t="s">
        <v>24</v>
      </c>
      <c r="K509" s="4" t="s">
        <v>24</v>
      </c>
      <c r="L509" s="6" t="s">
        <v>24</v>
      </c>
      <c r="M509" s="4" t="s">
        <v>24</v>
      </c>
      <c r="N509" s="4" t="s">
        <v>24</v>
      </c>
      <c r="O509" s="6" t="s">
        <v>24</v>
      </c>
      <c r="P509" s="4" t="s">
        <v>24</v>
      </c>
      <c r="Q509" s="4" t="s">
        <v>24</v>
      </c>
      <c r="R509" s="7" t="s">
        <v>25</v>
      </c>
      <c r="S509" s="8" t="s">
        <v>26</v>
      </c>
      <c r="T509" s="4" t="s">
        <v>1975</v>
      </c>
      <c r="U509" s="9" t="s">
        <v>37</v>
      </c>
    </row>
    <row r="510" ht="15.75" customHeight="1">
      <c r="A510" s="4" t="s">
        <v>2630</v>
      </c>
      <c r="B510" s="4" t="s">
        <v>21</v>
      </c>
      <c r="C510" s="4" t="s">
        <v>2631</v>
      </c>
      <c r="D510" s="11" t="s">
        <v>2632</v>
      </c>
      <c r="E510" s="4" t="s">
        <v>24</v>
      </c>
      <c r="F510" s="4" t="s">
        <v>24</v>
      </c>
      <c r="G510" s="4" t="s">
        <v>24</v>
      </c>
      <c r="H510" s="4" t="s">
        <v>24</v>
      </c>
      <c r="I510" s="6" t="s">
        <v>24</v>
      </c>
      <c r="J510" s="4" t="s">
        <v>24</v>
      </c>
      <c r="K510" s="4" t="s">
        <v>24</v>
      </c>
      <c r="L510" s="6" t="s">
        <v>24</v>
      </c>
      <c r="M510" s="4" t="s">
        <v>24</v>
      </c>
      <c r="N510" s="19" t="s">
        <v>2633</v>
      </c>
      <c r="O510" s="6" t="s">
        <v>2634</v>
      </c>
      <c r="P510" s="4">
        <v>265.0</v>
      </c>
      <c r="Q510" s="4">
        <v>6.45468585651534E14</v>
      </c>
      <c r="R510" s="7" t="s">
        <v>35</v>
      </c>
      <c r="S510" s="8" t="s">
        <v>26</v>
      </c>
      <c r="T510" s="4"/>
      <c r="U510" s="9" t="s">
        <v>24</v>
      </c>
    </row>
    <row r="511" ht="15.75" customHeight="1">
      <c r="A511" s="4" t="s">
        <v>2635</v>
      </c>
      <c r="B511" s="4" t="s">
        <v>21</v>
      </c>
      <c r="C511" s="4" t="s">
        <v>2636</v>
      </c>
      <c r="D511" s="11" t="s">
        <v>2637</v>
      </c>
      <c r="E511" s="4" t="s">
        <v>24</v>
      </c>
      <c r="F511" s="4" t="s">
        <v>24</v>
      </c>
      <c r="G511" s="4" t="s">
        <v>24</v>
      </c>
      <c r="H511" s="4" t="s">
        <v>24</v>
      </c>
      <c r="I511" s="6" t="s">
        <v>24</v>
      </c>
      <c r="J511" s="4" t="s">
        <v>24</v>
      </c>
      <c r="K511" s="4" t="s">
        <v>24</v>
      </c>
      <c r="L511" s="6" t="s">
        <v>24</v>
      </c>
      <c r="M511" s="4" t="s">
        <v>24</v>
      </c>
      <c r="N511" s="4" t="s">
        <v>24</v>
      </c>
      <c r="O511" s="6" t="s">
        <v>24</v>
      </c>
      <c r="P511" s="4" t="s">
        <v>24</v>
      </c>
      <c r="Q511" s="4" t="s">
        <v>24</v>
      </c>
      <c r="R511" s="7" t="s">
        <v>25</v>
      </c>
      <c r="S511" s="8" t="s">
        <v>26</v>
      </c>
      <c r="T511" s="4" t="s">
        <v>141</v>
      </c>
      <c r="U511" s="9" t="s">
        <v>24</v>
      </c>
    </row>
    <row r="512" ht="15.75" customHeight="1">
      <c r="A512" s="4" t="s">
        <v>2638</v>
      </c>
      <c r="B512" s="4" t="s">
        <v>21</v>
      </c>
      <c r="C512" s="4" t="s">
        <v>2639</v>
      </c>
      <c r="D512" s="4" t="s">
        <v>2640</v>
      </c>
      <c r="E512" s="4" t="s">
        <v>24</v>
      </c>
      <c r="F512" s="4" t="s">
        <v>24</v>
      </c>
      <c r="G512" s="4" t="s">
        <v>24</v>
      </c>
      <c r="H512" s="4" t="s">
        <v>24</v>
      </c>
      <c r="I512" s="6" t="s">
        <v>24</v>
      </c>
      <c r="J512" s="4" t="s">
        <v>24</v>
      </c>
      <c r="K512" s="4" t="s">
        <v>24</v>
      </c>
      <c r="L512" s="6" t="s">
        <v>24</v>
      </c>
      <c r="M512" s="4" t="s">
        <v>24</v>
      </c>
      <c r="N512" s="4" t="s">
        <v>24</v>
      </c>
      <c r="O512" s="6" t="s">
        <v>24</v>
      </c>
      <c r="P512" s="4" t="s">
        <v>24</v>
      </c>
      <c r="Q512" s="4" t="s">
        <v>24</v>
      </c>
      <c r="R512" s="7" t="s">
        <v>35</v>
      </c>
      <c r="S512" s="8" t="s">
        <v>26</v>
      </c>
      <c r="T512" s="4" t="s">
        <v>165</v>
      </c>
      <c r="U512" s="9" t="s">
        <v>24</v>
      </c>
    </row>
    <row r="513" ht="15.75" customHeight="1">
      <c r="A513" s="4" t="s">
        <v>2641</v>
      </c>
      <c r="B513" s="4" t="s">
        <v>21</v>
      </c>
      <c r="C513" s="9" t="s">
        <v>2642</v>
      </c>
      <c r="D513" s="11" t="s">
        <v>24</v>
      </c>
      <c r="E513" s="4" t="s">
        <v>24</v>
      </c>
      <c r="F513" s="4" t="s">
        <v>24</v>
      </c>
      <c r="G513" s="4" t="s">
        <v>24</v>
      </c>
      <c r="H513" s="4" t="s">
        <v>24</v>
      </c>
      <c r="I513" s="6" t="s">
        <v>24</v>
      </c>
      <c r="J513" s="4" t="s">
        <v>24</v>
      </c>
      <c r="K513" s="4" t="s">
        <v>24</v>
      </c>
      <c r="L513" s="6" t="s">
        <v>24</v>
      </c>
      <c r="M513" s="4" t="s">
        <v>24</v>
      </c>
      <c r="N513" s="4" t="s">
        <v>24</v>
      </c>
      <c r="O513" s="6" t="s">
        <v>24</v>
      </c>
      <c r="P513" s="4" t="s">
        <v>24</v>
      </c>
      <c r="Q513" s="4" t="s">
        <v>24</v>
      </c>
      <c r="R513" s="7" t="s">
        <v>25</v>
      </c>
      <c r="S513" s="8" t="s">
        <v>26</v>
      </c>
      <c r="T513" s="4" t="s">
        <v>1482</v>
      </c>
      <c r="U513" s="9" t="s">
        <v>24</v>
      </c>
    </row>
    <row r="514" ht="15.75" customHeight="1">
      <c r="A514" s="4" t="s">
        <v>2643</v>
      </c>
      <c r="B514" s="4" t="s">
        <v>21</v>
      </c>
      <c r="C514" s="4" t="s">
        <v>2644</v>
      </c>
      <c r="D514" s="11" t="s">
        <v>2645</v>
      </c>
      <c r="E514" s="4" t="s">
        <v>24</v>
      </c>
      <c r="F514" s="4" t="s">
        <v>24</v>
      </c>
      <c r="G514" s="4" t="s">
        <v>24</v>
      </c>
      <c r="H514" s="4" t="s">
        <v>24</v>
      </c>
      <c r="I514" s="6" t="s">
        <v>24</v>
      </c>
      <c r="J514" s="4" t="s">
        <v>24</v>
      </c>
      <c r="K514" s="11" t="s">
        <v>24</v>
      </c>
      <c r="L514" s="6" t="s">
        <v>24</v>
      </c>
      <c r="M514" s="16" t="s">
        <v>24</v>
      </c>
      <c r="N514" s="4" t="s">
        <v>24</v>
      </c>
      <c r="O514" s="6" t="s">
        <v>24</v>
      </c>
      <c r="P514" s="4" t="s">
        <v>24</v>
      </c>
      <c r="Q514" s="19" t="s">
        <v>24</v>
      </c>
      <c r="R514" s="7" t="s">
        <v>25</v>
      </c>
      <c r="S514" s="8" t="s">
        <v>26</v>
      </c>
      <c r="T514" s="4"/>
      <c r="U514" s="9"/>
    </row>
    <row r="515" ht="15.75" customHeight="1">
      <c r="A515" s="4" t="s">
        <v>2646</v>
      </c>
      <c r="B515" s="4" t="s">
        <v>21</v>
      </c>
      <c r="C515" s="4" t="s">
        <v>2647</v>
      </c>
      <c r="D515" s="11" t="s">
        <v>24</v>
      </c>
      <c r="E515" s="4" t="s">
        <v>24</v>
      </c>
      <c r="F515" s="4" t="s">
        <v>24</v>
      </c>
      <c r="G515" s="4" t="s">
        <v>24</v>
      </c>
      <c r="H515" s="4" t="s">
        <v>24</v>
      </c>
      <c r="I515" s="6" t="s">
        <v>24</v>
      </c>
      <c r="J515" s="4" t="s">
        <v>24</v>
      </c>
      <c r="K515" s="4" t="s">
        <v>24</v>
      </c>
      <c r="L515" s="6" t="s">
        <v>24</v>
      </c>
      <c r="M515" s="4" t="s">
        <v>24</v>
      </c>
      <c r="N515" s="4" t="s">
        <v>24</v>
      </c>
      <c r="O515" s="6" t="s">
        <v>24</v>
      </c>
      <c r="P515" s="4" t="s">
        <v>24</v>
      </c>
      <c r="Q515" s="16" t="s">
        <v>24</v>
      </c>
      <c r="R515" s="7" t="s">
        <v>35</v>
      </c>
      <c r="S515" s="8" t="s">
        <v>26</v>
      </c>
      <c r="T515" s="4" t="s">
        <v>2388</v>
      </c>
      <c r="U515" s="9" t="s">
        <v>24</v>
      </c>
    </row>
    <row r="516" ht="15.75" customHeight="1">
      <c r="A516" s="4" t="s">
        <v>2648</v>
      </c>
      <c r="B516" s="4" t="s">
        <v>21</v>
      </c>
      <c r="C516" s="4" t="s">
        <v>2649</v>
      </c>
      <c r="D516" s="11" t="s">
        <v>2650</v>
      </c>
      <c r="E516" s="4" t="s">
        <v>24</v>
      </c>
      <c r="F516" s="4" t="s">
        <v>24</v>
      </c>
      <c r="G516" s="4" t="s">
        <v>24</v>
      </c>
      <c r="H516" s="4" t="s">
        <v>24</v>
      </c>
      <c r="I516" s="6" t="s">
        <v>24</v>
      </c>
      <c r="J516" s="4" t="s">
        <v>24</v>
      </c>
      <c r="K516" s="4" t="s">
        <v>24</v>
      </c>
      <c r="L516" s="6" t="s">
        <v>24</v>
      </c>
      <c r="M516" s="4" t="s">
        <v>24</v>
      </c>
      <c r="N516" s="4" t="s">
        <v>24</v>
      </c>
      <c r="O516" s="6" t="s">
        <v>24</v>
      </c>
      <c r="P516" s="4" t="s">
        <v>24</v>
      </c>
      <c r="Q516" s="4" t="s">
        <v>24</v>
      </c>
      <c r="R516" s="7" t="s">
        <v>25</v>
      </c>
      <c r="S516" s="8" t="s">
        <v>26</v>
      </c>
      <c r="T516" s="4" t="s">
        <v>2651</v>
      </c>
      <c r="U516" s="9" t="s">
        <v>24</v>
      </c>
    </row>
    <row r="517" ht="15.75" customHeight="1">
      <c r="A517" s="4" t="s">
        <v>2652</v>
      </c>
      <c r="B517" s="4" t="s">
        <v>21</v>
      </c>
      <c r="C517" s="9" t="s">
        <v>2653</v>
      </c>
      <c r="D517" s="4" t="s">
        <v>2654</v>
      </c>
      <c r="E517" s="15" t="s">
        <v>24</v>
      </c>
      <c r="F517" s="22" t="s">
        <v>24</v>
      </c>
      <c r="G517" s="19" t="s">
        <v>24</v>
      </c>
      <c r="H517" s="19" t="s">
        <v>24</v>
      </c>
      <c r="I517" s="21" t="s">
        <v>24</v>
      </c>
      <c r="J517" s="20" t="s">
        <v>24</v>
      </c>
      <c r="K517" s="19" t="s">
        <v>24</v>
      </c>
      <c r="L517" s="21" t="s">
        <v>24</v>
      </c>
      <c r="M517" s="19" t="s">
        <v>24</v>
      </c>
      <c r="N517" s="19" t="s">
        <v>24</v>
      </c>
      <c r="O517" s="21" t="s">
        <v>24</v>
      </c>
      <c r="P517" s="19" t="s">
        <v>24</v>
      </c>
      <c r="Q517" s="19" t="s">
        <v>24</v>
      </c>
      <c r="R517" s="7" t="s">
        <v>58</v>
      </c>
      <c r="S517" s="8" t="s">
        <v>26</v>
      </c>
      <c r="T517" s="4"/>
      <c r="U517" s="9"/>
    </row>
    <row r="518" ht="15.75" customHeight="1">
      <c r="A518" s="4" t="s">
        <v>2655</v>
      </c>
      <c r="B518" s="4" t="s">
        <v>62</v>
      </c>
      <c r="C518" s="4" t="s">
        <v>2656</v>
      </c>
      <c r="D518" s="11" t="s">
        <v>2657</v>
      </c>
      <c r="E518" s="4" t="s">
        <v>2658</v>
      </c>
      <c r="F518" s="4" t="s">
        <v>2659</v>
      </c>
      <c r="G518" s="4">
        <v>40.0</v>
      </c>
      <c r="H518" s="4" t="s">
        <v>24</v>
      </c>
      <c r="I518" s="6" t="s">
        <v>24</v>
      </c>
      <c r="J518" s="4" t="s">
        <v>24</v>
      </c>
      <c r="K518" s="11" t="s">
        <v>2660</v>
      </c>
      <c r="L518" s="6" t="s">
        <v>2661</v>
      </c>
      <c r="M518" s="16">
        <v>60.0</v>
      </c>
      <c r="N518" s="15" t="s">
        <v>2662</v>
      </c>
      <c r="O518" s="6" t="s">
        <v>2663</v>
      </c>
      <c r="P518" s="16">
        <v>180.0</v>
      </c>
      <c r="Q518" s="4">
        <v>1.70308283549055E14</v>
      </c>
      <c r="R518" s="7" t="s">
        <v>58</v>
      </c>
      <c r="S518" s="8" t="s">
        <v>26</v>
      </c>
      <c r="T518" s="4"/>
      <c r="U518" s="9" t="s">
        <v>60</v>
      </c>
    </row>
    <row r="519" ht="15.75" customHeight="1">
      <c r="A519" s="4" t="s">
        <v>2664</v>
      </c>
      <c r="B519" s="4" t="s">
        <v>21</v>
      </c>
      <c r="C519" s="4" t="s">
        <v>2665</v>
      </c>
      <c r="D519" s="11" t="s">
        <v>24</v>
      </c>
      <c r="E519" s="4" t="s">
        <v>24</v>
      </c>
      <c r="F519" s="4" t="s">
        <v>24</v>
      </c>
      <c r="G519" s="4" t="s">
        <v>24</v>
      </c>
      <c r="H519" s="4" t="s">
        <v>24</v>
      </c>
      <c r="I519" s="6" t="s">
        <v>24</v>
      </c>
      <c r="J519" s="4" t="s">
        <v>24</v>
      </c>
      <c r="K519" s="4" t="s">
        <v>24</v>
      </c>
      <c r="L519" s="6" t="s">
        <v>24</v>
      </c>
      <c r="M519" s="4" t="s">
        <v>24</v>
      </c>
      <c r="N519" s="4" t="s">
        <v>24</v>
      </c>
      <c r="O519" s="6" t="s">
        <v>24</v>
      </c>
      <c r="P519" s="4" t="s">
        <v>24</v>
      </c>
      <c r="Q519" s="4" t="s">
        <v>24</v>
      </c>
      <c r="R519" s="7" t="s">
        <v>58</v>
      </c>
      <c r="S519" s="8" t="s">
        <v>26</v>
      </c>
      <c r="T519" s="4"/>
      <c r="U519" s="9" t="s">
        <v>60</v>
      </c>
    </row>
    <row r="520" ht="15.75" customHeight="1">
      <c r="A520" s="4" t="s">
        <v>2666</v>
      </c>
      <c r="B520" s="4" t="s">
        <v>21</v>
      </c>
      <c r="C520" s="4" t="s">
        <v>2667</v>
      </c>
      <c r="D520" s="11" t="s">
        <v>2668</v>
      </c>
      <c r="E520" s="4" t="s">
        <v>24</v>
      </c>
      <c r="F520" s="4" t="s">
        <v>24</v>
      </c>
      <c r="G520" s="4" t="s">
        <v>24</v>
      </c>
      <c r="H520" s="4" t="s">
        <v>24</v>
      </c>
      <c r="I520" s="6" t="s">
        <v>24</v>
      </c>
      <c r="J520" s="4" t="s">
        <v>24</v>
      </c>
      <c r="K520" s="4" t="s">
        <v>24</v>
      </c>
      <c r="L520" s="6" t="s">
        <v>24</v>
      </c>
      <c r="M520" s="4" t="s">
        <v>24</v>
      </c>
      <c r="N520" s="11" t="s">
        <v>24</v>
      </c>
      <c r="O520" s="6" t="s">
        <v>24</v>
      </c>
      <c r="P520" s="4" t="s">
        <v>24</v>
      </c>
      <c r="Q520" s="4" t="s">
        <v>24</v>
      </c>
      <c r="R520" s="7" t="s">
        <v>35</v>
      </c>
      <c r="S520" s="8" t="s">
        <v>26</v>
      </c>
      <c r="T520" s="4"/>
      <c r="U520" s="9"/>
    </row>
    <row r="521" ht="15.75" customHeight="1">
      <c r="A521" s="4" t="s">
        <v>2669</v>
      </c>
      <c r="B521" s="4" t="s">
        <v>21</v>
      </c>
      <c r="C521" s="4" t="s">
        <v>2670</v>
      </c>
      <c r="D521" s="11" t="s">
        <v>2671</v>
      </c>
      <c r="E521" s="19" t="s">
        <v>24</v>
      </c>
      <c r="F521" s="19" t="s">
        <v>24</v>
      </c>
      <c r="G521" s="19" t="s">
        <v>24</v>
      </c>
      <c r="H521" s="19" t="s">
        <v>24</v>
      </c>
      <c r="I521" s="21" t="s">
        <v>24</v>
      </c>
      <c r="J521" s="19" t="s">
        <v>24</v>
      </c>
      <c r="K521" s="4" t="s">
        <v>2672</v>
      </c>
      <c r="L521" s="6" t="s">
        <v>2673</v>
      </c>
      <c r="M521" s="19" t="s">
        <v>24</v>
      </c>
      <c r="N521" s="11" t="s">
        <v>2674</v>
      </c>
      <c r="O521" s="6" t="s">
        <v>2675</v>
      </c>
      <c r="P521" s="19" t="s">
        <v>24</v>
      </c>
      <c r="Q521" s="4">
        <v>1.07478281484267E14</v>
      </c>
      <c r="R521" s="7" t="s">
        <v>35</v>
      </c>
      <c r="S521" s="8" t="s">
        <v>26</v>
      </c>
      <c r="T521" s="4"/>
      <c r="U521" s="9"/>
    </row>
    <row r="522" ht="15.75" customHeight="1">
      <c r="A522" s="4" t="s">
        <v>2676</v>
      </c>
      <c r="B522" s="4" t="s">
        <v>21</v>
      </c>
      <c r="C522" s="4" t="s">
        <v>2677</v>
      </c>
      <c r="D522" s="11" t="s">
        <v>2678</v>
      </c>
      <c r="E522" s="4" t="s">
        <v>24</v>
      </c>
      <c r="F522" s="4" t="s">
        <v>24</v>
      </c>
      <c r="G522" s="4" t="s">
        <v>24</v>
      </c>
      <c r="H522" s="4" t="s">
        <v>24</v>
      </c>
      <c r="I522" s="6" t="s">
        <v>24</v>
      </c>
      <c r="J522" s="4" t="s">
        <v>24</v>
      </c>
      <c r="K522" s="4" t="s">
        <v>24</v>
      </c>
      <c r="L522" s="6" t="s">
        <v>24</v>
      </c>
      <c r="M522" s="4" t="s">
        <v>24</v>
      </c>
      <c r="N522" s="4" t="s">
        <v>24</v>
      </c>
      <c r="O522" s="6" t="s">
        <v>24</v>
      </c>
      <c r="P522" s="4" t="s">
        <v>24</v>
      </c>
      <c r="Q522" s="4" t="s">
        <v>24</v>
      </c>
      <c r="R522" s="7" t="s">
        <v>25</v>
      </c>
      <c r="S522" s="8" t="s">
        <v>26</v>
      </c>
      <c r="T522" s="4"/>
      <c r="U522" s="9" t="s">
        <v>37</v>
      </c>
    </row>
    <row r="523" ht="15.75" customHeight="1">
      <c r="A523" s="4" t="s">
        <v>2679</v>
      </c>
      <c r="B523" s="4" t="s">
        <v>21</v>
      </c>
      <c r="C523" s="4" t="s">
        <v>2680</v>
      </c>
      <c r="D523" s="11" t="s">
        <v>24</v>
      </c>
      <c r="E523" s="4" t="s">
        <v>24</v>
      </c>
      <c r="F523" s="4" t="s">
        <v>24</v>
      </c>
      <c r="G523" s="4" t="s">
        <v>24</v>
      </c>
      <c r="H523" s="4" t="s">
        <v>24</v>
      </c>
      <c r="I523" s="6" t="s">
        <v>24</v>
      </c>
      <c r="J523" s="4" t="s">
        <v>24</v>
      </c>
      <c r="K523" s="4" t="s">
        <v>24</v>
      </c>
      <c r="L523" s="6" t="s">
        <v>24</v>
      </c>
      <c r="M523" s="4" t="s">
        <v>24</v>
      </c>
      <c r="N523" s="11" t="s">
        <v>24</v>
      </c>
      <c r="O523" s="6" t="s">
        <v>24</v>
      </c>
      <c r="P523" s="4" t="s">
        <v>24</v>
      </c>
      <c r="Q523" s="4" t="s">
        <v>24</v>
      </c>
      <c r="R523" s="7" t="s">
        <v>25</v>
      </c>
      <c r="S523" s="8" t="s">
        <v>26</v>
      </c>
      <c r="T523" s="4"/>
      <c r="U523" s="9" t="s">
        <v>24</v>
      </c>
    </row>
    <row r="524" ht="15.75" customHeight="1">
      <c r="A524" s="4" t="s">
        <v>2681</v>
      </c>
      <c r="B524" s="4" t="s">
        <v>21</v>
      </c>
      <c r="C524" s="4" t="s">
        <v>2682</v>
      </c>
      <c r="D524" s="11" t="s">
        <v>2683</v>
      </c>
      <c r="E524" s="4" t="s">
        <v>24</v>
      </c>
      <c r="F524" s="4" t="s">
        <v>24</v>
      </c>
      <c r="G524" s="4" t="s">
        <v>24</v>
      </c>
      <c r="H524" s="4" t="s">
        <v>2684</v>
      </c>
      <c r="I524" s="6" t="s">
        <v>2685</v>
      </c>
      <c r="J524" s="4">
        <v>4539.0</v>
      </c>
      <c r="K524" s="4" t="s">
        <v>2686</v>
      </c>
      <c r="L524" s="6" t="s">
        <v>2687</v>
      </c>
      <c r="M524" s="4" t="s">
        <v>2688</v>
      </c>
      <c r="N524" s="19" t="s">
        <v>2689</v>
      </c>
      <c r="O524" s="6" t="s">
        <v>2690</v>
      </c>
      <c r="P524" s="4">
        <v>2007313.0</v>
      </c>
      <c r="Q524" s="4">
        <v>1.38646159478938E14</v>
      </c>
      <c r="R524" s="7" t="s">
        <v>25</v>
      </c>
      <c r="S524" s="8" t="s">
        <v>26</v>
      </c>
      <c r="T524" s="4"/>
      <c r="U524" s="9" t="s">
        <v>37</v>
      </c>
    </row>
    <row r="525" ht="15.75" customHeight="1">
      <c r="A525" s="4" t="s">
        <v>2691</v>
      </c>
      <c r="B525" s="4" t="s">
        <v>21</v>
      </c>
      <c r="C525" s="9" t="s">
        <v>2692</v>
      </c>
      <c r="D525" s="4" t="s">
        <v>2693</v>
      </c>
      <c r="E525" s="4" t="s">
        <v>24</v>
      </c>
      <c r="F525" s="4" t="s">
        <v>24</v>
      </c>
      <c r="G525" s="4" t="s">
        <v>24</v>
      </c>
      <c r="H525" s="4" t="s">
        <v>24</v>
      </c>
      <c r="I525" s="6" t="s">
        <v>24</v>
      </c>
      <c r="J525" s="4" t="s">
        <v>24</v>
      </c>
      <c r="K525" s="4" t="s">
        <v>24</v>
      </c>
      <c r="L525" s="6" t="s">
        <v>24</v>
      </c>
      <c r="M525" s="4" t="s">
        <v>24</v>
      </c>
      <c r="N525" s="4" t="s">
        <v>24</v>
      </c>
      <c r="O525" s="6" t="s">
        <v>24</v>
      </c>
      <c r="P525" s="4" t="s">
        <v>24</v>
      </c>
      <c r="Q525" s="4" t="s">
        <v>24</v>
      </c>
      <c r="R525" s="7" t="s">
        <v>35</v>
      </c>
      <c r="S525" s="8" t="s">
        <v>26</v>
      </c>
      <c r="T525" s="4"/>
      <c r="U525" s="9" t="s">
        <v>24</v>
      </c>
    </row>
    <row r="526" ht="15.75" customHeight="1">
      <c r="A526" s="4" t="s">
        <v>2694</v>
      </c>
      <c r="B526" s="4" t="s">
        <v>21</v>
      </c>
      <c r="C526" s="4" t="s">
        <v>2695</v>
      </c>
      <c r="D526" s="11" t="s">
        <v>2696</v>
      </c>
      <c r="E526" s="4" t="s">
        <v>24</v>
      </c>
      <c r="F526" s="4" t="s">
        <v>24</v>
      </c>
      <c r="G526" s="4" t="s">
        <v>24</v>
      </c>
      <c r="H526" s="4" t="s">
        <v>24</v>
      </c>
      <c r="I526" s="6" t="s">
        <v>24</v>
      </c>
      <c r="J526" s="4" t="s">
        <v>24</v>
      </c>
      <c r="K526" s="4" t="s">
        <v>24</v>
      </c>
      <c r="L526" s="6" t="s">
        <v>24</v>
      </c>
      <c r="M526" s="4" t="s">
        <v>24</v>
      </c>
      <c r="N526" s="11" t="s">
        <v>24</v>
      </c>
      <c r="O526" s="6" t="s">
        <v>24</v>
      </c>
      <c r="P526" s="4" t="s">
        <v>24</v>
      </c>
      <c r="Q526" s="4" t="s">
        <v>24</v>
      </c>
      <c r="R526" s="7" t="s">
        <v>25</v>
      </c>
      <c r="S526" s="8" t="s">
        <v>26</v>
      </c>
      <c r="T526" s="4"/>
      <c r="U526" s="9" t="s">
        <v>24</v>
      </c>
    </row>
    <row r="527" ht="15.75" customHeight="1">
      <c r="A527" s="4" t="s">
        <v>2697</v>
      </c>
      <c r="B527" s="4" t="s">
        <v>21</v>
      </c>
      <c r="C527" s="4" t="s">
        <v>2698</v>
      </c>
      <c r="D527" s="11" t="s">
        <v>2699</v>
      </c>
      <c r="E527" s="4" t="s">
        <v>24</v>
      </c>
      <c r="F527" s="4" t="s">
        <v>24</v>
      </c>
      <c r="G527" s="4" t="s">
        <v>24</v>
      </c>
      <c r="H527" s="4" t="s">
        <v>24</v>
      </c>
      <c r="I527" s="6" t="s">
        <v>24</v>
      </c>
      <c r="J527" s="4" t="s">
        <v>24</v>
      </c>
      <c r="K527" s="4" t="s">
        <v>24</v>
      </c>
      <c r="L527" s="6" t="s">
        <v>24</v>
      </c>
      <c r="M527" s="4" t="s">
        <v>24</v>
      </c>
      <c r="N527" s="4" t="s">
        <v>24</v>
      </c>
      <c r="O527" s="6" t="s">
        <v>24</v>
      </c>
      <c r="P527" s="4" t="s">
        <v>24</v>
      </c>
      <c r="Q527" s="19" t="s">
        <v>24</v>
      </c>
      <c r="R527" s="7" t="s">
        <v>35</v>
      </c>
      <c r="S527" s="8" t="s">
        <v>26</v>
      </c>
      <c r="T527" s="4"/>
      <c r="U527" s="9"/>
    </row>
    <row r="528" ht="15.75" customHeight="1">
      <c r="A528" s="4" t="s">
        <v>2700</v>
      </c>
      <c r="B528" s="4" t="s">
        <v>21</v>
      </c>
      <c r="C528" s="4" t="s">
        <v>2701</v>
      </c>
      <c r="D528" s="11" t="s">
        <v>2702</v>
      </c>
      <c r="E528" s="19" t="s">
        <v>24</v>
      </c>
      <c r="F528" s="19" t="s">
        <v>24</v>
      </c>
      <c r="G528" s="19" t="s">
        <v>24</v>
      </c>
      <c r="H528" s="19" t="s">
        <v>24</v>
      </c>
      <c r="I528" s="21" t="s">
        <v>24</v>
      </c>
      <c r="J528" s="19" t="s">
        <v>24</v>
      </c>
      <c r="K528" s="4" t="s">
        <v>2703</v>
      </c>
      <c r="L528" s="6" t="s">
        <v>2704</v>
      </c>
      <c r="M528" s="19" t="s">
        <v>24</v>
      </c>
      <c r="N528" s="19" t="s">
        <v>24</v>
      </c>
      <c r="O528" s="21" t="s">
        <v>24</v>
      </c>
      <c r="P528" s="19" t="s">
        <v>24</v>
      </c>
      <c r="Q528" s="19" t="s">
        <v>24</v>
      </c>
      <c r="R528" s="7" t="s">
        <v>35</v>
      </c>
      <c r="S528" s="8" t="s">
        <v>26</v>
      </c>
      <c r="T528" s="4"/>
      <c r="U528" s="9"/>
    </row>
    <row r="529" ht="15.75" customHeight="1">
      <c r="A529" s="4" t="s">
        <v>2705</v>
      </c>
      <c r="B529" s="4" t="s">
        <v>21</v>
      </c>
      <c r="C529" s="4" t="s">
        <v>2706</v>
      </c>
      <c r="D529" s="11" t="s">
        <v>2707</v>
      </c>
      <c r="E529" s="4" t="s">
        <v>24</v>
      </c>
      <c r="F529" s="4" t="s">
        <v>24</v>
      </c>
      <c r="G529" s="4" t="s">
        <v>24</v>
      </c>
      <c r="H529" s="4" t="s">
        <v>24</v>
      </c>
      <c r="I529" s="6" t="s">
        <v>24</v>
      </c>
      <c r="J529" s="4" t="s">
        <v>24</v>
      </c>
      <c r="K529" s="4" t="s">
        <v>24</v>
      </c>
      <c r="L529" s="6" t="s">
        <v>24</v>
      </c>
      <c r="M529" s="4" t="s">
        <v>24</v>
      </c>
      <c r="N529" s="4" t="s">
        <v>24</v>
      </c>
      <c r="O529" s="6" t="s">
        <v>24</v>
      </c>
      <c r="P529" s="4" t="s">
        <v>24</v>
      </c>
      <c r="Q529" s="4" t="s">
        <v>24</v>
      </c>
      <c r="R529" s="7" t="s">
        <v>25</v>
      </c>
      <c r="S529" s="8" t="s">
        <v>26</v>
      </c>
      <c r="T529" s="4"/>
      <c r="U529" s="9" t="s">
        <v>37</v>
      </c>
    </row>
    <row r="530" ht="15.75" customHeight="1">
      <c r="A530" s="4" t="s">
        <v>2708</v>
      </c>
      <c r="B530" s="4" t="s">
        <v>21</v>
      </c>
      <c r="C530" s="4" t="s">
        <v>2709</v>
      </c>
      <c r="D530" s="4" t="s">
        <v>2707</v>
      </c>
      <c r="E530" s="4" t="s">
        <v>24</v>
      </c>
      <c r="F530" s="4" t="s">
        <v>24</v>
      </c>
      <c r="G530" s="4" t="s">
        <v>24</v>
      </c>
      <c r="H530" s="4" t="s">
        <v>24</v>
      </c>
      <c r="I530" s="6" t="s">
        <v>24</v>
      </c>
      <c r="J530" s="4" t="s">
        <v>24</v>
      </c>
      <c r="K530" s="4" t="s">
        <v>24</v>
      </c>
      <c r="L530" s="6" t="s">
        <v>24</v>
      </c>
      <c r="M530" s="4" t="s">
        <v>24</v>
      </c>
      <c r="N530" s="4" t="s">
        <v>24</v>
      </c>
      <c r="O530" s="6" t="s">
        <v>24</v>
      </c>
      <c r="P530" s="4" t="s">
        <v>24</v>
      </c>
      <c r="Q530" s="4" t="s">
        <v>24</v>
      </c>
      <c r="R530" s="7" t="s">
        <v>25</v>
      </c>
      <c r="S530" s="8" t="s">
        <v>26</v>
      </c>
      <c r="T530" s="4"/>
      <c r="U530" s="9" t="s">
        <v>37</v>
      </c>
    </row>
    <row r="531" ht="15.75" customHeight="1">
      <c r="A531" s="4" t="s">
        <v>2710</v>
      </c>
      <c r="B531" s="4" t="s">
        <v>62</v>
      </c>
      <c r="C531" s="4" t="s">
        <v>2711</v>
      </c>
      <c r="D531" s="11" t="s">
        <v>2707</v>
      </c>
      <c r="E531" s="11" t="s">
        <v>2712</v>
      </c>
      <c r="F531" s="4" t="s">
        <v>2713</v>
      </c>
      <c r="G531" s="4">
        <v>642.0</v>
      </c>
      <c r="H531" s="4" t="s">
        <v>2714</v>
      </c>
      <c r="I531" s="6" t="s">
        <v>2715</v>
      </c>
      <c r="J531" s="4">
        <v>144.0</v>
      </c>
      <c r="K531" s="11" t="s">
        <v>2716</v>
      </c>
      <c r="L531" s="6" t="s">
        <v>2715</v>
      </c>
      <c r="M531" s="16">
        <v>1047.0</v>
      </c>
      <c r="N531" s="19" t="s">
        <v>2717</v>
      </c>
      <c r="O531" s="6" t="s">
        <v>2715</v>
      </c>
      <c r="P531" s="16">
        <v>38.0</v>
      </c>
      <c r="Q531" s="16">
        <v>1.05257587857925E14</v>
      </c>
      <c r="R531" s="7" t="s">
        <v>25</v>
      </c>
      <c r="S531" s="8" t="s">
        <v>26</v>
      </c>
      <c r="T531" s="4"/>
      <c r="U531" s="9" t="s">
        <v>24</v>
      </c>
    </row>
    <row r="532" ht="15.75" customHeight="1">
      <c r="A532" s="4" t="s">
        <v>2718</v>
      </c>
      <c r="B532" s="4" t="s">
        <v>21</v>
      </c>
      <c r="C532" s="9" t="s">
        <v>2719</v>
      </c>
      <c r="D532" s="4" t="s">
        <v>24</v>
      </c>
      <c r="E532" s="4" t="s">
        <v>24</v>
      </c>
      <c r="F532" s="4" t="s">
        <v>24</v>
      </c>
      <c r="G532" s="4" t="s">
        <v>24</v>
      </c>
      <c r="H532" s="4" t="s">
        <v>24</v>
      </c>
      <c r="I532" s="4" t="s">
        <v>24</v>
      </c>
      <c r="J532" s="4" t="s">
        <v>24</v>
      </c>
      <c r="K532" s="4" t="s">
        <v>24</v>
      </c>
      <c r="L532" s="4" t="s">
        <v>24</v>
      </c>
      <c r="M532" s="4" t="s">
        <v>24</v>
      </c>
      <c r="N532" s="4" t="s">
        <v>24</v>
      </c>
      <c r="O532" s="4" t="s">
        <v>24</v>
      </c>
      <c r="P532" s="4" t="s">
        <v>24</v>
      </c>
      <c r="Q532" s="4" t="s">
        <v>24</v>
      </c>
      <c r="R532" s="7" t="s">
        <v>58</v>
      </c>
      <c r="S532" s="8" t="s">
        <v>26</v>
      </c>
      <c r="T532" s="4"/>
      <c r="U532" s="9" t="s">
        <v>60</v>
      </c>
    </row>
    <row r="533" ht="15.75" customHeight="1">
      <c r="A533" s="4" t="s">
        <v>2720</v>
      </c>
      <c r="B533" s="4" t="s">
        <v>21</v>
      </c>
      <c r="C533" s="4" t="s">
        <v>2721</v>
      </c>
      <c r="D533" s="4" t="s">
        <v>2722</v>
      </c>
      <c r="E533" s="4" t="s">
        <v>24</v>
      </c>
      <c r="F533" s="4" t="s">
        <v>24</v>
      </c>
      <c r="G533" s="4" t="s">
        <v>24</v>
      </c>
      <c r="H533" s="4" t="s">
        <v>24</v>
      </c>
      <c r="I533" s="6" t="s">
        <v>24</v>
      </c>
      <c r="J533" s="4" t="s">
        <v>24</v>
      </c>
      <c r="K533" s="4" t="s">
        <v>24</v>
      </c>
      <c r="L533" s="6" t="s">
        <v>24</v>
      </c>
      <c r="M533" s="4" t="s">
        <v>24</v>
      </c>
      <c r="N533" s="4" t="s">
        <v>24</v>
      </c>
      <c r="O533" s="6" t="s">
        <v>24</v>
      </c>
      <c r="P533" s="4" t="s">
        <v>24</v>
      </c>
      <c r="Q533" s="4" t="s">
        <v>24</v>
      </c>
      <c r="R533" s="7" t="s">
        <v>25</v>
      </c>
      <c r="S533" s="8" t="s">
        <v>26</v>
      </c>
      <c r="T533" s="4"/>
      <c r="U533" s="9" t="s">
        <v>37</v>
      </c>
    </row>
    <row r="534" ht="15.75" customHeight="1">
      <c r="A534" s="4" t="s">
        <v>2723</v>
      </c>
      <c r="B534" s="4" t="s">
        <v>21</v>
      </c>
      <c r="C534" s="4" t="s">
        <v>2724</v>
      </c>
      <c r="D534" s="11" t="s">
        <v>2725</v>
      </c>
      <c r="E534" s="4" t="s">
        <v>24</v>
      </c>
      <c r="F534" s="4" t="s">
        <v>24</v>
      </c>
      <c r="G534" s="4" t="s">
        <v>24</v>
      </c>
      <c r="H534" s="4" t="s">
        <v>24</v>
      </c>
      <c r="I534" s="6" t="s">
        <v>24</v>
      </c>
      <c r="J534" s="4" t="s">
        <v>24</v>
      </c>
      <c r="K534" s="4" t="s">
        <v>24</v>
      </c>
      <c r="L534" s="6" t="s">
        <v>24</v>
      </c>
      <c r="M534" s="4" t="s">
        <v>24</v>
      </c>
      <c r="N534" s="4" t="s">
        <v>24</v>
      </c>
      <c r="O534" s="6" t="s">
        <v>24</v>
      </c>
      <c r="P534" s="4" t="s">
        <v>24</v>
      </c>
      <c r="Q534" s="4" t="s">
        <v>24</v>
      </c>
      <c r="R534" s="7" t="s">
        <v>35</v>
      </c>
      <c r="S534" s="8" t="s">
        <v>26</v>
      </c>
      <c r="T534" s="4"/>
      <c r="U534" s="9"/>
    </row>
    <row r="535" ht="15.75" customHeight="1">
      <c r="A535" s="4" t="s">
        <v>2726</v>
      </c>
      <c r="B535" s="4" t="s">
        <v>21</v>
      </c>
      <c r="C535" s="4" t="s">
        <v>2727</v>
      </c>
      <c r="D535" s="11" t="s">
        <v>2728</v>
      </c>
      <c r="E535" s="4" t="s">
        <v>760</v>
      </c>
      <c r="F535" s="4" t="s">
        <v>761</v>
      </c>
      <c r="G535" s="4" t="s">
        <v>2729</v>
      </c>
      <c r="H535" s="4" t="s">
        <v>763</v>
      </c>
      <c r="I535" s="6" t="s">
        <v>764</v>
      </c>
      <c r="J535" s="4">
        <v>821.0</v>
      </c>
      <c r="K535" s="19" t="s">
        <v>2730</v>
      </c>
      <c r="L535" s="6" t="s">
        <v>766</v>
      </c>
      <c r="M535" s="4">
        <v>7724.0</v>
      </c>
      <c r="N535" s="19" t="s">
        <v>2731</v>
      </c>
      <c r="O535" s="6" t="s">
        <v>768</v>
      </c>
      <c r="P535" s="4">
        <v>266227.0</v>
      </c>
      <c r="Q535" s="4">
        <v>4.01472893241901E14</v>
      </c>
      <c r="R535" s="7" t="s">
        <v>58</v>
      </c>
      <c r="S535" s="8" t="s">
        <v>26</v>
      </c>
      <c r="T535" s="4"/>
      <c r="U535" s="9"/>
    </row>
    <row r="536" ht="15.75" customHeight="1">
      <c r="A536" s="4" t="s">
        <v>2732</v>
      </c>
      <c r="B536" s="4" t="s">
        <v>21</v>
      </c>
      <c r="C536" s="9" t="s">
        <v>2733</v>
      </c>
      <c r="D536" s="4" t="s">
        <v>759</v>
      </c>
      <c r="E536" s="4" t="s">
        <v>24</v>
      </c>
      <c r="F536" s="4" t="s">
        <v>24</v>
      </c>
      <c r="G536" s="4" t="s">
        <v>24</v>
      </c>
      <c r="H536" s="4" t="s">
        <v>24</v>
      </c>
      <c r="I536" s="6" t="s">
        <v>24</v>
      </c>
      <c r="J536" s="4" t="s">
        <v>24</v>
      </c>
      <c r="K536" s="4" t="s">
        <v>24</v>
      </c>
      <c r="L536" s="6" t="s">
        <v>24</v>
      </c>
      <c r="M536" s="4" t="s">
        <v>24</v>
      </c>
      <c r="N536" s="4" t="s">
        <v>24</v>
      </c>
      <c r="O536" s="6" t="s">
        <v>24</v>
      </c>
      <c r="P536" s="4" t="s">
        <v>24</v>
      </c>
      <c r="Q536" s="4" t="s">
        <v>24</v>
      </c>
      <c r="R536" s="7" t="s">
        <v>58</v>
      </c>
      <c r="S536" s="8" t="s">
        <v>26</v>
      </c>
      <c r="T536" s="4"/>
      <c r="U536" s="9" t="s">
        <v>60</v>
      </c>
    </row>
    <row r="537" ht="15.75" customHeight="1">
      <c r="A537" s="4" t="s">
        <v>2734</v>
      </c>
      <c r="B537" s="4" t="s">
        <v>21</v>
      </c>
      <c r="C537" s="4" t="s">
        <v>2735</v>
      </c>
      <c r="D537" s="11" t="s">
        <v>2736</v>
      </c>
      <c r="E537" s="4" t="s">
        <v>2737</v>
      </c>
      <c r="F537" s="4" t="s">
        <v>2738</v>
      </c>
      <c r="G537" s="4">
        <v>2.0</v>
      </c>
      <c r="H537" s="4" t="s">
        <v>24</v>
      </c>
      <c r="I537" s="6" t="s">
        <v>24</v>
      </c>
      <c r="J537" s="4" t="s">
        <v>24</v>
      </c>
      <c r="K537" s="4" t="s">
        <v>2739</v>
      </c>
      <c r="L537" s="6" t="s">
        <v>2740</v>
      </c>
      <c r="M537" s="4">
        <v>154.0</v>
      </c>
      <c r="N537" s="11" t="s">
        <v>2741</v>
      </c>
      <c r="O537" s="6" t="s">
        <v>2742</v>
      </c>
      <c r="P537" s="4">
        <v>9.0</v>
      </c>
      <c r="Q537" s="4">
        <v>1.08254051336041E14</v>
      </c>
      <c r="R537" s="7" t="s">
        <v>35</v>
      </c>
      <c r="S537" s="8" t="s">
        <v>26</v>
      </c>
      <c r="T537" s="4"/>
      <c r="U537" s="9"/>
    </row>
    <row r="538" ht="15.75" customHeight="1">
      <c r="A538" s="4" t="s">
        <v>2743</v>
      </c>
      <c r="B538" s="4" t="s">
        <v>21</v>
      </c>
      <c r="C538" s="4" t="s">
        <v>2744</v>
      </c>
      <c r="D538" s="4" t="s">
        <v>2745</v>
      </c>
      <c r="E538" s="19" t="s">
        <v>24</v>
      </c>
      <c r="F538" s="19" t="s">
        <v>24</v>
      </c>
      <c r="G538" s="19" t="s">
        <v>24</v>
      </c>
      <c r="H538" s="19" t="s">
        <v>24</v>
      </c>
      <c r="I538" s="21" t="s">
        <v>24</v>
      </c>
      <c r="J538" s="19" t="s">
        <v>24</v>
      </c>
      <c r="K538" s="4" t="s">
        <v>2746</v>
      </c>
      <c r="L538" s="6" t="s">
        <v>2747</v>
      </c>
      <c r="M538" s="19" t="s">
        <v>24</v>
      </c>
      <c r="N538" s="4" t="s">
        <v>2748</v>
      </c>
      <c r="O538" s="6" t="s">
        <v>2749</v>
      </c>
      <c r="P538" s="19" t="s">
        <v>24</v>
      </c>
      <c r="Q538" s="16">
        <v>5.99424160573992E14</v>
      </c>
      <c r="R538" s="7" t="s">
        <v>25</v>
      </c>
      <c r="S538" s="8" t="s">
        <v>26</v>
      </c>
      <c r="T538" s="4"/>
      <c r="U538" s="9"/>
    </row>
    <row r="539" ht="15.75" customHeight="1">
      <c r="A539" s="4" t="s">
        <v>2750</v>
      </c>
      <c r="B539" s="4" t="s">
        <v>21</v>
      </c>
      <c r="C539" s="4" t="s">
        <v>2751</v>
      </c>
      <c r="D539" s="11" t="s">
        <v>2752</v>
      </c>
      <c r="E539" s="4" t="s">
        <v>24</v>
      </c>
      <c r="F539" s="4" t="s">
        <v>24</v>
      </c>
      <c r="G539" s="4" t="s">
        <v>24</v>
      </c>
      <c r="H539" s="4" t="s">
        <v>24</v>
      </c>
      <c r="I539" s="6" t="s">
        <v>24</v>
      </c>
      <c r="J539" s="4" t="s">
        <v>24</v>
      </c>
      <c r="K539" s="4" t="s">
        <v>24</v>
      </c>
      <c r="L539" s="6" t="s">
        <v>24</v>
      </c>
      <c r="M539" s="4" t="s">
        <v>24</v>
      </c>
      <c r="N539" s="4" t="s">
        <v>24</v>
      </c>
      <c r="O539" s="25" t="s">
        <v>24</v>
      </c>
      <c r="P539" s="4" t="s">
        <v>24</v>
      </c>
      <c r="Q539" s="4" t="s">
        <v>24</v>
      </c>
      <c r="R539" s="7" t="s">
        <v>35</v>
      </c>
      <c r="S539" s="8" t="s">
        <v>26</v>
      </c>
      <c r="T539" s="4"/>
      <c r="U539" s="9"/>
    </row>
    <row r="540" ht="15.75" customHeight="1">
      <c r="A540" s="4" t="s">
        <v>2753</v>
      </c>
      <c r="B540" s="4" t="s">
        <v>21</v>
      </c>
      <c r="C540" s="4" t="s">
        <v>2754</v>
      </c>
      <c r="D540" s="11" t="s">
        <v>2755</v>
      </c>
      <c r="E540" s="4" t="s">
        <v>24</v>
      </c>
      <c r="F540" s="4" t="s">
        <v>24</v>
      </c>
      <c r="G540" s="4" t="s">
        <v>24</v>
      </c>
      <c r="H540" s="4" t="s">
        <v>2756</v>
      </c>
      <c r="I540" s="6" t="s">
        <v>2757</v>
      </c>
      <c r="J540" s="16">
        <v>7.0</v>
      </c>
      <c r="K540" s="4" t="s">
        <v>2758</v>
      </c>
      <c r="L540" s="6" t="s">
        <v>2759</v>
      </c>
      <c r="M540" s="16">
        <v>674.0</v>
      </c>
      <c r="N540" s="15" t="s">
        <v>2760</v>
      </c>
      <c r="O540" s="25" t="s">
        <v>2759</v>
      </c>
      <c r="P540" s="16">
        <v>363.0</v>
      </c>
      <c r="Q540" s="16">
        <v>2.96570053787269E14</v>
      </c>
      <c r="R540" s="7" t="s">
        <v>58</v>
      </c>
      <c r="S540" s="8" t="s">
        <v>26</v>
      </c>
      <c r="T540" s="4"/>
      <c r="U540" s="9"/>
    </row>
    <row r="541" ht="15.75" customHeight="1">
      <c r="A541" s="4" t="s">
        <v>2761</v>
      </c>
      <c r="B541" s="4" t="s">
        <v>21</v>
      </c>
      <c r="C541" s="18" t="s">
        <v>2762</v>
      </c>
      <c r="D541" s="4" t="s">
        <v>2763</v>
      </c>
      <c r="E541" s="4" t="s">
        <v>24</v>
      </c>
      <c r="F541" s="4" t="s">
        <v>24</v>
      </c>
      <c r="G541" s="4" t="s">
        <v>24</v>
      </c>
      <c r="H541" s="4" t="s">
        <v>2756</v>
      </c>
      <c r="I541" s="6" t="s">
        <v>2764</v>
      </c>
      <c r="J541" s="4">
        <v>7.0</v>
      </c>
      <c r="K541" s="4" t="s">
        <v>24</v>
      </c>
      <c r="L541" s="6" t="s">
        <v>24</v>
      </c>
      <c r="M541" s="4" t="s">
        <v>24</v>
      </c>
      <c r="N541" s="4" t="s">
        <v>2760</v>
      </c>
      <c r="O541" s="6" t="s">
        <v>2759</v>
      </c>
      <c r="P541" s="4">
        <v>82.0</v>
      </c>
      <c r="Q541" s="4">
        <v>2.96570053787269E14</v>
      </c>
      <c r="R541" s="7" t="s">
        <v>25</v>
      </c>
      <c r="S541" s="8" t="s">
        <v>26</v>
      </c>
      <c r="T541" s="4"/>
      <c r="U541" s="4" t="s">
        <v>37</v>
      </c>
    </row>
    <row r="542" ht="15.75" customHeight="1">
      <c r="A542" s="4" t="s">
        <v>2765</v>
      </c>
      <c r="B542" s="4" t="s">
        <v>21</v>
      </c>
      <c r="C542" s="9" t="s">
        <v>2766</v>
      </c>
      <c r="D542" s="4" t="s">
        <v>2767</v>
      </c>
      <c r="E542" s="4" t="s">
        <v>24</v>
      </c>
      <c r="F542" s="4" t="s">
        <v>24</v>
      </c>
      <c r="G542" s="4" t="s">
        <v>24</v>
      </c>
      <c r="H542" s="4" t="s">
        <v>24</v>
      </c>
      <c r="I542" s="6" t="s">
        <v>24</v>
      </c>
      <c r="J542" s="4" t="s">
        <v>24</v>
      </c>
      <c r="K542" s="4" t="s">
        <v>24</v>
      </c>
      <c r="L542" s="6" t="s">
        <v>24</v>
      </c>
      <c r="M542" s="4" t="s">
        <v>24</v>
      </c>
      <c r="N542" s="4" t="s">
        <v>24</v>
      </c>
      <c r="O542" s="6" t="s">
        <v>24</v>
      </c>
      <c r="P542" s="4" t="s">
        <v>24</v>
      </c>
      <c r="Q542" s="4" t="s">
        <v>24</v>
      </c>
      <c r="R542" s="7" t="s">
        <v>25</v>
      </c>
      <c r="S542" s="8" t="s">
        <v>26</v>
      </c>
      <c r="T542" s="4"/>
      <c r="U542" s="9" t="s">
        <v>37</v>
      </c>
    </row>
    <row r="543" ht="15.75" customHeight="1">
      <c r="A543" s="4" t="s">
        <v>2768</v>
      </c>
      <c r="B543" s="4" t="s">
        <v>21</v>
      </c>
      <c r="C543" s="4" t="s">
        <v>2769</v>
      </c>
      <c r="D543" s="11" t="s">
        <v>2770</v>
      </c>
      <c r="E543" s="4" t="s">
        <v>24</v>
      </c>
      <c r="F543" s="4" t="s">
        <v>24</v>
      </c>
      <c r="G543" s="19" t="s">
        <v>24</v>
      </c>
      <c r="H543" s="4" t="s">
        <v>24</v>
      </c>
      <c r="I543" s="6" t="s">
        <v>24</v>
      </c>
      <c r="J543" s="4" t="s">
        <v>24</v>
      </c>
      <c r="K543" s="4" t="s">
        <v>24</v>
      </c>
      <c r="L543" s="6" t="s">
        <v>24</v>
      </c>
      <c r="M543" s="4" t="s">
        <v>24</v>
      </c>
      <c r="N543" s="4" t="s">
        <v>24</v>
      </c>
      <c r="O543" s="6" t="s">
        <v>24</v>
      </c>
      <c r="P543" s="4" t="s">
        <v>24</v>
      </c>
      <c r="Q543" s="4" t="s">
        <v>24</v>
      </c>
      <c r="R543" s="7" t="s">
        <v>25</v>
      </c>
      <c r="S543" s="8" t="s">
        <v>26</v>
      </c>
      <c r="T543" s="4"/>
      <c r="U543" s="9"/>
    </row>
    <row r="544" ht="15.75" customHeight="1">
      <c r="A544" s="4" t="s">
        <v>2771</v>
      </c>
      <c r="B544" s="4" t="s">
        <v>21</v>
      </c>
      <c r="C544" s="4" t="s">
        <v>2772</v>
      </c>
      <c r="D544" s="4" t="s">
        <v>2773</v>
      </c>
      <c r="E544" s="4" t="s">
        <v>24</v>
      </c>
      <c r="F544" s="4" t="s">
        <v>24</v>
      </c>
      <c r="G544" s="4" t="s">
        <v>24</v>
      </c>
      <c r="H544" s="4" t="s">
        <v>24</v>
      </c>
      <c r="I544" s="6" t="s">
        <v>24</v>
      </c>
      <c r="J544" s="4" t="s">
        <v>24</v>
      </c>
      <c r="K544" s="4" t="s">
        <v>24</v>
      </c>
      <c r="L544" s="6" t="s">
        <v>24</v>
      </c>
      <c r="M544" s="4" t="s">
        <v>24</v>
      </c>
      <c r="N544" s="4" t="s">
        <v>24</v>
      </c>
      <c r="O544" s="6" t="s">
        <v>24</v>
      </c>
      <c r="P544" s="4" t="s">
        <v>24</v>
      </c>
      <c r="Q544" s="4" t="s">
        <v>24</v>
      </c>
      <c r="R544" s="7" t="s">
        <v>35</v>
      </c>
      <c r="S544" s="8" t="s">
        <v>26</v>
      </c>
      <c r="T544" s="4"/>
      <c r="U544" s="9" t="s">
        <v>24</v>
      </c>
    </row>
    <row r="545" ht="15.75" customHeight="1">
      <c r="A545" s="4" t="s">
        <v>2774</v>
      </c>
      <c r="B545" s="4" t="s">
        <v>21</v>
      </c>
      <c r="C545" s="4" t="s">
        <v>2775</v>
      </c>
      <c r="D545" s="11" t="s">
        <v>2776</v>
      </c>
      <c r="E545" s="4" t="s">
        <v>24</v>
      </c>
      <c r="F545" s="4" t="s">
        <v>24</v>
      </c>
      <c r="G545" s="4" t="s">
        <v>24</v>
      </c>
      <c r="H545" s="4" t="s">
        <v>24</v>
      </c>
      <c r="I545" s="6" t="s">
        <v>24</v>
      </c>
      <c r="J545" s="16" t="s">
        <v>24</v>
      </c>
      <c r="K545" s="11" t="s">
        <v>24</v>
      </c>
      <c r="L545" s="6" t="s">
        <v>24</v>
      </c>
      <c r="M545" s="4" t="s">
        <v>24</v>
      </c>
      <c r="N545" s="11" t="s">
        <v>24</v>
      </c>
      <c r="O545" s="6" t="s">
        <v>24</v>
      </c>
      <c r="P545" s="16" t="s">
        <v>24</v>
      </c>
      <c r="Q545" s="4" t="s">
        <v>24</v>
      </c>
      <c r="R545" s="7" t="s">
        <v>35</v>
      </c>
      <c r="S545" s="8" t="s">
        <v>26</v>
      </c>
      <c r="T545" s="4"/>
      <c r="U545" s="9" t="s">
        <v>24</v>
      </c>
    </row>
    <row r="546" ht="15.75" customHeight="1">
      <c r="A546" s="4" t="s">
        <v>2777</v>
      </c>
      <c r="B546" s="4" t="s">
        <v>21</v>
      </c>
      <c r="C546" s="4" t="s">
        <v>2778</v>
      </c>
      <c r="D546" s="11" t="s">
        <v>2779</v>
      </c>
      <c r="E546" s="4" t="s">
        <v>2780</v>
      </c>
      <c r="F546" s="4" t="s">
        <v>2781</v>
      </c>
      <c r="G546" s="4" t="s">
        <v>2782</v>
      </c>
      <c r="H546" s="4" t="s">
        <v>24</v>
      </c>
      <c r="I546" s="6" t="s">
        <v>24</v>
      </c>
      <c r="J546" s="4" t="s">
        <v>24</v>
      </c>
      <c r="K546" s="4" t="s">
        <v>2783</v>
      </c>
      <c r="L546" s="6" t="s">
        <v>2784</v>
      </c>
      <c r="M546" s="4">
        <v>399.0</v>
      </c>
      <c r="N546" s="4" t="s">
        <v>2785</v>
      </c>
      <c r="O546" s="6" t="s">
        <v>2786</v>
      </c>
      <c r="P546" s="4">
        <v>138.0</v>
      </c>
      <c r="Q546" s="4">
        <v>1.03708428112113E14</v>
      </c>
      <c r="R546" s="7" t="s">
        <v>35</v>
      </c>
      <c r="S546" s="8" t="s">
        <v>26</v>
      </c>
      <c r="T546" s="4"/>
      <c r="U546" s="9"/>
    </row>
    <row r="547" ht="15.75" customHeight="1">
      <c r="A547" s="4" t="s">
        <v>2787</v>
      </c>
      <c r="B547" s="4" t="s">
        <v>21</v>
      </c>
      <c r="C547" s="4" t="s">
        <v>2788</v>
      </c>
      <c r="D547" s="11" t="s">
        <v>2789</v>
      </c>
      <c r="E547" s="4" t="s">
        <v>24</v>
      </c>
      <c r="F547" s="4" t="s">
        <v>24</v>
      </c>
      <c r="G547" s="4" t="s">
        <v>24</v>
      </c>
      <c r="H547" s="4" t="s">
        <v>2790</v>
      </c>
      <c r="I547" s="6" t="s">
        <v>2791</v>
      </c>
      <c r="J547" s="4">
        <v>867.0</v>
      </c>
      <c r="K547" s="4" t="s">
        <v>24</v>
      </c>
      <c r="L547" s="6" t="s">
        <v>24</v>
      </c>
      <c r="M547" s="4" t="s">
        <v>24</v>
      </c>
      <c r="N547" s="4" t="s">
        <v>24</v>
      </c>
      <c r="O547" s="6" t="s">
        <v>24</v>
      </c>
      <c r="P547" s="4" t="s">
        <v>24</v>
      </c>
      <c r="Q547" s="4" t="s">
        <v>24</v>
      </c>
      <c r="R547" s="7" t="s">
        <v>25</v>
      </c>
      <c r="S547" s="8" t="s">
        <v>26</v>
      </c>
      <c r="T547" s="4"/>
      <c r="U547" s="9" t="s">
        <v>37</v>
      </c>
    </row>
    <row r="548" ht="15.75" customHeight="1">
      <c r="A548" s="4" t="s">
        <v>2792</v>
      </c>
      <c r="B548" s="4" t="s">
        <v>21</v>
      </c>
      <c r="C548" s="9" t="s">
        <v>2793</v>
      </c>
      <c r="D548" s="11" t="s">
        <v>2794</v>
      </c>
      <c r="E548" s="4" t="s">
        <v>24</v>
      </c>
      <c r="F548" s="4" t="s">
        <v>24</v>
      </c>
      <c r="G548" s="19" t="s">
        <v>24</v>
      </c>
      <c r="H548" s="4" t="s">
        <v>24</v>
      </c>
      <c r="I548" s="6" t="s">
        <v>24</v>
      </c>
      <c r="J548" s="4" t="s">
        <v>24</v>
      </c>
      <c r="K548" s="4" t="s">
        <v>24</v>
      </c>
      <c r="L548" s="6" t="s">
        <v>24</v>
      </c>
      <c r="M548" s="4" t="s">
        <v>24</v>
      </c>
      <c r="N548" s="4" t="s">
        <v>24</v>
      </c>
      <c r="O548" s="6" t="s">
        <v>24</v>
      </c>
      <c r="P548" s="4" t="s">
        <v>24</v>
      </c>
      <c r="Q548" s="4" t="s">
        <v>24</v>
      </c>
      <c r="R548" s="7" t="s">
        <v>25</v>
      </c>
      <c r="S548" s="8" t="s">
        <v>26</v>
      </c>
      <c r="T548" s="4"/>
      <c r="U548" s="9"/>
    </row>
    <row r="549" ht="15.75" customHeight="1">
      <c r="A549" s="4" t="s">
        <v>2795</v>
      </c>
      <c r="B549" s="4" t="s">
        <v>62</v>
      </c>
      <c r="C549" s="4" t="s">
        <v>2796</v>
      </c>
      <c r="D549" s="11" t="s">
        <v>2797</v>
      </c>
      <c r="E549" s="19" t="s">
        <v>2798</v>
      </c>
      <c r="F549" s="4" t="s">
        <v>2799</v>
      </c>
      <c r="G549" s="4" t="s">
        <v>24</v>
      </c>
      <c r="H549" s="4" t="s">
        <v>2800</v>
      </c>
      <c r="I549" s="6" t="s">
        <v>2801</v>
      </c>
      <c r="J549" s="4" t="s">
        <v>2802</v>
      </c>
      <c r="K549" s="15" t="s">
        <v>2803</v>
      </c>
      <c r="L549" s="6" t="s">
        <v>2804</v>
      </c>
      <c r="M549" s="16">
        <v>10.0</v>
      </c>
      <c r="N549" s="15" t="s">
        <v>2805</v>
      </c>
      <c r="O549" s="6" t="s">
        <v>2806</v>
      </c>
      <c r="P549" s="16">
        <v>3167.0</v>
      </c>
      <c r="Q549" s="16" t="s">
        <v>2807</v>
      </c>
      <c r="R549" s="7" t="s">
        <v>35</v>
      </c>
      <c r="S549" s="8" t="s">
        <v>26</v>
      </c>
      <c r="T549" s="4"/>
      <c r="U549" s="9" t="s">
        <v>24</v>
      </c>
    </row>
    <row r="550" ht="15.75" customHeight="1">
      <c r="A550" s="4" t="s">
        <v>2808</v>
      </c>
      <c r="B550" s="4" t="s">
        <v>21</v>
      </c>
      <c r="C550" s="4" t="s">
        <v>2809</v>
      </c>
      <c r="D550" s="11" t="s">
        <v>2810</v>
      </c>
      <c r="E550" s="4" t="s">
        <v>2811</v>
      </c>
      <c r="F550" s="4" t="s">
        <v>2812</v>
      </c>
      <c r="G550" s="4" t="s">
        <v>2813</v>
      </c>
      <c r="H550" s="4" t="s">
        <v>2814</v>
      </c>
      <c r="I550" s="6" t="s">
        <v>2815</v>
      </c>
      <c r="J550" s="4">
        <v>50.0</v>
      </c>
      <c r="K550" s="19" t="s">
        <v>2816</v>
      </c>
      <c r="L550" s="6" t="s">
        <v>2817</v>
      </c>
      <c r="M550" s="4">
        <v>8324.0</v>
      </c>
      <c r="N550" s="19" t="s">
        <v>2818</v>
      </c>
      <c r="O550" s="6" t="s">
        <v>2819</v>
      </c>
      <c r="P550" s="4">
        <v>13661.0</v>
      </c>
      <c r="Q550" s="4">
        <v>2.40399706080668E14</v>
      </c>
      <c r="R550" s="7" t="s">
        <v>58</v>
      </c>
      <c r="S550" s="8" t="s">
        <v>26</v>
      </c>
      <c r="T550" s="4"/>
      <c r="U550" s="9" t="s">
        <v>60</v>
      </c>
    </row>
    <row r="551" ht="15.75" customHeight="1">
      <c r="A551" s="4" t="s">
        <v>2820</v>
      </c>
      <c r="B551" s="4" t="s">
        <v>21</v>
      </c>
      <c r="C551" s="9" t="s">
        <v>2821</v>
      </c>
      <c r="D551" s="4" t="s">
        <v>2822</v>
      </c>
      <c r="E551" s="4" t="s">
        <v>2823</v>
      </c>
      <c r="F551" s="4" t="s">
        <v>2824</v>
      </c>
      <c r="G551" s="4">
        <v>294.0</v>
      </c>
      <c r="H551" s="4" t="s">
        <v>2825</v>
      </c>
      <c r="I551" s="6" t="s">
        <v>2826</v>
      </c>
      <c r="J551" s="4">
        <v>3368.0</v>
      </c>
      <c r="K551" s="4" t="s">
        <v>2827</v>
      </c>
      <c r="L551" s="6" t="s">
        <v>2828</v>
      </c>
      <c r="M551" s="4">
        <v>3212.0</v>
      </c>
      <c r="N551" s="4" t="s">
        <v>24</v>
      </c>
      <c r="O551" s="6" t="s">
        <v>24</v>
      </c>
      <c r="P551" s="4" t="s">
        <v>24</v>
      </c>
      <c r="Q551" s="4" t="s">
        <v>24</v>
      </c>
      <c r="R551" s="7" t="s">
        <v>25</v>
      </c>
      <c r="S551" s="8" t="s">
        <v>26</v>
      </c>
      <c r="T551" s="4"/>
      <c r="U551" s="9" t="s">
        <v>37</v>
      </c>
    </row>
    <row r="552" ht="15.75" customHeight="1">
      <c r="A552" s="4" t="s">
        <v>2829</v>
      </c>
      <c r="B552" s="4" t="s">
        <v>21</v>
      </c>
      <c r="C552" s="9" t="s">
        <v>2830</v>
      </c>
      <c r="D552" s="4" t="s">
        <v>2831</v>
      </c>
      <c r="E552" s="4" t="s">
        <v>24</v>
      </c>
      <c r="F552" s="4" t="s">
        <v>24</v>
      </c>
      <c r="G552" s="19" t="s">
        <v>24</v>
      </c>
      <c r="H552" s="4" t="s">
        <v>2832</v>
      </c>
      <c r="I552" s="6" t="s">
        <v>2833</v>
      </c>
      <c r="J552" s="4" t="s">
        <v>24</v>
      </c>
      <c r="K552" s="4" t="s">
        <v>24</v>
      </c>
      <c r="L552" s="6" t="s">
        <v>24</v>
      </c>
      <c r="M552" s="4" t="s">
        <v>24</v>
      </c>
      <c r="N552" s="4" t="s">
        <v>24</v>
      </c>
      <c r="O552" s="6" t="s">
        <v>24</v>
      </c>
      <c r="P552" s="4" t="s">
        <v>24</v>
      </c>
      <c r="Q552" s="4" t="s">
        <v>24</v>
      </c>
      <c r="R552" s="7" t="s">
        <v>35</v>
      </c>
      <c r="S552" s="8" t="s">
        <v>26</v>
      </c>
      <c r="T552" s="4"/>
      <c r="U552" s="9"/>
    </row>
    <row r="553" ht="15.75" customHeight="1">
      <c r="A553" s="4" t="s">
        <v>2834</v>
      </c>
      <c r="B553" s="4" t="s">
        <v>21</v>
      </c>
      <c r="C553" s="9" t="s">
        <v>2835</v>
      </c>
      <c r="D553" s="11" t="s">
        <v>2836</v>
      </c>
      <c r="E553" s="4" t="s">
        <v>24</v>
      </c>
      <c r="F553" s="4" t="s">
        <v>24</v>
      </c>
      <c r="G553" s="19" t="s">
        <v>24</v>
      </c>
      <c r="H553" s="4" t="s">
        <v>24</v>
      </c>
      <c r="I553" s="6" t="s">
        <v>24</v>
      </c>
      <c r="J553" s="19" t="s">
        <v>24</v>
      </c>
      <c r="K553" s="4" t="s">
        <v>24</v>
      </c>
      <c r="L553" s="6" t="s">
        <v>24</v>
      </c>
      <c r="M553" s="19" t="s">
        <v>24</v>
      </c>
      <c r="N553" s="4" t="s">
        <v>24</v>
      </c>
      <c r="O553" s="6" t="s">
        <v>24</v>
      </c>
      <c r="P553" s="19" t="s">
        <v>24</v>
      </c>
      <c r="Q553" s="19" t="s">
        <v>24</v>
      </c>
      <c r="R553" s="7" t="s">
        <v>35</v>
      </c>
      <c r="S553" s="8" t="s">
        <v>26</v>
      </c>
      <c r="T553" s="4"/>
      <c r="U553" s="9"/>
    </row>
    <row r="554" ht="15.75" customHeight="1">
      <c r="A554" s="4" t="s">
        <v>2837</v>
      </c>
      <c r="B554" s="4" t="s">
        <v>21</v>
      </c>
      <c r="C554" s="4" t="s">
        <v>2838</v>
      </c>
      <c r="D554" s="11" t="s">
        <v>2839</v>
      </c>
      <c r="E554" s="4" t="s">
        <v>772</v>
      </c>
      <c r="F554" s="4" t="s">
        <v>773</v>
      </c>
      <c r="G554" s="4" t="s">
        <v>2840</v>
      </c>
      <c r="H554" s="4" t="s">
        <v>775</v>
      </c>
      <c r="I554" s="6" t="s">
        <v>776</v>
      </c>
      <c r="J554" s="4" t="s">
        <v>2841</v>
      </c>
      <c r="K554" s="4" t="s">
        <v>778</v>
      </c>
      <c r="L554" s="6" t="s">
        <v>776</v>
      </c>
      <c r="M554" s="4" t="s">
        <v>2842</v>
      </c>
      <c r="N554" s="4" t="s">
        <v>2843</v>
      </c>
      <c r="O554" s="6" t="s">
        <v>776</v>
      </c>
      <c r="P554" s="4">
        <v>149211.0</v>
      </c>
      <c r="Q554" s="4">
        <v>6.49166645137482E14</v>
      </c>
      <c r="R554" s="7" t="s">
        <v>58</v>
      </c>
      <c r="S554" s="8" t="s">
        <v>26</v>
      </c>
      <c r="T554" s="4"/>
      <c r="U554" s="9"/>
    </row>
    <row r="555" ht="15.75" customHeight="1">
      <c r="A555" s="4" t="s">
        <v>2844</v>
      </c>
      <c r="B555" s="4" t="s">
        <v>21</v>
      </c>
      <c r="C555" s="4" t="s">
        <v>2845</v>
      </c>
      <c r="D555" s="11" t="s">
        <v>2846</v>
      </c>
      <c r="E555" s="4" t="s">
        <v>24</v>
      </c>
      <c r="F555" s="4" t="s">
        <v>24</v>
      </c>
      <c r="G555" s="4" t="s">
        <v>24</v>
      </c>
      <c r="H555" s="4" t="s">
        <v>24</v>
      </c>
      <c r="I555" s="6" t="s">
        <v>24</v>
      </c>
      <c r="J555" s="4" t="s">
        <v>24</v>
      </c>
      <c r="K555" s="11" t="s">
        <v>2847</v>
      </c>
      <c r="L555" s="6" t="s">
        <v>2848</v>
      </c>
      <c r="M555" s="16">
        <v>237.0</v>
      </c>
      <c r="N555" s="4" t="s">
        <v>24</v>
      </c>
      <c r="O555" s="6" t="s">
        <v>24</v>
      </c>
      <c r="P555" s="4" t="s">
        <v>24</v>
      </c>
      <c r="Q555" s="4" t="s">
        <v>24</v>
      </c>
      <c r="R555" s="7" t="s">
        <v>25</v>
      </c>
      <c r="S555" s="8" t="s">
        <v>26</v>
      </c>
      <c r="T555" s="4"/>
      <c r="U555" s="9" t="s">
        <v>37</v>
      </c>
    </row>
    <row r="556" ht="15.75" customHeight="1">
      <c r="A556" s="4" t="s">
        <v>2849</v>
      </c>
      <c r="B556" s="4" t="s">
        <v>21</v>
      </c>
      <c r="C556" s="4" t="s">
        <v>2850</v>
      </c>
      <c r="D556" s="4" t="s">
        <v>2851</v>
      </c>
      <c r="E556" s="4" t="s">
        <v>24</v>
      </c>
      <c r="F556" s="4" t="s">
        <v>24</v>
      </c>
      <c r="G556" s="4" t="s">
        <v>24</v>
      </c>
      <c r="H556" s="4" t="s">
        <v>24</v>
      </c>
      <c r="I556" s="6" t="s">
        <v>24</v>
      </c>
      <c r="J556" s="4" t="s">
        <v>24</v>
      </c>
      <c r="K556" s="4" t="s">
        <v>2852</v>
      </c>
      <c r="L556" s="6" t="s">
        <v>2853</v>
      </c>
      <c r="M556" s="4">
        <v>1607.0</v>
      </c>
      <c r="N556" s="4" t="s">
        <v>2854</v>
      </c>
      <c r="O556" s="6" t="s">
        <v>2855</v>
      </c>
      <c r="P556" s="4" t="s">
        <v>24</v>
      </c>
      <c r="Q556" s="4">
        <v>1.92692028118771E14</v>
      </c>
      <c r="R556" s="7" t="s">
        <v>25</v>
      </c>
      <c r="S556" s="8" t="s">
        <v>26</v>
      </c>
      <c r="T556" s="4"/>
      <c r="U556" s="9" t="s">
        <v>37</v>
      </c>
    </row>
    <row r="557" ht="15.75" customHeight="1">
      <c r="A557" s="4" t="s">
        <v>2856</v>
      </c>
      <c r="B557" s="4" t="s">
        <v>21</v>
      </c>
      <c r="C557" s="4" t="s">
        <v>2857</v>
      </c>
      <c r="D557" s="11" t="s">
        <v>2858</v>
      </c>
      <c r="E557" s="4" t="s">
        <v>24</v>
      </c>
      <c r="F557" s="4" t="s">
        <v>24</v>
      </c>
      <c r="G557" s="4" t="s">
        <v>24</v>
      </c>
      <c r="H557" s="4" t="s">
        <v>24</v>
      </c>
      <c r="I557" s="6" t="s">
        <v>24</v>
      </c>
      <c r="J557" s="4" t="s">
        <v>24</v>
      </c>
      <c r="K557" s="4" t="s">
        <v>24</v>
      </c>
      <c r="L557" s="6" t="s">
        <v>24</v>
      </c>
      <c r="M557" s="4" t="s">
        <v>24</v>
      </c>
      <c r="N557" s="4" t="s">
        <v>24</v>
      </c>
      <c r="O557" s="6" t="s">
        <v>24</v>
      </c>
      <c r="P557" s="4" t="s">
        <v>24</v>
      </c>
      <c r="Q557" s="4" t="s">
        <v>24</v>
      </c>
      <c r="R557" s="7" t="s">
        <v>35</v>
      </c>
      <c r="S557" s="8" t="s">
        <v>26</v>
      </c>
      <c r="T557" s="4"/>
      <c r="U557" s="9" t="s">
        <v>24</v>
      </c>
    </row>
    <row r="558" ht="15.75" customHeight="1">
      <c r="A558" s="4" t="s">
        <v>2859</v>
      </c>
      <c r="B558" s="4" t="s">
        <v>21</v>
      </c>
      <c r="C558" s="18" t="s">
        <v>2860</v>
      </c>
      <c r="D558" s="4" t="s">
        <v>2861</v>
      </c>
      <c r="E558" s="4" t="s">
        <v>24</v>
      </c>
      <c r="F558" s="4" t="s">
        <v>24</v>
      </c>
      <c r="G558" s="4" t="s">
        <v>24</v>
      </c>
      <c r="H558" s="4" t="s">
        <v>24</v>
      </c>
      <c r="I558" s="6" t="s">
        <v>24</v>
      </c>
      <c r="J558" s="4" t="s">
        <v>24</v>
      </c>
      <c r="K558" s="4" t="s">
        <v>24</v>
      </c>
      <c r="L558" s="6" t="s">
        <v>24</v>
      </c>
      <c r="M558" s="4" t="s">
        <v>24</v>
      </c>
      <c r="N558" s="4" t="s">
        <v>24</v>
      </c>
      <c r="O558" s="6" t="s">
        <v>24</v>
      </c>
      <c r="P558" s="4" t="s">
        <v>24</v>
      </c>
      <c r="Q558" s="4" t="s">
        <v>24</v>
      </c>
      <c r="R558" s="7" t="s">
        <v>25</v>
      </c>
      <c r="S558" s="8" t="s">
        <v>26</v>
      </c>
      <c r="T558" s="4"/>
      <c r="U558" s="4" t="s">
        <v>37</v>
      </c>
    </row>
    <row r="559" ht="15.75" customHeight="1">
      <c r="A559" s="4" t="s">
        <v>2862</v>
      </c>
      <c r="B559" s="4" t="s">
        <v>21</v>
      </c>
      <c r="C559" s="18" t="s">
        <v>2863</v>
      </c>
      <c r="D559" s="4" t="s">
        <v>2861</v>
      </c>
      <c r="E559" s="4" t="s">
        <v>2864</v>
      </c>
      <c r="F559" s="4" t="s">
        <v>2865</v>
      </c>
      <c r="G559" s="4">
        <v>837.0</v>
      </c>
      <c r="H559" s="4" t="s">
        <v>24</v>
      </c>
      <c r="I559" s="6" t="s">
        <v>24</v>
      </c>
      <c r="J559" s="4" t="s">
        <v>24</v>
      </c>
      <c r="K559" s="19" t="s">
        <v>2866</v>
      </c>
      <c r="L559" s="6" t="s">
        <v>2867</v>
      </c>
      <c r="M559" s="16">
        <v>1559.0</v>
      </c>
      <c r="N559" s="4" t="s">
        <v>2868</v>
      </c>
      <c r="O559" s="6" t="s">
        <v>2867</v>
      </c>
      <c r="P559" s="16">
        <v>543.0</v>
      </c>
      <c r="Q559" s="4">
        <v>1.13544290188857E14</v>
      </c>
      <c r="R559" s="7" t="s">
        <v>25</v>
      </c>
      <c r="S559" s="8" t="s">
        <v>26</v>
      </c>
      <c r="T559" s="4"/>
      <c r="U559" s="4"/>
    </row>
    <row r="560" ht="15.75" customHeight="1">
      <c r="A560" s="4" t="s">
        <v>2869</v>
      </c>
      <c r="B560" s="4" t="s">
        <v>21</v>
      </c>
      <c r="C560" s="4" t="s">
        <v>2870</v>
      </c>
      <c r="D560" s="11" t="s">
        <v>2871</v>
      </c>
      <c r="E560" s="4" t="s">
        <v>24</v>
      </c>
      <c r="F560" s="4" t="s">
        <v>24</v>
      </c>
      <c r="G560" s="4" t="s">
        <v>24</v>
      </c>
      <c r="H560" s="4" t="s">
        <v>24</v>
      </c>
      <c r="I560" s="6" t="s">
        <v>24</v>
      </c>
      <c r="J560" s="4" t="s">
        <v>24</v>
      </c>
      <c r="K560" s="4" t="s">
        <v>24</v>
      </c>
      <c r="L560" s="6" t="s">
        <v>24</v>
      </c>
      <c r="M560" s="4" t="s">
        <v>24</v>
      </c>
      <c r="N560" s="4" t="s">
        <v>24</v>
      </c>
      <c r="O560" s="6" t="s">
        <v>24</v>
      </c>
      <c r="P560" s="4" t="s">
        <v>24</v>
      </c>
      <c r="Q560" s="16" t="s">
        <v>24</v>
      </c>
      <c r="R560" s="7" t="s">
        <v>35</v>
      </c>
      <c r="S560" s="8" t="s">
        <v>26</v>
      </c>
      <c r="T560" s="4"/>
      <c r="U560" s="9"/>
    </row>
    <row r="561" ht="15.75" customHeight="1">
      <c r="A561" s="4" t="s">
        <v>2872</v>
      </c>
      <c r="B561" s="4" t="s">
        <v>21</v>
      </c>
      <c r="C561" s="9" t="s">
        <v>2873</v>
      </c>
      <c r="D561" s="4" t="s">
        <v>2874</v>
      </c>
      <c r="E561" s="11" t="s">
        <v>24</v>
      </c>
      <c r="F561" s="9" t="s">
        <v>24</v>
      </c>
      <c r="G561" s="4" t="s">
        <v>24</v>
      </c>
      <c r="H561" s="4" t="s">
        <v>24</v>
      </c>
      <c r="I561" s="6" t="s">
        <v>24</v>
      </c>
      <c r="J561" s="4" t="s">
        <v>24</v>
      </c>
      <c r="K561" s="4" t="s">
        <v>24</v>
      </c>
      <c r="L561" s="6" t="s">
        <v>24</v>
      </c>
      <c r="M561" s="4" t="s">
        <v>24</v>
      </c>
      <c r="N561" s="4" t="s">
        <v>24</v>
      </c>
      <c r="O561" s="6" t="s">
        <v>24</v>
      </c>
      <c r="P561" s="4" t="s">
        <v>24</v>
      </c>
      <c r="Q561" s="4" t="s">
        <v>24</v>
      </c>
      <c r="R561" s="7" t="s">
        <v>58</v>
      </c>
      <c r="S561" s="8" t="s">
        <v>26</v>
      </c>
      <c r="T561" s="4"/>
      <c r="U561" s="9" t="s">
        <v>60</v>
      </c>
    </row>
    <row r="562" ht="15.75" customHeight="1">
      <c r="A562" s="4" t="s">
        <v>2875</v>
      </c>
      <c r="B562" s="4" t="s">
        <v>21</v>
      </c>
      <c r="C562" s="9" t="s">
        <v>2876</v>
      </c>
      <c r="D562" s="4" t="s">
        <v>2877</v>
      </c>
      <c r="E562" s="4" t="s">
        <v>2878</v>
      </c>
      <c r="F562" s="4" t="s">
        <v>2879</v>
      </c>
      <c r="G562" s="19" t="s">
        <v>24</v>
      </c>
      <c r="H562" s="4" t="s">
        <v>24</v>
      </c>
      <c r="I562" s="6" t="s">
        <v>24</v>
      </c>
      <c r="J562" s="19" t="s">
        <v>24</v>
      </c>
      <c r="K562" s="4" t="s">
        <v>2880</v>
      </c>
      <c r="L562" s="6" t="s">
        <v>2881</v>
      </c>
      <c r="M562" s="19" t="s">
        <v>24</v>
      </c>
      <c r="N562" s="4" t="s">
        <v>24</v>
      </c>
      <c r="O562" s="6" t="s">
        <v>24</v>
      </c>
      <c r="P562" s="19" t="s">
        <v>24</v>
      </c>
      <c r="Q562" s="19" t="s">
        <v>24</v>
      </c>
      <c r="R562" s="7" t="s">
        <v>25</v>
      </c>
      <c r="S562" s="8" t="s">
        <v>26</v>
      </c>
      <c r="T562" s="4"/>
      <c r="U562" s="9"/>
    </row>
    <row r="563" ht="15.75" customHeight="1">
      <c r="A563" s="4" t="s">
        <v>2882</v>
      </c>
      <c r="B563" s="4" t="s">
        <v>21</v>
      </c>
      <c r="C563" s="9" t="s">
        <v>2883</v>
      </c>
      <c r="D563" s="4" t="s">
        <v>2884</v>
      </c>
      <c r="E563" s="4" t="s">
        <v>24</v>
      </c>
      <c r="F563" s="4" t="s">
        <v>24</v>
      </c>
      <c r="G563" s="4" t="s">
        <v>24</v>
      </c>
      <c r="H563" s="4" t="s">
        <v>24</v>
      </c>
      <c r="I563" s="6" t="s">
        <v>24</v>
      </c>
      <c r="J563" s="4" t="s">
        <v>24</v>
      </c>
      <c r="K563" s="4" t="s">
        <v>2885</v>
      </c>
      <c r="L563" s="6" t="s">
        <v>2886</v>
      </c>
      <c r="M563" s="4">
        <v>459.0</v>
      </c>
      <c r="N563" s="4" t="s">
        <v>24</v>
      </c>
      <c r="O563" s="6" t="s">
        <v>24</v>
      </c>
      <c r="P563" s="4" t="s">
        <v>24</v>
      </c>
      <c r="Q563" s="4" t="s">
        <v>24</v>
      </c>
      <c r="R563" s="7" t="s">
        <v>25</v>
      </c>
      <c r="S563" s="8" t="s">
        <v>26</v>
      </c>
      <c r="T563" s="4" t="s">
        <v>27</v>
      </c>
      <c r="U563" s="9" t="s">
        <v>24</v>
      </c>
    </row>
    <row r="564" ht="15.75" customHeight="1">
      <c r="A564" s="4" t="s">
        <v>2887</v>
      </c>
      <c r="B564" s="4" t="s">
        <v>21</v>
      </c>
      <c r="C564" s="4" t="s">
        <v>2888</v>
      </c>
      <c r="D564" s="11" t="s">
        <v>2889</v>
      </c>
      <c r="E564" s="4" t="s">
        <v>2890</v>
      </c>
      <c r="F564" s="4" t="s">
        <v>2891</v>
      </c>
      <c r="G564" s="4">
        <v>50.0</v>
      </c>
      <c r="H564" s="4" t="s">
        <v>2892</v>
      </c>
      <c r="I564" s="6" t="s">
        <v>2893</v>
      </c>
      <c r="J564" s="4" t="s">
        <v>24</v>
      </c>
      <c r="K564" s="4" t="s">
        <v>2894</v>
      </c>
      <c r="L564" s="6" t="s">
        <v>2895</v>
      </c>
      <c r="M564" s="4">
        <v>467.0</v>
      </c>
      <c r="N564" s="4" t="s">
        <v>2896</v>
      </c>
      <c r="O564" s="6" t="s">
        <v>2897</v>
      </c>
      <c r="P564" s="4">
        <v>91.0</v>
      </c>
      <c r="Q564" s="19" t="s">
        <v>24</v>
      </c>
      <c r="R564" s="7" t="s">
        <v>25</v>
      </c>
      <c r="S564" s="8" t="s">
        <v>26</v>
      </c>
      <c r="T564" s="4"/>
      <c r="U564" s="9"/>
    </row>
    <row r="565" ht="15.75" customHeight="1">
      <c r="A565" s="19" t="s">
        <v>2898</v>
      </c>
      <c r="B565" s="4" t="s">
        <v>21</v>
      </c>
      <c r="C565" s="19" t="s">
        <v>2899</v>
      </c>
      <c r="D565" s="15" t="s">
        <v>2900</v>
      </c>
      <c r="E565" s="19" t="s">
        <v>24</v>
      </c>
      <c r="F565" s="19" t="s">
        <v>24</v>
      </c>
      <c r="G565" s="19" t="s">
        <v>24</v>
      </c>
      <c r="H565" s="19" t="s">
        <v>2901</v>
      </c>
      <c r="I565" s="6" t="s">
        <v>2902</v>
      </c>
      <c r="J565" s="19">
        <v>2.0</v>
      </c>
      <c r="K565" s="15" t="s">
        <v>2903</v>
      </c>
      <c r="L565" s="6" t="s">
        <v>2904</v>
      </c>
      <c r="M565" s="19">
        <v>8065.0</v>
      </c>
      <c r="N565" s="19" t="s">
        <v>24</v>
      </c>
      <c r="O565" s="21" t="s">
        <v>24</v>
      </c>
      <c r="P565" s="19" t="s">
        <v>24</v>
      </c>
      <c r="Q565" s="19" t="s">
        <v>24</v>
      </c>
      <c r="R565" s="7" t="s">
        <v>35</v>
      </c>
      <c r="S565" s="8"/>
      <c r="T565" s="4"/>
      <c r="U565" s="9"/>
    </row>
    <row r="566" ht="15.75" customHeight="1">
      <c r="A566" s="4" t="s">
        <v>2905</v>
      </c>
      <c r="B566" s="4" t="s">
        <v>62</v>
      </c>
      <c r="C566" s="4" t="s">
        <v>2906</v>
      </c>
      <c r="D566" s="11" t="s">
        <v>2907</v>
      </c>
      <c r="E566" s="4" t="s">
        <v>2908</v>
      </c>
      <c r="F566" s="4" t="s">
        <v>2909</v>
      </c>
      <c r="G566" s="4">
        <v>7.0</v>
      </c>
      <c r="H566" s="11" t="s">
        <v>24</v>
      </c>
      <c r="I566" s="6" t="s">
        <v>24</v>
      </c>
      <c r="J566" s="4" t="s">
        <v>24</v>
      </c>
      <c r="K566" s="11" t="s">
        <v>2910</v>
      </c>
      <c r="L566" s="6" t="s">
        <v>2911</v>
      </c>
      <c r="M566" s="16">
        <v>76.0</v>
      </c>
      <c r="N566" s="15" t="s">
        <v>2912</v>
      </c>
      <c r="O566" s="6" t="s">
        <v>2913</v>
      </c>
      <c r="P566" s="16">
        <v>3.0</v>
      </c>
      <c r="Q566" s="4">
        <v>1.02524988188183E14</v>
      </c>
      <c r="R566" s="7" t="s">
        <v>35</v>
      </c>
      <c r="S566" s="8" t="s">
        <v>26</v>
      </c>
      <c r="T566" s="4"/>
      <c r="U566" s="9" t="s">
        <v>24</v>
      </c>
    </row>
    <row r="567" ht="15.75" customHeight="1">
      <c r="A567" s="4" t="s">
        <v>2914</v>
      </c>
      <c r="B567" s="4" t="s">
        <v>21</v>
      </c>
      <c r="C567" s="4" t="s">
        <v>2915</v>
      </c>
      <c r="D567" s="11" t="s">
        <v>2916</v>
      </c>
      <c r="E567" s="4" t="s">
        <v>24</v>
      </c>
      <c r="F567" s="4" t="s">
        <v>24</v>
      </c>
      <c r="G567" s="4" t="s">
        <v>24</v>
      </c>
      <c r="H567" s="4" t="s">
        <v>24</v>
      </c>
      <c r="I567" s="6" t="s">
        <v>24</v>
      </c>
      <c r="J567" s="4" t="s">
        <v>24</v>
      </c>
      <c r="K567" s="4" t="s">
        <v>2917</v>
      </c>
      <c r="L567" s="6" t="s">
        <v>2918</v>
      </c>
      <c r="M567" s="4">
        <v>2267.0</v>
      </c>
      <c r="N567" s="19" t="s">
        <v>2919</v>
      </c>
      <c r="O567" s="6" t="s">
        <v>2920</v>
      </c>
      <c r="P567" s="4">
        <v>103.0</v>
      </c>
      <c r="Q567" s="4">
        <v>3.35301513790102E14</v>
      </c>
      <c r="R567" s="7" t="s">
        <v>25</v>
      </c>
      <c r="S567" s="8" t="s">
        <v>26</v>
      </c>
      <c r="T567" s="4"/>
      <c r="U567" s="9" t="s">
        <v>24</v>
      </c>
    </row>
    <row r="568" ht="15.75" customHeight="1">
      <c r="A568" s="4" t="s">
        <v>2921</v>
      </c>
      <c r="B568" s="4" t="s">
        <v>21</v>
      </c>
      <c r="C568" s="4" t="s">
        <v>2922</v>
      </c>
      <c r="D568" s="11" t="s">
        <v>2923</v>
      </c>
      <c r="E568" s="4" t="s">
        <v>2924</v>
      </c>
      <c r="F568" s="4" t="s">
        <v>2925</v>
      </c>
      <c r="G568" s="4">
        <v>3.0</v>
      </c>
      <c r="H568" s="4" t="s">
        <v>24</v>
      </c>
      <c r="I568" s="6" t="s">
        <v>24</v>
      </c>
      <c r="J568" s="4" t="s">
        <v>24</v>
      </c>
      <c r="K568" s="4" t="s">
        <v>2926</v>
      </c>
      <c r="L568" s="6" t="s">
        <v>2927</v>
      </c>
      <c r="M568" s="4">
        <v>86.0</v>
      </c>
      <c r="N568" s="4" t="s">
        <v>2928</v>
      </c>
      <c r="O568" s="6" t="s">
        <v>2929</v>
      </c>
      <c r="P568" s="4">
        <v>14.0</v>
      </c>
      <c r="Q568" s="4">
        <v>1.03778305171858E14</v>
      </c>
      <c r="R568" s="7" t="s">
        <v>35</v>
      </c>
      <c r="S568" s="8" t="s">
        <v>26</v>
      </c>
      <c r="T568" s="4"/>
      <c r="U568" s="9"/>
    </row>
    <row r="569" ht="15.75" customHeight="1">
      <c r="A569" s="4" t="s">
        <v>2930</v>
      </c>
      <c r="B569" s="4" t="s">
        <v>21</v>
      </c>
      <c r="C569" s="9" t="s">
        <v>2931</v>
      </c>
      <c r="D569" s="4" t="s">
        <v>24</v>
      </c>
      <c r="E569" s="4" t="s">
        <v>24</v>
      </c>
      <c r="F569" s="4" t="s">
        <v>24</v>
      </c>
      <c r="G569" s="4">
        <v>176.0</v>
      </c>
      <c r="H569" s="4" t="s">
        <v>24</v>
      </c>
      <c r="I569" s="6" t="s">
        <v>24</v>
      </c>
      <c r="J569" s="4" t="s">
        <v>24</v>
      </c>
      <c r="K569" s="4" t="s">
        <v>24</v>
      </c>
      <c r="L569" s="6" t="s">
        <v>24</v>
      </c>
      <c r="M569" s="4" t="s">
        <v>2932</v>
      </c>
      <c r="N569" s="4" t="s">
        <v>24</v>
      </c>
      <c r="O569" s="6" t="s">
        <v>24</v>
      </c>
      <c r="P569" s="4" t="s">
        <v>24</v>
      </c>
      <c r="Q569" s="4" t="s">
        <v>24</v>
      </c>
      <c r="R569" s="7" t="s">
        <v>35</v>
      </c>
      <c r="S569" s="8" t="s">
        <v>26</v>
      </c>
      <c r="T569" s="4"/>
      <c r="U569" s="9"/>
    </row>
    <row r="570" ht="15.75" customHeight="1">
      <c r="A570" s="4" t="s">
        <v>2933</v>
      </c>
      <c r="B570" s="4" t="s">
        <v>21</v>
      </c>
      <c r="C570" s="4" t="s">
        <v>2934</v>
      </c>
      <c r="D570" s="11" t="s">
        <v>2935</v>
      </c>
      <c r="E570" s="4" t="s">
        <v>2936</v>
      </c>
      <c r="F570" s="4" t="s">
        <v>2937</v>
      </c>
      <c r="G570" s="4">
        <v>136.0</v>
      </c>
      <c r="H570" s="4" t="s">
        <v>24</v>
      </c>
      <c r="I570" s="6" t="s">
        <v>24</v>
      </c>
      <c r="J570" s="4" t="s">
        <v>24</v>
      </c>
      <c r="K570" s="4" t="s">
        <v>2938</v>
      </c>
      <c r="L570" s="6" t="s">
        <v>2939</v>
      </c>
      <c r="M570" s="4" t="s">
        <v>1481</v>
      </c>
      <c r="N570" s="4" t="s">
        <v>24</v>
      </c>
      <c r="O570" s="6" t="s">
        <v>24</v>
      </c>
      <c r="P570" s="4" t="s">
        <v>24</v>
      </c>
      <c r="Q570" s="4" t="s">
        <v>24</v>
      </c>
      <c r="R570" s="7" t="s">
        <v>35</v>
      </c>
      <c r="S570" s="8" t="s">
        <v>26</v>
      </c>
      <c r="T570" s="4" t="s">
        <v>55</v>
      </c>
      <c r="U570" s="9" t="s">
        <v>24</v>
      </c>
    </row>
    <row r="571" ht="15.75" customHeight="1">
      <c r="A571" s="4" t="s">
        <v>2940</v>
      </c>
      <c r="B571" s="4" t="s">
        <v>21</v>
      </c>
      <c r="C571" s="4" t="s">
        <v>2941</v>
      </c>
      <c r="D571" s="11" t="s">
        <v>24</v>
      </c>
      <c r="E571" s="4" t="s">
        <v>24</v>
      </c>
      <c r="F571" s="4" t="s">
        <v>24</v>
      </c>
      <c r="G571" s="4">
        <v>176.0</v>
      </c>
      <c r="H571" s="4" t="s">
        <v>24</v>
      </c>
      <c r="I571" s="6" t="s">
        <v>24</v>
      </c>
      <c r="J571" s="4" t="s">
        <v>24</v>
      </c>
      <c r="K571" s="4" t="s">
        <v>24</v>
      </c>
      <c r="L571" s="6" t="s">
        <v>24</v>
      </c>
      <c r="M571" s="4" t="s">
        <v>2932</v>
      </c>
      <c r="N571" s="4" t="s">
        <v>24</v>
      </c>
      <c r="O571" s="6" t="s">
        <v>24</v>
      </c>
      <c r="P571" s="4" t="s">
        <v>24</v>
      </c>
      <c r="Q571" s="4" t="s">
        <v>24</v>
      </c>
      <c r="R571" s="7" t="s">
        <v>35</v>
      </c>
      <c r="S571" s="8" t="s">
        <v>26</v>
      </c>
      <c r="T571" s="4"/>
      <c r="U571" s="9"/>
    </row>
    <row r="572" ht="15.75" customHeight="1">
      <c r="A572" s="4" t="s">
        <v>2942</v>
      </c>
      <c r="B572" s="4" t="s">
        <v>21</v>
      </c>
      <c r="C572" s="9" t="s">
        <v>2943</v>
      </c>
      <c r="D572" s="4" t="s">
        <v>24</v>
      </c>
      <c r="E572" s="11" t="s">
        <v>24</v>
      </c>
      <c r="F572" s="9" t="s">
        <v>24</v>
      </c>
      <c r="G572" s="4">
        <v>176.0</v>
      </c>
      <c r="H572" s="4" t="s">
        <v>24</v>
      </c>
      <c r="I572" s="6" t="s">
        <v>24</v>
      </c>
      <c r="J572" s="4" t="s">
        <v>24</v>
      </c>
      <c r="K572" s="4" t="s">
        <v>24</v>
      </c>
      <c r="L572" s="4" t="s">
        <v>24</v>
      </c>
      <c r="M572" s="4" t="s">
        <v>2932</v>
      </c>
      <c r="N572" s="4" t="s">
        <v>24</v>
      </c>
      <c r="O572" s="6" t="s">
        <v>24</v>
      </c>
      <c r="P572" s="4" t="s">
        <v>24</v>
      </c>
      <c r="Q572" s="4" t="s">
        <v>24</v>
      </c>
      <c r="R572" s="7" t="s">
        <v>35</v>
      </c>
      <c r="S572" s="8" t="s">
        <v>26</v>
      </c>
      <c r="T572" s="4"/>
      <c r="U572" s="9"/>
    </row>
    <row r="573" ht="15.75" customHeight="1">
      <c r="A573" s="4" t="s">
        <v>2944</v>
      </c>
      <c r="B573" s="4" t="s">
        <v>21</v>
      </c>
      <c r="C573" s="4" t="s">
        <v>2945</v>
      </c>
      <c r="D573" s="11" t="s">
        <v>24</v>
      </c>
      <c r="E573" s="4" t="s">
        <v>24</v>
      </c>
      <c r="F573" s="4" t="s">
        <v>24</v>
      </c>
      <c r="G573" s="4">
        <v>176.0</v>
      </c>
      <c r="H573" s="4" t="s">
        <v>24</v>
      </c>
      <c r="I573" s="6" t="s">
        <v>24</v>
      </c>
      <c r="J573" s="4" t="s">
        <v>24</v>
      </c>
      <c r="K573" s="4" t="s">
        <v>24</v>
      </c>
      <c r="L573" s="6" t="s">
        <v>24</v>
      </c>
      <c r="M573" s="4" t="s">
        <v>2932</v>
      </c>
      <c r="N573" s="4" t="s">
        <v>24</v>
      </c>
      <c r="O573" s="6" t="s">
        <v>24</v>
      </c>
      <c r="P573" s="4" t="s">
        <v>24</v>
      </c>
      <c r="Q573" s="4" t="s">
        <v>24</v>
      </c>
      <c r="R573" s="7" t="s">
        <v>35</v>
      </c>
      <c r="S573" s="8" t="s">
        <v>26</v>
      </c>
      <c r="T573" s="4"/>
      <c r="U573" s="9"/>
    </row>
    <row r="574" ht="15.75" customHeight="1">
      <c r="A574" s="4" t="s">
        <v>2946</v>
      </c>
      <c r="B574" s="4" t="s">
        <v>21</v>
      </c>
      <c r="C574" s="9" t="s">
        <v>2947</v>
      </c>
      <c r="D574" s="4" t="s">
        <v>24</v>
      </c>
      <c r="E574" s="4" t="s">
        <v>24</v>
      </c>
      <c r="F574" s="4" t="s">
        <v>24</v>
      </c>
      <c r="G574" s="4" t="s">
        <v>24</v>
      </c>
      <c r="H574" s="4" t="s">
        <v>24</v>
      </c>
      <c r="I574" s="6" t="s">
        <v>24</v>
      </c>
      <c r="J574" s="4" t="s">
        <v>24</v>
      </c>
      <c r="K574" s="4" t="s">
        <v>24</v>
      </c>
      <c r="L574" s="6" t="s">
        <v>24</v>
      </c>
      <c r="M574" s="4" t="s">
        <v>24</v>
      </c>
      <c r="N574" s="4" t="s">
        <v>24</v>
      </c>
      <c r="O574" s="6" t="s">
        <v>24</v>
      </c>
      <c r="P574" s="4" t="s">
        <v>24</v>
      </c>
      <c r="Q574" s="4" t="s">
        <v>24</v>
      </c>
      <c r="R574" s="7" t="s">
        <v>35</v>
      </c>
      <c r="S574" s="8" t="s">
        <v>26</v>
      </c>
      <c r="T574" s="4" t="s">
        <v>59</v>
      </c>
      <c r="U574" s="9" t="s">
        <v>24</v>
      </c>
    </row>
    <row r="575" ht="15.75" customHeight="1">
      <c r="A575" s="4" t="s">
        <v>2948</v>
      </c>
      <c r="B575" s="4" t="s">
        <v>21</v>
      </c>
      <c r="C575" s="9" t="s">
        <v>2949</v>
      </c>
      <c r="D575" s="11" t="s">
        <v>2950</v>
      </c>
      <c r="E575" s="4" t="s">
        <v>2951</v>
      </c>
      <c r="F575" s="4" t="s">
        <v>2952</v>
      </c>
      <c r="G575" s="4">
        <v>1.92</v>
      </c>
      <c r="H575" s="4" t="s">
        <v>24</v>
      </c>
      <c r="I575" s="6" t="s">
        <v>24</v>
      </c>
      <c r="J575" s="4" t="s">
        <v>24</v>
      </c>
      <c r="K575" s="11" t="s">
        <v>2953</v>
      </c>
      <c r="L575" s="6" t="s">
        <v>2954</v>
      </c>
      <c r="M575" s="4">
        <v>2451.0</v>
      </c>
      <c r="N575" s="11" t="s">
        <v>2955</v>
      </c>
      <c r="O575" s="6" t="s">
        <v>2954</v>
      </c>
      <c r="P575" s="16">
        <v>404.0</v>
      </c>
      <c r="Q575" s="4" t="s">
        <v>2956</v>
      </c>
      <c r="R575" s="7" t="s">
        <v>25</v>
      </c>
      <c r="S575" s="8" t="s">
        <v>26</v>
      </c>
      <c r="T575" s="4"/>
      <c r="U575" s="9" t="s">
        <v>37</v>
      </c>
    </row>
    <row r="576" ht="15.75" customHeight="1">
      <c r="A576" s="4" t="s">
        <v>2957</v>
      </c>
      <c r="B576" s="4" t="s">
        <v>21</v>
      </c>
      <c r="C576" s="4" t="s">
        <v>2958</v>
      </c>
      <c r="D576" s="11" t="s">
        <v>2959</v>
      </c>
      <c r="E576" s="4" t="s">
        <v>24</v>
      </c>
      <c r="F576" s="4" t="s">
        <v>24</v>
      </c>
      <c r="G576" s="4" t="s">
        <v>24</v>
      </c>
      <c r="H576" s="4" t="s">
        <v>24</v>
      </c>
      <c r="I576" s="6" t="s">
        <v>24</v>
      </c>
      <c r="J576" s="4" t="s">
        <v>24</v>
      </c>
      <c r="K576" s="11" t="s">
        <v>24</v>
      </c>
      <c r="L576" s="6" t="s">
        <v>24</v>
      </c>
      <c r="M576" s="16" t="s">
        <v>24</v>
      </c>
      <c r="N576" s="11" t="s">
        <v>24</v>
      </c>
      <c r="O576" s="6" t="s">
        <v>24</v>
      </c>
      <c r="P576" s="16" t="s">
        <v>24</v>
      </c>
      <c r="Q576" s="19" t="s">
        <v>24</v>
      </c>
      <c r="R576" s="7" t="s">
        <v>25</v>
      </c>
      <c r="S576" s="8" t="s">
        <v>26</v>
      </c>
      <c r="T576" s="4"/>
      <c r="U576" s="9"/>
    </row>
    <row r="577" ht="15.75" customHeight="1">
      <c r="A577" s="4" t="s">
        <v>2960</v>
      </c>
      <c r="B577" s="4" t="s">
        <v>62</v>
      </c>
      <c r="C577" s="4" t="s">
        <v>2961</v>
      </c>
      <c r="D577" s="11" t="s">
        <v>2962</v>
      </c>
      <c r="E577" s="4" t="s">
        <v>2963</v>
      </c>
      <c r="F577" s="4" t="s">
        <v>2964</v>
      </c>
      <c r="G577" s="4" t="s">
        <v>2965</v>
      </c>
      <c r="H577" s="4" t="s">
        <v>2966</v>
      </c>
      <c r="I577" s="6" t="s">
        <v>2967</v>
      </c>
      <c r="J577" s="4">
        <v>6379.0</v>
      </c>
      <c r="K577" s="19" t="s">
        <v>2968</v>
      </c>
      <c r="L577" s="6" t="s">
        <v>2969</v>
      </c>
      <c r="M577" s="4" t="s">
        <v>2970</v>
      </c>
      <c r="N577" s="4" t="s">
        <v>2971</v>
      </c>
      <c r="O577" s="6" t="s">
        <v>2969</v>
      </c>
      <c r="P577" s="4">
        <v>2681.0</v>
      </c>
      <c r="Q577" s="16">
        <v>3.20663915394377E14</v>
      </c>
      <c r="R577" s="7" t="s">
        <v>58</v>
      </c>
      <c r="S577" s="8" t="s">
        <v>26</v>
      </c>
      <c r="T577" s="4"/>
      <c r="U577" s="9" t="s">
        <v>60</v>
      </c>
    </row>
    <row r="578" ht="15.75" customHeight="1">
      <c r="A578" s="4" t="s">
        <v>2972</v>
      </c>
      <c r="B578" s="4" t="s">
        <v>21</v>
      </c>
      <c r="C578" s="4" t="s">
        <v>2973</v>
      </c>
      <c r="D578" s="11" t="s">
        <v>2974</v>
      </c>
      <c r="E578" s="4" t="s">
        <v>2975</v>
      </c>
      <c r="F578" s="4" t="s">
        <v>2976</v>
      </c>
      <c r="G578" s="4">
        <v>60.0</v>
      </c>
      <c r="H578" s="4" t="s">
        <v>24</v>
      </c>
      <c r="I578" s="6" t="s">
        <v>24</v>
      </c>
      <c r="J578" s="4" t="s">
        <v>24</v>
      </c>
      <c r="K578" s="4" t="s">
        <v>2977</v>
      </c>
      <c r="L578" s="6" t="s">
        <v>2978</v>
      </c>
      <c r="M578" s="4">
        <v>1735.0</v>
      </c>
      <c r="N578" s="4" t="s">
        <v>2979</v>
      </c>
      <c r="O578" s="6" t="s">
        <v>2980</v>
      </c>
      <c r="P578" s="4" t="s">
        <v>24</v>
      </c>
      <c r="Q578" s="4">
        <v>1.00041681675721E14</v>
      </c>
      <c r="R578" s="7" t="s">
        <v>25</v>
      </c>
      <c r="S578" s="8" t="s">
        <v>26</v>
      </c>
      <c r="T578" s="4"/>
      <c r="U578" s="9"/>
    </row>
    <row r="579" ht="15.75" customHeight="1">
      <c r="A579" s="4" t="s">
        <v>2981</v>
      </c>
      <c r="B579" s="4" t="s">
        <v>62</v>
      </c>
      <c r="C579" s="4" t="s">
        <v>2982</v>
      </c>
      <c r="D579" s="11" t="s">
        <v>2983</v>
      </c>
      <c r="E579" s="4" t="s">
        <v>24</v>
      </c>
      <c r="F579" s="4" t="s">
        <v>24</v>
      </c>
      <c r="G579" s="4" t="s">
        <v>24</v>
      </c>
      <c r="H579" s="4" t="s">
        <v>24</v>
      </c>
      <c r="I579" s="6" t="s">
        <v>24</v>
      </c>
      <c r="J579" s="4" t="s">
        <v>24</v>
      </c>
      <c r="K579" s="11" t="s">
        <v>2977</v>
      </c>
      <c r="L579" s="6" t="s">
        <v>2978</v>
      </c>
      <c r="M579" s="16">
        <v>712.0</v>
      </c>
      <c r="N579" s="11" t="s">
        <v>24</v>
      </c>
      <c r="O579" s="6" t="s">
        <v>24</v>
      </c>
      <c r="P579" s="16" t="s">
        <v>24</v>
      </c>
      <c r="Q579" s="4" t="s">
        <v>24</v>
      </c>
      <c r="R579" s="7" t="s">
        <v>25</v>
      </c>
      <c r="S579" s="8" t="s">
        <v>26</v>
      </c>
      <c r="T579" s="4" t="s">
        <v>69</v>
      </c>
      <c r="U579" s="9" t="s">
        <v>37</v>
      </c>
    </row>
    <row r="580" ht="15.75" customHeight="1">
      <c r="A580" s="4" t="s">
        <v>2984</v>
      </c>
      <c r="B580" s="4" t="s">
        <v>21</v>
      </c>
      <c r="C580" s="18" t="s">
        <v>2985</v>
      </c>
      <c r="D580" s="4" t="s">
        <v>2974</v>
      </c>
      <c r="E580" s="4" t="s">
        <v>2975</v>
      </c>
      <c r="F580" s="4" t="s">
        <v>2976</v>
      </c>
      <c r="G580" s="19" t="s">
        <v>24</v>
      </c>
      <c r="H580" s="4" t="s">
        <v>24</v>
      </c>
      <c r="I580" s="4" t="s">
        <v>24</v>
      </c>
      <c r="J580" s="19" t="s">
        <v>24</v>
      </c>
      <c r="K580" s="4" t="s">
        <v>2977</v>
      </c>
      <c r="L580" s="4" t="s">
        <v>2978</v>
      </c>
      <c r="M580" s="19" t="s">
        <v>24</v>
      </c>
      <c r="N580" s="4" t="s">
        <v>2979</v>
      </c>
      <c r="O580" s="4" t="s">
        <v>2980</v>
      </c>
      <c r="P580" s="19" t="s">
        <v>24</v>
      </c>
      <c r="Q580" s="19" t="s">
        <v>24</v>
      </c>
      <c r="R580" s="7" t="s">
        <v>25</v>
      </c>
      <c r="S580" s="8" t="s">
        <v>26</v>
      </c>
      <c r="T580" s="4"/>
      <c r="U580" s="4"/>
    </row>
    <row r="581" ht="15.75" customHeight="1">
      <c r="A581" s="4" t="s">
        <v>2986</v>
      </c>
      <c r="B581" s="4" t="s">
        <v>21</v>
      </c>
      <c r="C581" s="4" t="s">
        <v>2987</v>
      </c>
      <c r="D581" s="11" t="s">
        <v>2988</v>
      </c>
      <c r="E581" s="4" t="s">
        <v>2975</v>
      </c>
      <c r="F581" s="4" t="s">
        <v>2976</v>
      </c>
      <c r="G581" s="4">
        <v>60.0</v>
      </c>
      <c r="H581" s="4" t="s">
        <v>24</v>
      </c>
      <c r="I581" s="6" t="s">
        <v>24</v>
      </c>
      <c r="J581" s="16" t="s">
        <v>24</v>
      </c>
      <c r="K581" s="4" t="s">
        <v>2977</v>
      </c>
      <c r="L581" s="6" t="s">
        <v>2978</v>
      </c>
      <c r="M581" s="16">
        <v>1735.0</v>
      </c>
      <c r="N581" s="4" t="s">
        <v>2979</v>
      </c>
      <c r="O581" s="6" t="s">
        <v>2989</v>
      </c>
      <c r="P581" s="4" t="s">
        <v>24</v>
      </c>
      <c r="Q581" s="4">
        <v>1.00041681675721E14</v>
      </c>
      <c r="R581" s="7" t="s">
        <v>25</v>
      </c>
      <c r="S581" s="8" t="s">
        <v>26</v>
      </c>
      <c r="T581" s="4"/>
      <c r="U581" s="9"/>
    </row>
    <row r="582" ht="15.75" customHeight="1">
      <c r="A582" s="4" t="s">
        <v>2990</v>
      </c>
      <c r="B582" s="4" t="s">
        <v>21</v>
      </c>
      <c r="C582" s="9" t="s">
        <v>2991</v>
      </c>
      <c r="D582" s="4" t="s">
        <v>2992</v>
      </c>
      <c r="E582" s="4" t="s">
        <v>2993</v>
      </c>
      <c r="F582" s="4" t="s">
        <v>2994</v>
      </c>
      <c r="G582" s="4" t="s">
        <v>2995</v>
      </c>
      <c r="H582" s="4" t="s">
        <v>2996</v>
      </c>
      <c r="I582" s="6" t="s">
        <v>2997</v>
      </c>
      <c r="J582" s="4" t="s">
        <v>2998</v>
      </c>
      <c r="K582" s="4" t="s">
        <v>2999</v>
      </c>
      <c r="L582" s="6" t="s">
        <v>2997</v>
      </c>
      <c r="M582" s="4" t="s">
        <v>613</v>
      </c>
      <c r="N582" s="4" t="s">
        <v>3000</v>
      </c>
      <c r="O582" s="6" t="s">
        <v>2997</v>
      </c>
      <c r="P582" s="4">
        <v>218216.0</v>
      </c>
      <c r="Q582" s="4">
        <v>5.36592659855517E14</v>
      </c>
      <c r="R582" s="7" t="s">
        <v>25</v>
      </c>
      <c r="S582" s="8" t="s">
        <v>26</v>
      </c>
      <c r="T582" s="4"/>
      <c r="U582" s="9" t="s">
        <v>37</v>
      </c>
    </row>
    <row r="583" ht="15.75" customHeight="1">
      <c r="A583" s="4" t="s">
        <v>3001</v>
      </c>
      <c r="B583" s="4" t="s">
        <v>21</v>
      </c>
      <c r="C583" s="9" t="s">
        <v>3002</v>
      </c>
      <c r="D583" s="4" t="s">
        <v>3003</v>
      </c>
      <c r="E583" s="4" t="s">
        <v>24</v>
      </c>
      <c r="F583" s="4" t="s">
        <v>24</v>
      </c>
      <c r="G583" s="4" t="s">
        <v>24</v>
      </c>
      <c r="H583" s="4" t="s">
        <v>24</v>
      </c>
      <c r="I583" s="6" t="s">
        <v>24</v>
      </c>
      <c r="J583" s="4" t="s">
        <v>24</v>
      </c>
      <c r="K583" s="4" t="s">
        <v>24</v>
      </c>
      <c r="L583" s="6" t="s">
        <v>24</v>
      </c>
      <c r="M583" s="4" t="s">
        <v>24</v>
      </c>
      <c r="N583" s="4" t="s">
        <v>24</v>
      </c>
      <c r="O583" s="6" t="s">
        <v>24</v>
      </c>
      <c r="P583" s="4" t="s">
        <v>24</v>
      </c>
      <c r="Q583" s="4" t="s">
        <v>24</v>
      </c>
      <c r="R583" s="7" t="s">
        <v>35</v>
      </c>
      <c r="S583" s="8" t="s">
        <v>26</v>
      </c>
      <c r="T583" s="4" t="s">
        <v>1438</v>
      </c>
      <c r="U583" s="9" t="s">
        <v>24</v>
      </c>
    </row>
    <row r="584" ht="15.75" customHeight="1">
      <c r="A584" s="4" t="s">
        <v>3004</v>
      </c>
      <c r="B584" s="4" t="s">
        <v>21</v>
      </c>
      <c r="C584" s="4" t="s">
        <v>3005</v>
      </c>
      <c r="D584" s="11" t="s">
        <v>3006</v>
      </c>
      <c r="E584" s="4" t="s">
        <v>24</v>
      </c>
      <c r="F584" s="4" t="s">
        <v>24</v>
      </c>
      <c r="G584" s="19" t="s">
        <v>24</v>
      </c>
      <c r="H584" s="4" t="s">
        <v>3007</v>
      </c>
      <c r="I584" s="6" t="s">
        <v>3008</v>
      </c>
      <c r="J584" s="19" t="s">
        <v>24</v>
      </c>
      <c r="K584" s="4" t="s">
        <v>3009</v>
      </c>
      <c r="L584" s="6" t="s">
        <v>3010</v>
      </c>
      <c r="M584" s="19" t="s">
        <v>24</v>
      </c>
      <c r="N584" s="4" t="s">
        <v>24</v>
      </c>
      <c r="O584" s="6" t="s">
        <v>24</v>
      </c>
      <c r="P584" s="19" t="s">
        <v>24</v>
      </c>
      <c r="Q584" s="19" t="s">
        <v>24</v>
      </c>
      <c r="R584" s="7" t="s">
        <v>35</v>
      </c>
      <c r="S584" s="8" t="s">
        <v>26</v>
      </c>
      <c r="T584" s="4"/>
      <c r="U584" s="9"/>
    </row>
    <row r="585" ht="15.75" customHeight="1">
      <c r="A585" s="4" t="s">
        <v>3011</v>
      </c>
      <c r="B585" s="4" t="s">
        <v>21</v>
      </c>
      <c r="C585" s="18" t="s">
        <v>3012</v>
      </c>
      <c r="D585" s="4" t="s">
        <v>24</v>
      </c>
      <c r="E585" s="4" t="s">
        <v>24</v>
      </c>
      <c r="F585" s="4" t="s">
        <v>24</v>
      </c>
      <c r="G585" s="4" t="s">
        <v>24</v>
      </c>
      <c r="H585" s="4" t="s">
        <v>24</v>
      </c>
      <c r="I585" s="6" t="s">
        <v>24</v>
      </c>
      <c r="J585" s="4" t="s">
        <v>24</v>
      </c>
      <c r="K585" s="19" t="s">
        <v>24</v>
      </c>
      <c r="L585" s="21" t="s">
        <v>24</v>
      </c>
      <c r="M585" s="4" t="s">
        <v>24</v>
      </c>
      <c r="N585" s="4" t="s">
        <v>24</v>
      </c>
      <c r="O585" s="6" t="s">
        <v>24</v>
      </c>
      <c r="P585" s="16" t="s">
        <v>24</v>
      </c>
      <c r="Q585" s="4" t="s">
        <v>24</v>
      </c>
      <c r="R585" s="7" t="s">
        <v>25</v>
      </c>
      <c r="S585" s="8" t="s">
        <v>26</v>
      </c>
      <c r="T585" s="4" t="s">
        <v>76</v>
      </c>
      <c r="U585" s="4" t="s">
        <v>37</v>
      </c>
    </row>
    <row r="586" ht="15.75" customHeight="1">
      <c r="A586" s="4" t="s">
        <v>3013</v>
      </c>
      <c r="B586" s="4" t="s">
        <v>21</v>
      </c>
      <c r="C586" s="4" t="s">
        <v>3014</v>
      </c>
      <c r="D586" s="11" t="s">
        <v>3015</v>
      </c>
      <c r="E586" s="4" t="s">
        <v>24</v>
      </c>
      <c r="F586" s="4" t="s">
        <v>24</v>
      </c>
      <c r="G586" s="4" t="s">
        <v>24</v>
      </c>
      <c r="H586" s="4" t="s">
        <v>24</v>
      </c>
      <c r="I586" s="6" t="s">
        <v>24</v>
      </c>
      <c r="J586" s="4" t="s">
        <v>24</v>
      </c>
      <c r="K586" s="4" t="s">
        <v>24</v>
      </c>
      <c r="L586" s="6" t="s">
        <v>24</v>
      </c>
      <c r="M586" s="4" t="s">
        <v>24</v>
      </c>
      <c r="N586" s="4" t="s">
        <v>24</v>
      </c>
      <c r="O586" s="6" t="s">
        <v>24</v>
      </c>
      <c r="P586" s="4" t="s">
        <v>24</v>
      </c>
      <c r="Q586" s="19" t="s">
        <v>24</v>
      </c>
      <c r="R586" s="7" t="s">
        <v>25</v>
      </c>
      <c r="S586" s="8" t="s">
        <v>26</v>
      </c>
      <c r="T586" s="4"/>
      <c r="U586" s="9"/>
    </row>
    <row r="587" ht="15.75" customHeight="1">
      <c r="A587" s="4" t="s">
        <v>3016</v>
      </c>
      <c r="B587" s="4" t="s">
        <v>21</v>
      </c>
      <c r="C587" s="4" t="s">
        <v>3017</v>
      </c>
      <c r="D587" s="14" t="s">
        <v>3018</v>
      </c>
      <c r="E587" s="4" t="s">
        <v>24</v>
      </c>
      <c r="F587" s="4" t="s">
        <v>24</v>
      </c>
      <c r="G587" s="4" t="s">
        <v>24</v>
      </c>
      <c r="H587" s="4" t="s">
        <v>24</v>
      </c>
      <c r="I587" s="6" t="s">
        <v>24</v>
      </c>
      <c r="J587" s="4" t="s">
        <v>24</v>
      </c>
      <c r="K587" s="4" t="s">
        <v>24</v>
      </c>
      <c r="L587" s="6" t="s">
        <v>24</v>
      </c>
      <c r="M587" s="16" t="s">
        <v>24</v>
      </c>
      <c r="N587" s="11" t="s">
        <v>24</v>
      </c>
      <c r="O587" s="6" t="s">
        <v>24</v>
      </c>
      <c r="P587" s="4" t="s">
        <v>24</v>
      </c>
      <c r="Q587" s="19" t="s">
        <v>24</v>
      </c>
      <c r="R587" s="7" t="s">
        <v>35</v>
      </c>
      <c r="S587" s="8" t="s">
        <v>26</v>
      </c>
      <c r="T587" s="4"/>
      <c r="U587" s="9"/>
    </row>
    <row r="588" ht="15.75" customHeight="1">
      <c r="A588" s="4" t="s">
        <v>3019</v>
      </c>
      <c r="B588" s="4" t="s">
        <v>21</v>
      </c>
      <c r="C588" s="4" t="s">
        <v>3020</v>
      </c>
      <c r="D588" s="15" t="s">
        <v>3021</v>
      </c>
      <c r="E588" s="4" t="s">
        <v>24</v>
      </c>
      <c r="F588" s="4" t="s">
        <v>24</v>
      </c>
      <c r="G588" s="4" t="s">
        <v>24</v>
      </c>
      <c r="H588" s="4" t="s">
        <v>3022</v>
      </c>
      <c r="I588" s="6" t="s">
        <v>3023</v>
      </c>
      <c r="J588" s="4">
        <v>2.0</v>
      </c>
      <c r="K588" s="19" t="s">
        <v>3024</v>
      </c>
      <c r="L588" s="6" t="s">
        <v>3023</v>
      </c>
      <c r="M588" s="4">
        <v>10.0</v>
      </c>
      <c r="N588" s="4" t="s">
        <v>3025</v>
      </c>
      <c r="O588" s="6" t="s">
        <v>3023</v>
      </c>
      <c r="P588" s="4">
        <v>0.0</v>
      </c>
      <c r="Q588" s="4">
        <v>3.54797628824981E14</v>
      </c>
      <c r="R588" s="7" t="s">
        <v>35</v>
      </c>
      <c r="S588" s="8" t="s">
        <v>26</v>
      </c>
      <c r="T588" s="4"/>
      <c r="U588" s="9"/>
    </row>
    <row r="589" ht="15.75" customHeight="1">
      <c r="A589" s="4" t="s">
        <v>3026</v>
      </c>
      <c r="B589" s="4" t="s">
        <v>21</v>
      </c>
      <c r="C589" s="4" t="s">
        <v>3027</v>
      </c>
      <c r="D589" s="11" t="s">
        <v>3028</v>
      </c>
      <c r="E589" s="4" t="s">
        <v>24</v>
      </c>
      <c r="F589" s="4" t="s">
        <v>24</v>
      </c>
      <c r="G589" s="4" t="s">
        <v>24</v>
      </c>
      <c r="H589" s="4" t="s">
        <v>24</v>
      </c>
      <c r="I589" s="6" t="s">
        <v>24</v>
      </c>
      <c r="J589" s="4" t="s">
        <v>24</v>
      </c>
      <c r="K589" s="4" t="s">
        <v>24</v>
      </c>
      <c r="L589" s="6" t="s">
        <v>24</v>
      </c>
      <c r="M589" s="4" t="s">
        <v>24</v>
      </c>
      <c r="N589" s="4" t="s">
        <v>24</v>
      </c>
      <c r="O589" s="6" t="s">
        <v>24</v>
      </c>
      <c r="P589" s="4" t="s">
        <v>24</v>
      </c>
      <c r="Q589" s="4" t="s">
        <v>24</v>
      </c>
      <c r="R589" s="7" t="s">
        <v>35</v>
      </c>
      <c r="S589" s="8" t="s">
        <v>26</v>
      </c>
      <c r="T589" s="4" t="s">
        <v>107</v>
      </c>
      <c r="U589" s="9" t="s">
        <v>24</v>
      </c>
    </row>
    <row r="590" ht="15.75" customHeight="1">
      <c r="A590" s="4" t="s">
        <v>3029</v>
      </c>
      <c r="B590" s="4" t="s">
        <v>62</v>
      </c>
      <c r="C590" s="4" t="s">
        <v>3030</v>
      </c>
      <c r="D590" s="11" t="s">
        <v>3031</v>
      </c>
      <c r="E590" s="4" t="s">
        <v>3032</v>
      </c>
      <c r="F590" s="4" t="s">
        <v>3033</v>
      </c>
      <c r="G590" s="4" t="s">
        <v>800</v>
      </c>
      <c r="H590" s="4" t="s">
        <v>3034</v>
      </c>
      <c r="I590" s="6" t="s">
        <v>3035</v>
      </c>
      <c r="J590" s="16" t="s">
        <v>3036</v>
      </c>
      <c r="K590" s="4" t="s">
        <v>3037</v>
      </c>
      <c r="L590" s="6" t="s">
        <v>3038</v>
      </c>
      <c r="M590" s="16" t="s">
        <v>3039</v>
      </c>
      <c r="N590" s="15" t="s">
        <v>3040</v>
      </c>
      <c r="O590" s="6" t="s">
        <v>3041</v>
      </c>
      <c r="P590" s="16" t="s">
        <v>3042</v>
      </c>
      <c r="Q590" s="16" t="s">
        <v>3043</v>
      </c>
      <c r="R590" s="7" t="s">
        <v>58</v>
      </c>
      <c r="S590" s="8" t="s">
        <v>26</v>
      </c>
      <c r="T590" s="4"/>
      <c r="U590" s="9" t="s">
        <v>60</v>
      </c>
    </row>
    <row r="591" ht="15.75" customHeight="1">
      <c r="A591" s="4" t="s">
        <v>3044</v>
      </c>
      <c r="B591" s="4" t="s">
        <v>21</v>
      </c>
      <c r="C591" s="9" t="s">
        <v>3045</v>
      </c>
      <c r="D591" s="11" t="s">
        <v>24</v>
      </c>
      <c r="E591" s="11" t="s">
        <v>24</v>
      </c>
      <c r="F591" s="19" t="s">
        <v>24</v>
      </c>
      <c r="G591" s="19" t="s">
        <v>24</v>
      </c>
      <c r="H591" s="11" t="s">
        <v>24</v>
      </c>
      <c r="I591" s="21" t="s">
        <v>24</v>
      </c>
      <c r="J591" s="20" t="s">
        <v>24</v>
      </c>
      <c r="K591" s="11" t="s">
        <v>24</v>
      </c>
      <c r="L591" s="21" t="s">
        <v>24</v>
      </c>
      <c r="M591" s="20" t="s">
        <v>24</v>
      </c>
      <c r="N591" s="11" t="s">
        <v>24</v>
      </c>
      <c r="O591" s="6" t="s">
        <v>24</v>
      </c>
      <c r="P591" s="20" t="s">
        <v>24</v>
      </c>
      <c r="Q591" s="20" t="s">
        <v>24</v>
      </c>
      <c r="R591" s="7" t="s">
        <v>35</v>
      </c>
      <c r="S591" s="8" t="s">
        <v>26</v>
      </c>
      <c r="T591" s="4"/>
      <c r="U591" s="9"/>
    </row>
    <row r="592" ht="15.75" customHeight="1">
      <c r="A592" s="4" t="s">
        <v>3046</v>
      </c>
      <c r="B592" s="4" t="s">
        <v>21</v>
      </c>
      <c r="C592" s="4" t="s">
        <v>3047</v>
      </c>
      <c r="D592" s="11" t="s">
        <v>3048</v>
      </c>
      <c r="E592" s="4" t="s">
        <v>24</v>
      </c>
      <c r="F592" s="4" t="s">
        <v>24</v>
      </c>
      <c r="G592" s="4" t="s">
        <v>24</v>
      </c>
      <c r="H592" s="4" t="s">
        <v>24</v>
      </c>
      <c r="I592" s="6" t="s">
        <v>24</v>
      </c>
      <c r="J592" s="4" t="s">
        <v>24</v>
      </c>
      <c r="K592" s="9" t="s">
        <v>24</v>
      </c>
      <c r="L592" s="6" t="s">
        <v>24</v>
      </c>
      <c r="M592" s="4" t="s">
        <v>24</v>
      </c>
      <c r="N592" s="9" t="s">
        <v>24</v>
      </c>
      <c r="O592" s="6" t="s">
        <v>24</v>
      </c>
      <c r="P592" s="4" t="s">
        <v>24</v>
      </c>
      <c r="Q592" s="4" t="s">
        <v>24</v>
      </c>
      <c r="R592" s="7" t="s">
        <v>25</v>
      </c>
      <c r="S592" s="8" t="s">
        <v>26</v>
      </c>
      <c r="T592" s="4" t="s">
        <v>1781</v>
      </c>
      <c r="U592" s="9" t="s">
        <v>24</v>
      </c>
    </row>
    <row r="593" ht="15.75" customHeight="1">
      <c r="A593" s="19" t="s">
        <v>3049</v>
      </c>
      <c r="B593" s="4" t="s">
        <v>21</v>
      </c>
      <c r="C593" s="19" t="s">
        <v>3050</v>
      </c>
      <c r="D593" s="15" t="s">
        <v>3051</v>
      </c>
      <c r="E593" s="19" t="s">
        <v>3052</v>
      </c>
      <c r="F593" s="4" t="s">
        <v>3053</v>
      </c>
      <c r="G593" s="19">
        <v>404.0</v>
      </c>
      <c r="H593" s="19" t="s">
        <v>24</v>
      </c>
      <c r="I593" s="21" t="s">
        <v>24</v>
      </c>
      <c r="J593" s="19" t="s">
        <v>24</v>
      </c>
      <c r="K593" s="19" t="s">
        <v>3054</v>
      </c>
      <c r="L593" s="6" t="s">
        <v>3055</v>
      </c>
      <c r="M593" s="19">
        <v>9638.0</v>
      </c>
      <c r="N593" s="19" t="s">
        <v>3056</v>
      </c>
      <c r="O593" s="6" t="s">
        <v>3055</v>
      </c>
      <c r="P593" s="19" t="s">
        <v>24</v>
      </c>
      <c r="Q593" s="19">
        <v>1.10035814069682E14</v>
      </c>
      <c r="R593" s="7" t="s">
        <v>35</v>
      </c>
      <c r="S593" s="8"/>
      <c r="T593" s="4"/>
      <c r="U593" s="9"/>
    </row>
    <row r="594" ht="15.75" customHeight="1">
      <c r="A594" s="4" t="s">
        <v>3057</v>
      </c>
      <c r="B594" s="4" t="s">
        <v>21</v>
      </c>
      <c r="C594" s="18" t="s">
        <v>3058</v>
      </c>
      <c r="D594" s="4" t="s">
        <v>3059</v>
      </c>
      <c r="E594" s="4" t="s">
        <v>24</v>
      </c>
      <c r="F594" s="4" t="s">
        <v>24</v>
      </c>
      <c r="G594" s="4" t="s">
        <v>24</v>
      </c>
      <c r="H594" s="4" t="s">
        <v>24</v>
      </c>
      <c r="I594" s="6" t="s">
        <v>24</v>
      </c>
      <c r="J594" s="4" t="s">
        <v>24</v>
      </c>
      <c r="K594" s="4" t="s">
        <v>24</v>
      </c>
      <c r="L594" s="6" t="s">
        <v>24</v>
      </c>
      <c r="M594" s="16" t="s">
        <v>24</v>
      </c>
      <c r="N594" s="4" t="s">
        <v>24</v>
      </c>
      <c r="O594" s="6" t="s">
        <v>24</v>
      </c>
      <c r="P594" s="4" t="s">
        <v>24</v>
      </c>
      <c r="Q594" s="4" t="s">
        <v>24</v>
      </c>
      <c r="R594" s="7" t="s">
        <v>25</v>
      </c>
      <c r="S594" s="8" t="s">
        <v>26</v>
      </c>
      <c r="T594" s="4"/>
      <c r="U594" s="4" t="s">
        <v>37</v>
      </c>
    </row>
    <row r="595" ht="15.75" customHeight="1">
      <c r="A595" s="4" t="s">
        <v>3060</v>
      </c>
      <c r="B595" s="4" t="s">
        <v>21</v>
      </c>
      <c r="C595" s="4" t="s">
        <v>3061</v>
      </c>
      <c r="D595" s="11" t="s">
        <v>3062</v>
      </c>
      <c r="E595" s="4" t="s">
        <v>3063</v>
      </c>
      <c r="F595" s="4" t="s">
        <v>3064</v>
      </c>
      <c r="G595" s="4">
        <v>609.0</v>
      </c>
      <c r="H595" s="4" t="s">
        <v>24</v>
      </c>
      <c r="I595" s="6" t="s">
        <v>24</v>
      </c>
      <c r="J595" s="4" t="s">
        <v>24</v>
      </c>
      <c r="K595" s="11" t="s">
        <v>3065</v>
      </c>
      <c r="L595" s="6" t="s">
        <v>3066</v>
      </c>
      <c r="M595" s="4">
        <v>7259.0</v>
      </c>
      <c r="N595" s="11" t="s">
        <v>24</v>
      </c>
      <c r="O595" s="6" t="s">
        <v>24</v>
      </c>
      <c r="P595" s="16" t="s">
        <v>24</v>
      </c>
      <c r="Q595" s="16" t="s">
        <v>24</v>
      </c>
      <c r="R595" s="7" t="s">
        <v>35</v>
      </c>
      <c r="S595" s="8" t="s">
        <v>26</v>
      </c>
      <c r="T595" s="4" t="s">
        <v>127</v>
      </c>
      <c r="U595" s="9" t="s">
        <v>24</v>
      </c>
    </row>
    <row r="596" ht="15.75" customHeight="1">
      <c r="A596" s="4" t="s">
        <v>3067</v>
      </c>
      <c r="B596" s="4" t="s">
        <v>21</v>
      </c>
      <c r="C596" s="18" t="s">
        <v>3068</v>
      </c>
      <c r="D596" s="4" t="s">
        <v>3069</v>
      </c>
      <c r="E596" s="4" t="s">
        <v>3070</v>
      </c>
      <c r="F596" s="4" t="s">
        <v>3071</v>
      </c>
      <c r="G596" s="4" t="s">
        <v>3072</v>
      </c>
      <c r="H596" s="19" t="s">
        <v>3073</v>
      </c>
      <c r="I596" s="4" t="s">
        <v>3074</v>
      </c>
      <c r="J596" s="4">
        <v>68527.0</v>
      </c>
      <c r="K596" s="4" t="s">
        <v>3075</v>
      </c>
      <c r="L596" s="4" t="s">
        <v>3076</v>
      </c>
      <c r="M596" s="4" t="s">
        <v>3077</v>
      </c>
      <c r="N596" s="4" t="s">
        <v>3078</v>
      </c>
      <c r="O596" s="4" t="s">
        <v>3079</v>
      </c>
      <c r="P596" s="4">
        <v>293119.0</v>
      </c>
      <c r="Q596" s="4">
        <v>1.35496953179587E14</v>
      </c>
      <c r="R596" s="7" t="s">
        <v>25</v>
      </c>
      <c r="S596" s="8" t="s">
        <v>26</v>
      </c>
      <c r="T596" s="4"/>
      <c r="U596" s="4"/>
    </row>
    <row r="597" ht="15.75" customHeight="1">
      <c r="A597" s="4" t="s">
        <v>3080</v>
      </c>
      <c r="B597" s="4" t="s">
        <v>21</v>
      </c>
      <c r="C597" s="4" t="s">
        <v>3081</v>
      </c>
      <c r="D597" s="11" t="s">
        <v>24</v>
      </c>
      <c r="E597" s="4" t="s">
        <v>24</v>
      </c>
      <c r="F597" s="4" t="s">
        <v>24</v>
      </c>
      <c r="G597" s="4" t="s">
        <v>24</v>
      </c>
      <c r="H597" s="4" t="s">
        <v>24</v>
      </c>
      <c r="I597" s="6" t="s">
        <v>24</v>
      </c>
      <c r="J597" s="4" t="s">
        <v>24</v>
      </c>
      <c r="K597" s="4" t="s">
        <v>24</v>
      </c>
      <c r="L597" s="6" t="s">
        <v>24</v>
      </c>
      <c r="M597" s="4" t="s">
        <v>24</v>
      </c>
      <c r="N597" s="4" t="s">
        <v>24</v>
      </c>
      <c r="O597" s="6" t="s">
        <v>24</v>
      </c>
      <c r="P597" s="4" t="s">
        <v>24</v>
      </c>
      <c r="Q597" s="4" t="s">
        <v>24</v>
      </c>
      <c r="R597" s="7" t="s">
        <v>58</v>
      </c>
      <c r="S597" s="8" t="s">
        <v>26</v>
      </c>
      <c r="T597" s="4" t="s">
        <v>1975</v>
      </c>
      <c r="U597" s="9" t="s">
        <v>37</v>
      </c>
    </row>
    <row r="598" ht="15.75" customHeight="1">
      <c r="A598" s="4" t="s">
        <v>3082</v>
      </c>
      <c r="B598" s="4" t="s">
        <v>21</v>
      </c>
      <c r="C598" s="4" t="s">
        <v>3083</v>
      </c>
      <c r="D598" s="11" t="s">
        <v>24</v>
      </c>
      <c r="E598" s="4" t="s">
        <v>24</v>
      </c>
      <c r="F598" s="4" t="s">
        <v>24</v>
      </c>
      <c r="G598" s="4" t="s">
        <v>24</v>
      </c>
      <c r="H598" s="4" t="s">
        <v>24</v>
      </c>
      <c r="I598" s="6" t="s">
        <v>24</v>
      </c>
      <c r="J598" s="4" t="s">
        <v>24</v>
      </c>
      <c r="K598" s="4" t="s">
        <v>24</v>
      </c>
      <c r="L598" s="6" t="s">
        <v>24</v>
      </c>
      <c r="M598" s="4" t="s">
        <v>24</v>
      </c>
      <c r="N598" s="4" t="s">
        <v>24</v>
      </c>
      <c r="O598" s="6" t="s">
        <v>24</v>
      </c>
      <c r="P598" s="4" t="s">
        <v>24</v>
      </c>
      <c r="Q598" s="4" t="s">
        <v>24</v>
      </c>
      <c r="R598" s="7" t="s">
        <v>58</v>
      </c>
      <c r="S598" s="8" t="s">
        <v>26</v>
      </c>
      <c r="T598" s="4"/>
      <c r="U598" s="9"/>
    </row>
    <row r="599" ht="15.75" customHeight="1">
      <c r="A599" s="4" t="s">
        <v>3084</v>
      </c>
      <c r="B599" s="4" t="s">
        <v>21</v>
      </c>
      <c r="C599" s="9" t="s">
        <v>3085</v>
      </c>
      <c r="D599" s="4" t="s">
        <v>3086</v>
      </c>
      <c r="E599" s="4" t="s">
        <v>24</v>
      </c>
      <c r="F599" s="4" t="s">
        <v>24</v>
      </c>
      <c r="G599" s="4" t="s">
        <v>24</v>
      </c>
      <c r="H599" s="4" t="s">
        <v>24</v>
      </c>
      <c r="I599" s="6" t="s">
        <v>24</v>
      </c>
      <c r="J599" s="4" t="s">
        <v>24</v>
      </c>
      <c r="K599" s="4" t="s">
        <v>24</v>
      </c>
      <c r="L599" s="6" t="s">
        <v>24</v>
      </c>
      <c r="M599" s="4" t="s">
        <v>24</v>
      </c>
      <c r="N599" s="4" t="s">
        <v>24</v>
      </c>
      <c r="O599" s="6" t="s">
        <v>24</v>
      </c>
      <c r="P599" s="4" t="s">
        <v>24</v>
      </c>
      <c r="Q599" s="4" t="s">
        <v>24</v>
      </c>
      <c r="R599" s="7" t="s">
        <v>35</v>
      </c>
      <c r="S599" s="8" t="s">
        <v>26</v>
      </c>
      <c r="T599" s="4" t="s">
        <v>137</v>
      </c>
      <c r="U599" s="9" t="s">
        <v>24</v>
      </c>
    </row>
    <row r="600" ht="15.75" customHeight="1">
      <c r="A600" s="4" t="s">
        <v>3087</v>
      </c>
      <c r="B600" s="4" t="s">
        <v>21</v>
      </c>
      <c r="C600" s="4" t="s">
        <v>3088</v>
      </c>
      <c r="D600" s="11" t="s">
        <v>3089</v>
      </c>
      <c r="E600" s="11" t="s">
        <v>24</v>
      </c>
      <c r="F600" s="4" t="s">
        <v>24</v>
      </c>
      <c r="G600" s="4" t="s">
        <v>24</v>
      </c>
      <c r="H600" s="4" t="s">
        <v>24</v>
      </c>
      <c r="I600" s="6" t="s">
        <v>24</v>
      </c>
      <c r="J600" s="4" t="s">
        <v>24</v>
      </c>
      <c r="K600" s="4" t="s">
        <v>24</v>
      </c>
      <c r="L600" s="6" t="s">
        <v>24</v>
      </c>
      <c r="M600" s="4" t="s">
        <v>24</v>
      </c>
      <c r="N600" s="11" t="s">
        <v>24</v>
      </c>
      <c r="O600" s="6" t="s">
        <v>24</v>
      </c>
      <c r="P600" s="16" t="s">
        <v>24</v>
      </c>
      <c r="Q600" s="16" t="s">
        <v>24</v>
      </c>
      <c r="R600" s="7" t="s">
        <v>25</v>
      </c>
      <c r="S600" s="8" t="s">
        <v>26</v>
      </c>
      <c r="T600" s="4" t="s">
        <v>1615</v>
      </c>
      <c r="U600" s="9" t="s">
        <v>37</v>
      </c>
    </row>
    <row r="601" ht="15.75" customHeight="1">
      <c r="A601" s="4" t="s">
        <v>3090</v>
      </c>
      <c r="B601" s="4" t="s">
        <v>21</v>
      </c>
      <c r="C601" s="4" t="s">
        <v>3091</v>
      </c>
      <c r="D601" s="4" t="s">
        <v>3092</v>
      </c>
      <c r="E601" s="4" t="s">
        <v>24</v>
      </c>
      <c r="F601" s="4" t="s">
        <v>24</v>
      </c>
      <c r="G601" s="4" t="s">
        <v>24</v>
      </c>
      <c r="H601" s="4" t="s">
        <v>24</v>
      </c>
      <c r="I601" s="6" t="s">
        <v>24</v>
      </c>
      <c r="J601" s="4" t="s">
        <v>24</v>
      </c>
      <c r="K601" s="4" t="s">
        <v>24</v>
      </c>
      <c r="L601" s="6" t="s">
        <v>24</v>
      </c>
      <c r="M601" s="4" t="s">
        <v>24</v>
      </c>
      <c r="N601" s="4" t="s">
        <v>24</v>
      </c>
      <c r="O601" s="6" t="s">
        <v>24</v>
      </c>
      <c r="P601" s="4" t="s">
        <v>24</v>
      </c>
      <c r="Q601" s="4" t="s">
        <v>24</v>
      </c>
      <c r="R601" s="7" t="s">
        <v>35</v>
      </c>
      <c r="S601" s="8" t="s">
        <v>26</v>
      </c>
      <c r="T601" s="4" t="s">
        <v>1468</v>
      </c>
      <c r="U601" s="9" t="s">
        <v>24</v>
      </c>
    </row>
    <row r="602" ht="15.75" customHeight="1">
      <c r="A602" s="4" t="s">
        <v>3093</v>
      </c>
      <c r="B602" s="4" t="s">
        <v>21</v>
      </c>
      <c r="C602" s="4" t="s">
        <v>3094</v>
      </c>
      <c r="D602" s="11" t="s">
        <v>3095</v>
      </c>
      <c r="E602" s="4" t="s">
        <v>24</v>
      </c>
      <c r="F602" s="4" t="s">
        <v>24</v>
      </c>
      <c r="G602" s="4" t="s">
        <v>24</v>
      </c>
      <c r="H602" s="4" t="s">
        <v>24</v>
      </c>
      <c r="I602" s="6" t="s">
        <v>24</v>
      </c>
      <c r="J602" s="4" t="s">
        <v>24</v>
      </c>
      <c r="K602" s="4" t="s">
        <v>24</v>
      </c>
      <c r="L602" s="6" t="s">
        <v>24</v>
      </c>
      <c r="M602" s="4" t="s">
        <v>24</v>
      </c>
      <c r="N602" s="4" t="s">
        <v>24</v>
      </c>
      <c r="O602" s="6" t="s">
        <v>24</v>
      </c>
      <c r="P602" s="4" t="s">
        <v>24</v>
      </c>
      <c r="Q602" s="19" t="s">
        <v>24</v>
      </c>
      <c r="R602" s="7" t="s">
        <v>35</v>
      </c>
      <c r="S602" s="8" t="s">
        <v>26</v>
      </c>
      <c r="T602" s="4"/>
      <c r="U602" s="9"/>
    </row>
    <row r="603" ht="15.75" customHeight="1">
      <c r="A603" s="4" t="s">
        <v>3096</v>
      </c>
      <c r="B603" s="4" t="s">
        <v>21</v>
      </c>
      <c r="C603" s="4" t="s">
        <v>3097</v>
      </c>
      <c r="D603" s="11" t="s">
        <v>3098</v>
      </c>
      <c r="E603" s="4" t="s">
        <v>3052</v>
      </c>
      <c r="F603" s="4" t="s">
        <v>3053</v>
      </c>
      <c r="G603" s="4">
        <v>99.0</v>
      </c>
      <c r="H603" s="4" t="s">
        <v>24</v>
      </c>
      <c r="I603" s="6" t="s">
        <v>24</v>
      </c>
      <c r="J603" s="4" t="s">
        <v>24</v>
      </c>
      <c r="K603" s="4" t="s">
        <v>3099</v>
      </c>
      <c r="L603" s="6" t="s">
        <v>3055</v>
      </c>
      <c r="M603" s="4">
        <v>8849.0</v>
      </c>
      <c r="N603" s="11" t="s">
        <v>24</v>
      </c>
      <c r="O603" s="6" t="s">
        <v>24</v>
      </c>
      <c r="P603" s="4" t="s">
        <v>24</v>
      </c>
      <c r="Q603" s="4" t="s">
        <v>24</v>
      </c>
      <c r="R603" s="7" t="s">
        <v>35</v>
      </c>
      <c r="S603" s="8" t="s">
        <v>26</v>
      </c>
      <c r="T603" s="4" t="s">
        <v>1475</v>
      </c>
      <c r="U603" s="9" t="s">
        <v>24</v>
      </c>
    </row>
    <row r="604" ht="15.75" customHeight="1">
      <c r="A604" s="4" t="s">
        <v>3100</v>
      </c>
      <c r="B604" s="4" t="s">
        <v>62</v>
      </c>
      <c r="C604" s="4" t="s">
        <v>3101</v>
      </c>
      <c r="D604" s="11" t="s">
        <v>3102</v>
      </c>
      <c r="E604" s="4" t="s">
        <v>24</v>
      </c>
      <c r="F604" s="4" t="s">
        <v>24</v>
      </c>
      <c r="G604" s="4" t="s">
        <v>24</v>
      </c>
      <c r="H604" s="4" t="s">
        <v>3103</v>
      </c>
      <c r="I604" s="6" t="s">
        <v>3104</v>
      </c>
      <c r="J604" s="4">
        <v>46.0</v>
      </c>
      <c r="K604" s="4" t="s">
        <v>24</v>
      </c>
      <c r="L604" s="6" t="s">
        <v>24</v>
      </c>
      <c r="M604" s="16" t="s">
        <v>24</v>
      </c>
      <c r="N604" s="4" t="s">
        <v>24</v>
      </c>
      <c r="O604" s="6" t="s">
        <v>24</v>
      </c>
      <c r="P604" s="16" t="s">
        <v>24</v>
      </c>
      <c r="Q604" s="4" t="s">
        <v>24</v>
      </c>
      <c r="R604" s="7" t="s">
        <v>25</v>
      </c>
      <c r="S604" s="8" t="s">
        <v>26</v>
      </c>
      <c r="T604" s="4" t="s">
        <v>1482</v>
      </c>
      <c r="U604" s="9" t="s">
        <v>24</v>
      </c>
    </row>
    <row r="605" ht="15.75" customHeight="1">
      <c r="A605" s="4" t="s">
        <v>3105</v>
      </c>
      <c r="B605" s="4" t="s">
        <v>21</v>
      </c>
      <c r="C605" s="4" t="s">
        <v>3106</v>
      </c>
      <c r="D605" s="11" t="s">
        <v>3107</v>
      </c>
      <c r="E605" s="4" t="s">
        <v>3108</v>
      </c>
      <c r="F605" s="4" t="s">
        <v>3109</v>
      </c>
      <c r="G605" s="4">
        <v>293.0</v>
      </c>
      <c r="H605" s="4" t="s">
        <v>24</v>
      </c>
      <c r="I605" s="6" t="s">
        <v>24</v>
      </c>
      <c r="J605" s="4" t="s">
        <v>24</v>
      </c>
      <c r="K605" s="4" t="s">
        <v>3110</v>
      </c>
      <c r="L605" s="6" t="s">
        <v>3111</v>
      </c>
      <c r="M605" s="4">
        <v>1604.0</v>
      </c>
      <c r="N605" s="4" t="s">
        <v>3112</v>
      </c>
      <c r="O605" s="6" t="s">
        <v>3111</v>
      </c>
      <c r="P605" s="4">
        <v>154.0</v>
      </c>
      <c r="Q605" s="4">
        <v>1.07841157582569E14</v>
      </c>
      <c r="R605" s="7" t="s">
        <v>25</v>
      </c>
      <c r="S605" s="8" t="s">
        <v>26</v>
      </c>
      <c r="T605" s="4"/>
      <c r="U605" s="9" t="s">
        <v>37</v>
      </c>
    </row>
    <row r="606" ht="15.75" customHeight="1">
      <c r="A606" s="4" t="s">
        <v>3113</v>
      </c>
      <c r="B606" s="4" t="s">
        <v>21</v>
      </c>
      <c r="C606" s="9" t="s">
        <v>3114</v>
      </c>
      <c r="D606" s="11" t="s">
        <v>3115</v>
      </c>
      <c r="E606" s="4" t="s">
        <v>24</v>
      </c>
      <c r="F606" s="4" t="s">
        <v>24</v>
      </c>
      <c r="G606" s="4" t="s">
        <v>24</v>
      </c>
      <c r="H606" s="4" t="s">
        <v>24</v>
      </c>
      <c r="I606" s="6" t="s">
        <v>24</v>
      </c>
      <c r="J606" s="4" t="s">
        <v>24</v>
      </c>
      <c r="K606" s="4" t="s">
        <v>24</v>
      </c>
      <c r="L606" s="6" t="s">
        <v>24</v>
      </c>
      <c r="M606" s="4" t="s">
        <v>24</v>
      </c>
      <c r="N606" s="11" t="s">
        <v>24</v>
      </c>
      <c r="O606" s="6" t="s">
        <v>24</v>
      </c>
      <c r="P606" s="4" t="s">
        <v>24</v>
      </c>
      <c r="Q606" s="4" t="s">
        <v>24</v>
      </c>
      <c r="R606" s="7" t="s">
        <v>58</v>
      </c>
      <c r="S606" s="8" t="s">
        <v>26</v>
      </c>
      <c r="T606" s="4" t="s">
        <v>2388</v>
      </c>
      <c r="U606" s="9" t="s">
        <v>60</v>
      </c>
    </row>
    <row r="607" ht="15.75" customHeight="1">
      <c r="A607" s="4" t="s">
        <v>3116</v>
      </c>
      <c r="B607" s="4" t="s">
        <v>21</v>
      </c>
      <c r="C607" s="4" t="s">
        <v>3117</v>
      </c>
      <c r="D607" s="11" t="s">
        <v>3115</v>
      </c>
      <c r="E607" s="4" t="s">
        <v>24</v>
      </c>
      <c r="F607" s="4" t="s">
        <v>24</v>
      </c>
      <c r="G607" s="4" t="s">
        <v>24</v>
      </c>
      <c r="H607" s="4" t="s">
        <v>24</v>
      </c>
      <c r="I607" s="6" t="s">
        <v>24</v>
      </c>
      <c r="J607" s="4" t="s">
        <v>24</v>
      </c>
      <c r="K607" s="4" t="s">
        <v>24</v>
      </c>
      <c r="L607" s="6" t="s">
        <v>24</v>
      </c>
      <c r="M607" s="4" t="s">
        <v>24</v>
      </c>
      <c r="N607" s="11" t="s">
        <v>24</v>
      </c>
      <c r="O607" s="6" t="s">
        <v>24</v>
      </c>
      <c r="P607" s="4" t="s">
        <v>24</v>
      </c>
      <c r="Q607" s="4" t="s">
        <v>24</v>
      </c>
      <c r="R607" s="7" t="s">
        <v>25</v>
      </c>
      <c r="S607" s="8" t="s">
        <v>26</v>
      </c>
      <c r="T607" s="4"/>
      <c r="U607" s="9" t="s">
        <v>24</v>
      </c>
    </row>
    <row r="608" ht="15.75" customHeight="1">
      <c r="A608" s="4" t="s">
        <v>3118</v>
      </c>
      <c r="B608" s="4" t="s">
        <v>21</v>
      </c>
      <c r="C608" s="9" t="s">
        <v>3119</v>
      </c>
      <c r="D608" s="4" t="s">
        <v>3120</v>
      </c>
      <c r="E608" s="11" t="s">
        <v>3121</v>
      </c>
      <c r="F608" s="9" t="s">
        <v>3122</v>
      </c>
      <c r="G608" s="4">
        <v>184.0</v>
      </c>
      <c r="H608" s="4" t="s">
        <v>3123</v>
      </c>
      <c r="I608" s="6" t="s">
        <v>3124</v>
      </c>
      <c r="J608" s="4">
        <v>36.0</v>
      </c>
      <c r="K608" s="4" t="s">
        <v>3125</v>
      </c>
      <c r="L608" s="6" t="s">
        <v>3126</v>
      </c>
      <c r="M608" s="4">
        <v>426.0</v>
      </c>
      <c r="N608" s="4" t="s">
        <v>3127</v>
      </c>
      <c r="O608" s="6" t="s">
        <v>3128</v>
      </c>
      <c r="P608" s="4">
        <v>9076.0</v>
      </c>
      <c r="Q608" s="4">
        <v>5.97860650225912E14</v>
      </c>
      <c r="R608" s="7" t="s">
        <v>25</v>
      </c>
      <c r="S608" s="8" t="s">
        <v>26</v>
      </c>
      <c r="T608" s="4"/>
      <c r="U608" s="9" t="s">
        <v>24</v>
      </c>
    </row>
    <row r="609" ht="15.75" customHeight="1">
      <c r="A609" s="4" t="s">
        <v>3129</v>
      </c>
      <c r="B609" s="4" t="s">
        <v>21</v>
      </c>
      <c r="C609" s="18" t="s">
        <v>3130</v>
      </c>
      <c r="D609" s="9" t="s">
        <v>24</v>
      </c>
      <c r="E609" s="9" t="s">
        <v>24</v>
      </c>
      <c r="F609" s="4" t="s">
        <v>24</v>
      </c>
      <c r="G609" s="4" t="s">
        <v>24</v>
      </c>
      <c r="H609" s="4" t="s">
        <v>24</v>
      </c>
      <c r="I609" s="6" t="s">
        <v>24</v>
      </c>
      <c r="J609" s="4" t="s">
        <v>24</v>
      </c>
      <c r="K609" s="9" t="s">
        <v>24</v>
      </c>
      <c r="L609" s="6" t="s">
        <v>24</v>
      </c>
      <c r="M609" s="4" t="s">
        <v>24</v>
      </c>
      <c r="N609" s="4" t="s">
        <v>24</v>
      </c>
      <c r="O609" s="6" t="s">
        <v>24</v>
      </c>
      <c r="P609" s="4" t="s">
        <v>24</v>
      </c>
      <c r="Q609" s="4" t="s">
        <v>24</v>
      </c>
      <c r="R609" s="7" t="s">
        <v>25</v>
      </c>
      <c r="S609" s="8" t="s">
        <v>26</v>
      </c>
      <c r="T609" s="4" t="s">
        <v>2651</v>
      </c>
      <c r="U609" s="4" t="s">
        <v>37</v>
      </c>
    </row>
    <row r="610" ht="15.75" customHeight="1">
      <c r="A610" s="4" t="s">
        <v>3131</v>
      </c>
      <c r="B610" s="4" t="s">
        <v>21</v>
      </c>
      <c r="C610" s="4" t="s">
        <v>3132</v>
      </c>
      <c r="D610" s="11" t="s">
        <v>3133</v>
      </c>
      <c r="E610" s="4" t="s">
        <v>24</v>
      </c>
      <c r="F610" s="4" t="s">
        <v>24</v>
      </c>
      <c r="G610" s="4" t="s">
        <v>24</v>
      </c>
      <c r="H610" s="4" t="s">
        <v>24</v>
      </c>
      <c r="I610" s="6" t="s">
        <v>24</v>
      </c>
      <c r="J610" s="4" t="s">
        <v>24</v>
      </c>
      <c r="K610" s="4" t="s">
        <v>3134</v>
      </c>
      <c r="L610" s="6" t="s">
        <v>3135</v>
      </c>
      <c r="M610" s="4">
        <v>194.0</v>
      </c>
      <c r="N610" s="4" t="s">
        <v>3136</v>
      </c>
      <c r="O610" s="6" t="s">
        <v>3135</v>
      </c>
      <c r="P610" s="4">
        <v>105.0</v>
      </c>
      <c r="Q610" s="4">
        <v>1.0899621716894E14</v>
      </c>
      <c r="R610" s="7" t="s">
        <v>35</v>
      </c>
      <c r="S610" s="8" t="s">
        <v>26</v>
      </c>
      <c r="T610" s="4"/>
      <c r="U610" s="9" t="s">
        <v>24</v>
      </c>
    </row>
    <row r="611" ht="15.75" customHeight="1">
      <c r="A611" s="4" t="s">
        <v>3137</v>
      </c>
      <c r="B611" s="4" t="s">
        <v>21</v>
      </c>
      <c r="C611" s="4" t="s">
        <v>3138</v>
      </c>
      <c r="D611" s="11" t="s">
        <v>3139</v>
      </c>
      <c r="E611" s="4" t="s">
        <v>24</v>
      </c>
      <c r="F611" s="4" t="s">
        <v>24</v>
      </c>
      <c r="G611" s="4" t="s">
        <v>24</v>
      </c>
      <c r="H611" s="4" t="s">
        <v>24</v>
      </c>
      <c r="I611" s="6" t="s">
        <v>24</v>
      </c>
      <c r="J611" s="4" t="s">
        <v>24</v>
      </c>
      <c r="K611" s="4" t="s">
        <v>24</v>
      </c>
      <c r="L611" s="6" t="s">
        <v>24</v>
      </c>
      <c r="M611" s="4" t="s">
        <v>24</v>
      </c>
      <c r="N611" s="4" t="s">
        <v>24</v>
      </c>
      <c r="O611" s="6" t="s">
        <v>24</v>
      </c>
      <c r="P611" s="4" t="s">
        <v>24</v>
      </c>
      <c r="Q611" s="4" t="s">
        <v>24</v>
      </c>
      <c r="R611" s="7" t="s">
        <v>35</v>
      </c>
      <c r="S611" s="8" t="s">
        <v>26</v>
      </c>
      <c r="T611" s="4"/>
      <c r="U611" s="9"/>
    </row>
    <row r="612" ht="15.75" customHeight="1">
      <c r="A612" s="4" t="s">
        <v>3140</v>
      </c>
      <c r="B612" s="4" t="s">
        <v>21</v>
      </c>
      <c r="C612" s="18" t="s">
        <v>3141</v>
      </c>
      <c r="D612" s="9" t="s">
        <v>3142</v>
      </c>
      <c r="E612" s="9" t="s">
        <v>24</v>
      </c>
      <c r="F612" s="4" t="s">
        <v>24</v>
      </c>
      <c r="G612" s="4" t="s">
        <v>24</v>
      </c>
      <c r="H612" s="4" t="s">
        <v>24</v>
      </c>
      <c r="I612" s="6" t="s">
        <v>24</v>
      </c>
      <c r="J612" s="4" t="s">
        <v>24</v>
      </c>
      <c r="K612" s="9" t="s">
        <v>24</v>
      </c>
      <c r="L612" s="6" t="s">
        <v>24</v>
      </c>
      <c r="M612" s="4" t="s">
        <v>24</v>
      </c>
      <c r="N612" s="4" t="s">
        <v>24</v>
      </c>
      <c r="O612" s="6" t="s">
        <v>24</v>
      </c>
      <c r="P612" s="4" t="s">
        <v>24</v>
      </c>
      <c r="Q612" s="4" t="s">
        <v>24</v>
      </c>
      <c r="R612" s="7" t="s">
        <v>25</v>
      </c>
      <c r="S612" s="8" t="s">
        <v>26</v>
      </c>
      <c r="T612" s="4" t="s">
        <v>3143</v>
      </c>
      <c r="U612" s="4" t="s">
        <v>37</v>
      </c>
    </row>
    <row r="613" ht="15.75" customHeight="1">
      <c r="A613" s="4" t="s">
        <v>3144</v>
      </c>
      <c r="B613" s="4" t="s">
        <v>62</v>
      </c>
      <c r="C613" s="4" t="s">
        <v>3145</v>
      </c>
      <c r="D613" s="11" t="s">
        <v>3146</v>
      </c>
      <c r="E613" s="4" t="s">
        <v>24</v>
      </c>
      <c r="F613" s="4" t="s">
        <v>24</v>
      </c>
      <c r="G613" s="4" t="s">
        <v>24</v>
      </c>
      <c r="H613" s="4" t="s">
        <v>24</v>
      </c>
      <c r="I613" s="6" t="s">
        <v>24</v>
      </c>
      <c r="J613" s="4" t="s">
        <v>24</v>
      </c>
      <c r="K613" s="11" t="s">
        <v>24</v>
      </c>
      <c r="L613" s="6" t="s">
        <v>24</v>
      </c>
      <c r="M613" s="16" t="s">
        <v>24</v>
      </c>
      <c r="N613" s="4" t="s">
        <v>24</v>
      </c>
      <c r="O613" s="6" t="s">
        <v>24</v>
      </c>
      <c r="P613" s="16" t="s">
        <v>24</v>
      </c>
      <c r="Q613" s="16" t="s">
        <v>24</v>
      </c>
      <c r="R613" s="7" t="s">
        <v>35</v>
      </c>
      <c r="S613" s="8" t="s">
        <v>26</v>
      </c>
      <c r="T613" s="4"/>
      <c r="U613" s="9" t="s">
        <v>24</v>
      </c>
    </row>
    <row r="614" ht="15.75" customHeight="1">
      <c r="A614" s="4" t="s">
        <v>3147</v>
      </c>
      <c r="B614" s="4" t="s">
        <v>21</v>
      </c>
      <c r="C614" s="18" t="s">
        <v>3148</v>
      </c>
      <c r="D614" s="9" t="s">
        <v>24</v>
      </c>
      <c r="E614" s="9" t="s">
        <v>24</v>
      </c>
      <c r="F614" s="4" t="s">
        <v>24</v>
      </c>
      <c r="G614" s="4" t="s">
        <v>24</v>
      </c>
      <c r="H614" s="4" t="s">
        <v>24</v>
      </c>
      <c r="I614" s="6" t="s">
        <v>24</v>
      </c>
      <c r="J614" s="4" t="s">
        <v>24</v>
      </c>
      <c r="K614" s="9" t="s">
        <v>24</v>
      </c>
      <c r="L614" s="6" t="s">
        <v>24</v>
      </c>
      <c r="M614" s="4" t="s">
        <v>24</v>
      </c>
      <c r="N614" s="4" t="s">
        <v>24</v>
      </c>
      <c r="O614" s="4" t="s">
        <v>24</v>
      </c>
      <c r="P614" s="4" t="s">
        <v>24</v>
      </c>
      <c r="Q614" s="4" t="s">
        <v>24</v>
      </c>
      <c r="R614" s="7" t="s">
        <v>58</v>
      </c>
      <c r="S614" s="8" t="s">
        <v>26</v>
      </c>
      <c r="T614" s="4"/>
      <c r="U614" s="4" t="s">
        <v>60</v>
      </c>
    </row>
    <row r="615" ht="15.75" customHeight="1">
      <c r="A615" s="4" t="s">
        <v>3149</v>
      </c>
      <c r="B615" s="4" t="s">
        <v>21</v>
      </c>
      <c r="C615" s="4" t="s">
        <v>3150</v>
      </c>
      <c r="D615" s="11" t="s">
        <v>3151</v>
      </c>
      <c r="E615" s="4" t="s">
        <v>3152</v>
      </c>
      <c r="F615" s="4" t="s">
        <v>3153</v>
      </c>
      <c r="G615" s="4">
        <v>187.0</v>
      </c>
      <c r="H615" s="4" t="s">
        <v>24</v>
      </c>
      <c r="I615" s="6" t="s">
        <v>24</v>
      </c>
      <c r="J615" s="4" t="s">
        <v>24</v>
      </c>
      <c r="K615" s="19" t="s">
        <v>3154</v>
      </c>
      <c r="L615" s="6" t="s">
        <v>3155</v>
      </c>
      <c r="M615" s="4">
        <v>2857.0</v>
      </c>
      <c r="N615" s="4" t="s">
        <v>24</v>
      </c>
      <c r="O615" s="6" t="s">
        <v>24</v>
      </c>
      <c r="P615" s="4" t="s">
        <v>24</v>
      </c>
      <c r="Q615" s="4" t="s">
        <v>24</v>
      </c>
      <c r="R615" s="7" t="s">
        <v>35</v>
      </c>
      <c r="S615" s="8" t="s">
        <v>26</v>
      </c>
      <c r="T615" s="4"/>
      <c r="U615" s="9"/>
    </row>
    <row r="616" ht="15.75" customHeight="1">
      <c r="A616" s="4" t="s">
        <v>3156</v>
      </c>
      <c r="B616" s="4" t="s">
        <v>21</v>
      </c>
      <c r="C616" s="18" t="s">
        <v>3157</v>
      </c>
      <c r="D616" s="9" t="s">
        <v>24</v>
      </c>
      <c r="E616" s="9" t="s">
        <v>24</v>
      </c>
      <c r="F616" s="4" t="s">
        <v>24</v>
      </c>
      <c r="G616" s="4" t="s">
        <v>24</v>
      </c>
      <c r="H616" s="4" t="s">
        <v>24</v>
      </c>
      <c r="I616" s="6" t="s">
        <v>24</v>
      </c>
      <c r="J616" s="4" t="s">
        <v>24</v>
      </c>
      <c r="K616" s="9" t="s">
        <v>24</v>
      </c>
      <c r="L616" s="6" t="s">
        <v>24</v>
      </c>
      <c r="M616" s="4" t="s">
        <v>24</v>
      </c>
      <c r="N616" s="4" t="s">
        <v>24</v>
      </c>
      <c r="O616" s="4" t="s">
        <v>24</v>
      </c>
      <c r="P616" s="4" t="s">
        <v>24</v>
      </c>
      <c r="Q616" s="4" t="s">
        <v>24</v>
      </c>
      <c r="R616" s="7" t="s">
        <v>25</v>
      </c>
      <c r="S616" s="8" t="s">
        <v>26</v>
      </c>
      <c r="T616" s="4"/>
      <c r="U616" s="4" t="s">
        <v>24</v>
      </c>
    </row>
    <row r="617" ht="15.75" customHeight="1">
      <c r="A617" s="4" t="s">
        <v>3158</v>
      </c>
      <c r="B617" s="4" t="s">
        <v>21</v>
      </c>
      <c r="C617" s="4" t="s">
        <v>3159</v>
      </c>
      <c r="D617" s="4" t="s">
        <v>24</v>
      </c>
      <c r="E617" s="4" t="s">
        <v>3152</v>
      </c>
      <c r="F617" s="4" t="s">
        <v>3153</v>
      </c>
      <c r="G617" s="4">
        <v>144.0</v>
      </c>
      <c r="H617" s="4" t="s">
        <v>24</v>
      </c>
      <c r="I617" s="6" t="s">
        <v>24</v>
      </c>
      <c r="J617" s="4" t="s">
        <v>24</v>
      </c>
      <c r="K617" s="4" t="s">
        <v>3160</v>
      </c>
      <c r="L617" s="6" t="s">
        <v>3155</v>
      </c>
      <c r="M617" s="4">
        <v>1478.0</v>
      </c>
      <c r="N617" s="4" t="s">
        <v>24</v>
      </c>
      <c r="O617" s="6" t="s">
        <v>24</v>
      </c>
      <c r="P617" s="4" t="s">
        <v>24</v>
      </c>
      <c r="Q617" s="4" t="s">
        <v>24</v>
      </c>
      <c r="R617" s="7" t="s">
        <v>35</v>
      </c>
      <c r="S617" s="8" t="s">
        <v>26</v>
      </c>
      <c r="T617" s="4"/>
      <c r="U617" s="9"/>
    </row>
    <row r="618" ht="15.75" customHeight="1">
      <c r="A618" s="4" t="s">
        <v>3161</v>
      </c>
      <c r="B618" s="4" t="s">
        <v>21</v>
      </c>
      <c r="C618" s="4" t="s">
        <v>3162</v>
      </c>
      <c r="D618" s="11" t="s">
        <v>3163</v>
      </c>
      <c r="E618" s="4" t="s">
        <v>24</v>
      </c>
      <c r="F618" s="4" t="s">
        <v>24</v>
      </c>
      <c r="G618" s="4" t="s">
        <v>24</v>
      </c>
      <c r="H618" s="4" t="s">
        <v>24</v>
      </c>
      <c r="I618" s="6" t="s">
        <v>24</v>
      </c>
      <c r="J618" s="4" t="s">
        <v>24</v>
      </c>
      <c r="K618" s="4" t="s">
        <v>24</v>
      </c>
      <c r="L618" s="6" t="s">
        <v>24</v>
      </c>
      <c r="M618" s="16" t="s">
        <v>24</v>
      </c>
      <c r="N618" s="4" t="s">
        <v>24</v>
      </c>
      <c r="O618" s="6" t="s">
        <v>24</v>
      </c>
      <c r="P618" s="4" t="s">
        <v>24</v>
      </c>
      <c r="Q618" s="4" t="s">
        <v>24</v>
      </c>
      <c r="R618" s="7" t="s">
        <v>25</v>
      </c>
      <c r="S618" s="8" t="s">
        <v>26</v>
      </c>
      <c r="T618" s="4"/>
      <c r="U618" s="9" t="s">
        <v>37</v>
      </c>
    </row>
    <row r="619" ht="15.75" customHeight="1">
      <c r="A619" s="4" t="s">
        <v>3164</v>
      </c>
      <c r="B619" s="4" t="s">
        <v>21</v>
      </c>
      <c r="C619" s="9" t="s">
        <v>3165</v>
      </c>
      <c r="D619" s="4" t="s">
        <v>3166</v>
      </c>
      <c r="E619" s="4" t="s">
        <v>24</v>
      </c>
      <c r="F619" s="4" t="s">
        <v>24</v>
      </c>
      <c r="G619" s="4" t="s">
        <v>24</v>
      </c>
      <c r="H619" s="4" t="s">
        <v>24</v>
      </c>
      <c r="I619" s="4" t="s">
        <v>24</v>
      </c>
      <c r="J619" s="4" t="s">
        <v>24</v>
      </c>
      <c r="K619" s="4" t="s">
        <v>24</v>
      </c>
      <c r="L619" s="4" t="s">
        <v>24</v>
      </c>
      <c r="M619" s="4" t="s">
        <v>24</v>
      </c>
      <c r="N619" s="4" t="s">
        <v>24</v>
      </c>
      <c r="O619" s="4" t="s">
        <v>24</v>
      </c>
      <c r="P619" s="4" t="s">
        <v>24</v>
      </c>
      <c r="Q619" s="4" t="s">
        <v>24</v>
      </c>
      <c r="R619" s="7" t="s">
        <v>25</v>
      </c>
      <c r="S619" s="8" t="s">
        <v>26</v>
      </c>
      <c r="T619" s="4"/>
      <c r="U619" s="9" t="s">
        <v>37</v>
      </c>
    </row>
    <row r="620" ht="15.75" customHeight="1">
      <c r="A620" s="4" t="s">
        <v>3167</v>
      </c>
      <c r="B620" s="4" t="s">
        <v>62</v>
      </c>
      <c r="C620" s="4" t="s">
        <v>3168</v>
      </c>
      <c r="D620" s="11" t="s">
        <v>3169</v>
      </c>
      <c r="E620" s="4" t="s">
        <v>3170</v>
      </c>
      <c r="F620" s="4" t="s">
        <v>3171</v>
      </c>
      <c r="G620" s="4" t="s">
        <v>3172</v>
      </c>
      <c r="H620" s="4" t="s">
        <v>3173</v>
      </c>
      <c r="I620" s="6" t="s">
        <v>3174</v>
      </c>
      <c r="J620" s="4" t="s">
        <v>3175</v>
      </c>
      <c r="K620" s="11" t="s">
        <v>3176</v>
      </c>
      <c r="L620" s="6" t="s">
        <v>3177</v>
      </c>
      <c r="M620" s="4" t="s">
        <v>3178</v>
      </c>
      <c r="N620" s="4" t="s">
        <v>3179</v>
      </c>
      <c r="O620" s="6" t="s">
        <v>3174</v>
      </c>
      <c r="P620" s="16" t="s">
        <v>3180</v>
      </c>
      <c r="Q620" s="4">
        <v>1.45936142116181E14</v>
      </c>
      <c r="R620" s="7" t="s">
        <v>58</v>
      </c>
      <c r="S620" s="8" t="s">
        <v>26</v>
      </c>
      <c r="T620" s="4"/>
      <c r="U620" s="9" t="s">
        <v>60</v>
      </c>
    </row>
    <row r="621" ht="15.75" customHeight="1">
      <c r="A621" s="4" t="s">
        <v>3181</v>
      </c>
      <c r="B621" s="4" t="s">
        <v>21</v>
      </c>
      <c r="C621" s="4" t="s">
        <v>3182</v>
      </c>
      <c r="D621" s="11" t="s">
        <v>3183</v>
      </c>
      <c r="E621" s="4" t="s">
        <v>24</v>
      </c>
      <c r="F621" s="4" t="s">
        <v>24</v>
      </c>
      <c r="G621" s="4" t="s">
        <v>24</v>
      </c>
      <c r="H621" s="4" t="s">
        <v>24</v>
      </c>
      <c r="I621" s="6" t="s">
        <v>24</v>
      </c>
      <c r="J621" s="16" t="s">
        <v>24</v>
      </c>
      <c r="K621" s="11" t="s">
        <v>24</v>
      </c>
      <c r="L621" s="6" t="s">
        <v>24</v>
      </c>
      <c r="M621" s="4" t="s">
        <v>24</v>
      </c>
      <c r="N621" s="4" t="s">
        <v>24</v>
      </c>
      <c r="O621" s="6" t="s">
        <v>24</v>
      </c>
      <c r="P621" s="16" t="s">
        <v>24</v>
      </c>
      <c r="Q621" s="19" t="s">
        <v>24</v>
      </c>
      <c r="R621" s="7" t="s">
        <v>35</v>
      </c>
      <c r="S621" s="8" t="s">
        <v>26</v>
      </c>
      <c r="T621" s="4"/>
      <c r="U621" s="9"/>
    </row>
    <row r="622" ht="15.75" customHeight="1">
      <c r="A622" s="4" t="s">
        <v>3184</v>
      </c>
      <c r="B622" s="4" t="s">
        <v>21</v>
      </c>
      <c r="C622" s="9" t="s">
        <v>3185</v>
      </c>
      <c r="D622" s="4" t="s">
        <v>24</v>
      </c>
      <c r="E622" s="11" t="s">
        <v>24</v>
      </c>
      <c r="F622" s="9" t="s">
        <v>24</v>
      </c>
      <c r="G622" s="4" t="s">
        <v>24</v>
      </c>
      <c r="H622" s="4" t="s">
        <v>24</v>
      </c>
      <c r="I622" s="6" t="s">
        <v>24</v>
      </c>
      <c r="J622" s="4" t="s">
        <v>24</v>
      </c>
      <c r="K622" s="19" t="s">
        <v>24</v>
      </c>
      <c r="L622" s="21" t="s">
        <v>24</v>
      </c>
      <c r="M622" s="4" t="s">
        <v>24</v>
      </c>
      <c r="N622" s="4" t="s">
        <v>24</v>
      </c>
      <c r="O622" s="6" t="s">
        <v>24</v>
      </c>
      <c r="P622" s="4" t="s">
        <v>24</v>
      </c>
      <c r="Q622" s="4" t="s">
        <v>24</v>
      </c>
      <c r="R622" s="7" t="s">
        <v>25</v>
      </c>
      <c r="S622" s="8" t="s">
        <v>26</v>
      </c>
      <c r="T622" s="4"/>
      <c r="U622" s="9" t="s">
        <v>24</v>
      </c>
    </row>
    <row r="623" ht="15.75" customHeight="1">
      <c r="A623" s="4" t="s">
        <v>3186</v>
      </c>
      <c r="B623" s="4" t="s">
        <v>21</v>
      </c>
      <c r="C623" s="4" t="s">
        <v>3187</v>
      </c>
      <c r="D623" s="11" t="s">
        <v>3188</v>
      </c>
      <c r="E623" s="4" t="s">
        <v>3189</v>
      </c>
      <c r="F623" s="4" t="s">
        <v>3190</v>
      </c>
      <c r="G623" s="19" t="s">
        <v>24</v>
      </c>
      <c r="H623" s="4" t="s">
        <v>3191</v>
      </c>
      <c r="I623" s="6" t="s">
        <v>3192</v>
      </c>
      <c r="J623" s="19" t="s">
        <v>24</v>
      </c>
      <c r="K623" s="4" t="s">
        <v>3193</v>
      </c>
      <c r="L623" s="6" t="s">
        <v>3194</v>
      </c>
      <c r="M623" s="19" t="s">
        <v>24</v>
      </c>
      <c r="N623" s="4" t="s">
        <v>24</v>
      </c>
      <c r="O623" s="6" t="s">
        <v>24</v>
      </c>
      <c r="P623" s="19" t="s">
        <v>24</v>
      </c>
      <c r="Q623" s="19" t="s">
        <v>24</v>
      </c>
      <c r="R623" s="7" t="s">
        <v>35</v>
      </c>
      <c r="S623" s="8" t="s">
        <v>26</v>
      </c>
      <c r="T623" s="4"/>
      <c r="U623" s="9"/>
    </row>
    <row r="624" ht="15.75" customHeight="1">
      <c r="A624" s="4" t="s">
        <v>3195</v>
      </c>
      <c r="B624" s="4" t="s">
        <v>21</v>
      </c>
      <c r="C624" s="9" t="s">
        <v>3196</v>
      </c>
      <c r="D624" s="4" t="s">
        <v>3197</v>
      </c>
      <c r="E624" s="4" t="s">
        <v>24</v>
      </c>
      <c r="F624" s="4" t="s">
        <v>24</v>
      </c>
      <c r="G624" s="4" t="s">
        <v>24</v>
      </c>
      <c r="H624" s="4" t="s">
        <v>24</v>
      </c>
      <c r="I624" s="6" t="s">
        <v>24</v>
      </c>
      <c r="J624" s="4" t="s">
        <v>24</v>
      </c>
      <c r="K624" s="4" t="s">
        <v>24</v>
      </c>
      <c r="L624" s="6" t="s">
        <v>24</v>
      </c>
      <c r="M624" s="4" t="s">
        <v>24</v>
      </c>
      <c r="N624" s="4" t="s">
        <v>24</v>
      </c>
      <c r="O624" s="6" t="s">
        <v>24</v>
      </c>
      <c r="P624" s="4" t="s">
        <v>24</v>
      </c>
      <c r="Q624" s="4" t="s">
        <v>24</v>
      </c>
      <c r="R624" s="7" t="s">
        <v>25</v>
      </c>
      <c r="S624" s="8" t="s">
        <v>26</v>
      </c>
      <c r="T624" s="4"/>
      <c r="U624" s="9" t="s">
        <v>24</v>
      </c>
    </row>
    <row r="625" ht="15.75" customHeight="1">
      <c r="A625" s="4" t="s">
        <v>3198</v>
      </c>
      <c r="B625" s="4" t="s">
        <v>21</v>
      </c>
      <c r="C625" s="9" t="s">
        <v>3199</v>
      </c>
      <c r="D625" s="4" t="s">
        <v>3200</v>
      </c>
      <c r="E625" s="11" t="s">
        <v>24</v>
      </c>
      <c r="F625" s="9" t="s">
        <v>24</v>
      </c>
      <c r="G625" s="4" t="s">
        <v>24</v>
      </c>
      <c r="H625" s="4" t="s">
        <v>24</v>
      </c>
      <c r="I625" s="6" t="s">
        <v>24</v>
      </c>
      <c r="J625" s="4" t="s">
        <v>24</v>
      </c>
      <c r="K625" s="4" t="s">
        <v>24</v>
      </c>
      <c r="L625" s="6" t="s">
        <v>24</v>
      </c>
      <c r="M625" s="4" t="s">
        <v>24</v>
      </c>
      <c r="N625" s="4" t="s">
        <v>24</v>
      </c>
      <c r="O625" s="6" t="s">
        <v>24</v>
      </c>
      <c r="P625" s="4" t="s">
        <v>24</v>
      </c>
      <c r="Q625" s="4" t="s">
        <v>24</v>
      </c>
      <c r="R625" s="7" t="s">
        <v>35</v>
      </c>
      <c r="S625" s="8" t="s">
        <v>26</v>
      </c>
      <c r="T625" s="4"/>
      <c r="U625" s="9" t="s">
        <v>24</v>
      </c>
    </row>
    <row r="626" ht="15.75" customHeight="1">
      <c r="A626" s="4" t="s">
        <v>3201</v>
      </c>
      <c r="B626" s="4" t="s">
        <v>21</v>
      </c>
      <c r="C626" s="4" t="s">
        <v>3202</v>
      </c>
      <c r="D626" s="11" t="s">
        <v>3200</v>
      </c>
      <c r="E626" s="4" t="s">
        <v>24</v>
      </c>
      <c r="F626" s="4" t="s">
        <v>24</v>
      </c>
      <c r="G626" s="4" t="s">
        <v>24</v>
      </c>
      <c r="H626" s="4" t="s">
        <v>24</v>
      </c>
      <c r="I626" s="6" t="s">
        <v>24</v>
      </c>
      <c r="J626" s="4" t="s">
        <v>24</v>
      </c>
      <c r="K626" s="4" t="s">
        <v>24</v>
      </c>
      <c r="L626" s="6" t="s">
        <v>24</v>
      </c>
      <c r="M626" s="4" t="s">
        <v>24</v>
      </c>
      <c r="N626" s="4" t="s">
        <v>24</v>
      </c>
      <c r="O626" s="6" t="s">
        <v>24</v>
      </c>
      <c r="P626" s="16" t="s">
        <v>24</v>
      </c>
      <c r="Q626" s="16" t="s">
        <v>24</v>
      </c>
      <c r="R626" s="7" t="s">
        <v>35</v>
      </c>
      <c r="S626" s="8" t="s">
        <v>26</v>
      </c>
      <c r="T626" s="4"/>
      <c r="U626" s="9" t="s">
        <v>24</v>
      </c>
    </row>
    <row r="627" ht="15.75" customHeight="1">
      <c r="A627" s="4" t="s">
        <v>3203</v>
      </c>
      <c r="B627" s="4" t="s">
        <v>21</v>
      </c>
      <c r="C627" s="4" t="s">
        <v>3204</v>
      </c>
      <c r="D627" s="11" t="s">
        <v>24</v>
      </c>
      <c r="E627" s="4" t="s">
        <v>24</v>
      </c>
      <c r="F627" s="4" t="s">
        <v>24</v>
      </c>
      <c r="G627" s="4" t="s">
        <v>3205</v>
      </c>
      <c r="H627" s="4" t="s">
        <v>24</v>
      </c>
      <c r="I627" s="6" t="s">
        <v>24</v>
      </c>
      <c r="J627" s="4">
        <v>107.0</v>
      </c>
      <c r="K627" s="4" t="s">
        <v>24</v>
      </c>
      <c r="L627" s="6" t="s">
        <v>24</v>
      </c>
      <c r="M627" s="4">
        <v>5244.0</v>
      </c>
      <c r="N627" s="4" t="s">
        <v>24</v>
      </c>
      <c r="O627" s="6" t="s">
        <v>24</v>
      </c>
      <c r="P627" s="4" t="s">
        <v>24</v>
      </c>
      <c r="Q627" s="4" t="s">
        <v>24</v>
      </c>
      <c r="R627" s="7" t="s">
        <v>35</v>
      </c>
      <c r="S627" s="8" t="s">
        <v>26</v>
      </c>
      <c r="T627" s="4"/>
      <c r="U627" s="9"/>
    </row>
    <row r="628" ht="15.75" customHeight="1">
      <c r="A628" s="4" t="s">
        <v>3206</v>
      </c>
      <c r="B628" s="4" t="s">
        <v>21</v>
      </c>
      <c r="C628" s="9" t="s">
        <v>3207</v>
      </c>
      <c r="D628" s="4" t="s">
        <v>24</v>
      </c>
      <c r="E628" s="4" t="s">
        <v>24</v>
      </c>
      <c r="F628" s="4" t="s">
        <v>24</v>
      </c>
      <c r="G628" s="4" t="s">
        <v>24</v>
      </c>
      <c r="H628" s="4" t="s">
        <v>24</v>
      </c>
      <c r="I628" s="6" t="s">
        <v>24</v>
      </c>
      <c r="J628" s="4" t="s">
        <v>24</v>
      </c>
      <c r="K628" s="4" t="s">
        <v>24</v>
      </c>
      <c r="L628" s="25" t="s">
        <v>24</v>
      </c>
      <c r="M628" s="4" t="s">
        <v>24</v>
      </c>
      <c r="N628" s="4" t="s">
        <v>24</v>
      </c>
      <c r="O628" s="6" t="s">
        <v>24</v>
      </c>
      <c r="P628" s="4" t="s">
        <v>24</v>
      </c>
      <c r="Q628" s="4" t="s">
        <v>24</v>
      </c>
      <c r="R628" s="7" t="s">
        <v>58</v>
      </c>
      <c r="S628" s="8" t="s">
        <v>26</v>
      </c>
      <c r="T628" s="4"/>
      <c r="U628" s="9" t="s">
        <v>24</v>
      </c>
    </row>
    <row r="629" ht="15.75" customHeight="1">
      <c r="A629" s="4" t="s">
        <v>3208</v>
      </c>
      <c r="B629" s="4" t="s">
        <v>62</v>
      </c>
      <c r="C629" s="4" t="s">
        <v>3209</v>
      </c>
      <c r="D629" s="11" t="s">
        <v>3210</v>
      </c>
      <c r="E629" s="4" t="s">
        <v>24</v>
      </c>
      <c r="F629" s="4" t="s">
        <v>24</v>
      </c>
      <c r="G629" s="4" t="s">
        <v>24</v>
      </c>
      <c r="H629" s="4" t="s">
        <v>24</v>
      </c>
      <c r="I629" s="6" t="s">
        <v>24</v>
      </c>
      <c r="J629" s="4" t="s">
        <v>24</v>
      </c>
      <c r="K629" s="4" t="s">
        <v>3211</v>
      </c>
      <c r="L629" s="6" t="s">
        <v>3212</v>
      </c>
      <c r="M629" s="16">
        <v>481.0</v>
      </c>
      <c r="N629" s="4" t="s">
        <v>3213</v>
      </c>
      <c r="O629" s="6" t="s">
        <v>3214</v>
      </c>
      <c r="P629" s="16">
        <v>7937.0</v>
      </c>
      <c r="Q629" s="16">
        <v>3.39532663258364E14</v>
      </c>
      <c r="R629" s="7" t="s">
        <v>25</v>
      </c>
      <c r="S629" s="8" t="s">
        <v>26</v>
      </c>
      <c r="T629" s="4"/>
      <c r="U629" s="9" t="s">
        <v>24</v>
      </c>
    </row>
    <row r="630" ht="15.75" customHeight="1">
      <c r="A630" s="4" t="s">
        <v>3215</v>
      </c>
      <c r="B630" s="4" t="s">
        <v>21</v>
      </c>
      <c r="C630" s="4" t="s">
        <v>3216</v>
      </c>
      <c r="D630" s="4" t="s">
        <v>3217</v>
      </c>
      <c r="E630" s="4" t="s">
        <v>24</v>
      </c>
      <c r="F630" s="4" t="s">
        <v>24</v>
      </c>
      <c r="G630" s="4" t="s">
        <v>24</v>
      </c>
      <c r="H630" s="4" t="s">
        <v>24</v>
      </c>
      <c r="I630" s="6" t="s">
        <v>24</v>
      </c>
      <c r="J630" s="4" t="s">
        <v>24</v>
      </c>
      <c r="K630" s="4" t="s">
        <v>24</v>
      </c>
      <c r="L630" s="6" t="s">
        <v>24</v>
      </c>
      <c r="M630" s="4" t="s">
        <v>24</v>
      </c>
      <c r="N630" s="4" t="s">
        <v>24</v>
      </c>
      <c r="O630" s="6" t="s">
        <v>24</v>
      </c>
      <c r="P630" s="4">
        <v>13.0</v>
      </c>
      <c r="Q630" s="4">
        <v>9.59918377385098E14</v>
      </c>
      <c r="R630" s="7" t="s">
        <v>25</v>
      </c>
      <c r="S630" s="8" t="s">
        <v>26</v>
      </c>
      <c r="T630" s="4"/>
      <c r="U630" s="9" t="s">
        <v>37</v>
      </c>
    </row>
    <row r="631" ht="15.75" customHeight="1">
      <c r="A631" s="19" t="s">
        <v>3218</v>
      </c>
      <c r="B631" s="4" t="s">
        <v>21</v>
      </c>
      <c r="C631" s="19" t="s">
        <v>3219</v>
      </c>
      <c r="D631" s="15" t="s">
        <v>3220</v>
      </c>
      <c r="E631" s="19" t="s">
        <v>3221</v>
      </c>
      <c r="F631" s="4" t="s">
        <v>3222</v>
      </c>
      <c r="G631" s="19">
        <v>5.0</v>
      </c>
      <c r="H631" s="19" t="s">
        <v>24</v>
      </c>
      <c r="I631" s="21" t="s">
        <v>24</v>
      </c>
      <c r="J631" s="19" t="s">
        <v>24</v>
      </c>
      <c r="K631" s="15" t="s">
        <v>3223</v>
      </c>
      <c r="L631" s="6" t="s">
        <v>3224</v>
      </c>
      <c r="M631" s="19">
        <v>1101.0</v>
      </c>
      <c r="N631" s="19" t="s">
        <v>24</v>
      </c>
      <c r="O631" s="21" t="s">
        <v>24</v>
      </c>
      <c r="P631" s="19" t="s">
        <v>24</v>
      </c>
      <c r="Q631" s="19" t="s">
        <v>24</v>
      </c>
      <c r="R631" s="7" t="s">
        <v>35</v>
      </c>
      <c r="S631" s="8"/>
      <c r="T631" s="4"/>
      <c r="U631" s="9"/>
    </row>
    <row r="632" ht="15.75" customHeight="1">
      <c r="A632" s="4" t="s">
        <v>3225</v>
      </c>
      <c r="B632" s="4" t="s">
        <v>21</v>
      </c>
      <c r="C632" s="4" t="s">
        <v>3226</v>
      </c>
      <c r="D632" s="11" t="s">
        <v>3227</v>
      </c>
      <c r="E632" s="4" t="s">
        <v>3228</v>
      </c>
      <c r="F632" s="4" t="s">
        <v>3229</v>
      </c>
      <c r="G632" s="4">
        <v>527.0</v>
      </c>
      <c r="H632" s="4" t="s">
        <v>24</v>
      </c>
      <c r="I632" s="6" t="s">
        <v>24</v>
      </c>
      <c r="J632" s="4" t="s">
        <v>24</v>
      </c>
      <c r="K632" s="4" t="s">
        <v>3230</v>
      </c>
      <c r="L632" s="6" t="s">
        <v>3231</v>
      </c>
      <c r="M632" s="4">
        <v>4259.0</v>
      </c>
      <c r="N632" s="11" t="s">
        <v>3232</v>
      </c>
      <c r="O632" s="6" t="s">
        <v>3231</v>
      </c>
      <c r="P632" s="4">
        <v>422.0</v>
      </c>
      <c r="Q632" s="19" t="s">
        <v>24</v>
      </c>
      <c r="R632" s="7" t="s">
        <v>35</v>
      </c>
      <c r="S632" s="8" t="s">
        <v>26</v>
      </c>
      <c r="T632" s="4"/>
      <c r="U632" s="9"/>
    </row>
    <row r="633" ht="15.75" customHeight="1">
      <c r="A633" s="4" t="s">
        <v>3233</v>
      </c>
      <c r="B633" s="4" t="s">
        <v>21</v>
      </c>
      <c r="C633" s="9" t="s">
        <v>3234</v>
      </c>
      <c r="D633" s="4" t="s">
        <v>3235</v>
      </c>
      <c r="E633" s="4" t="s">
        <v>24</v>
      </c>
      <c r="F633" s="4" t="s">
        <v>24</v>
      </c>
      <c r="G633" s="19" t="s">
        <v>24</v>
      </c>
      <c r="H633" s="4" t="s">
        <v>24</v>
      </c>
      <c r="I633" s="6" t="s">
        <v>24</v>
      </c>
      <c r="J633" s="19" t="s">
        <v>24</v>
      </c>
      <c r="K633" s="4" t="s">
        <v>24</v>
      </c>
      <c r="L633" s="6" t="s">
        <v>24</v>
      </c>
      <c r="M633" s="19" t="s">
        <v>24</v>
      </c>
      <c r="N633" s="4" t="s">
        <v>24</v>
      </c>
      <c r="O633" s="6" t="s">
        <v>24</v>
      </c>
      <c r="P633" s="19" t="s">
        <v>24</v>
      </c>
      <c r="Q633" s="19" t="s">
        <v>24</v>
      </c>
      <c r="R633" s="7" t="s">
        <v>35</v>
      </c>
      <c r="S633" s="8" t="s">
        <v>26</v>
      </c>
      <c r="T633" s="4"/>
      <c r="U633" s="9"/>
    </row>
    <row r="634" ht="15.75" customHeight="1">
      <c r="A634" s="4" t="s">
        <v>3236</v>
      </c>
      <c r="B634" s="4" t="s">
        <v>21</v>
      </c>
      <c r="C634" s="9" t="s">
        <v>3237</v>
      </c>
      <c r="D634" s="4" t="s">
        <v>3238</v>
      </c>
      <c r="E634" s="4" t="s">
        <v>3239</v>
      </c>
      <c r="F634" s="4" t="s">
        <v>3240</v>
      </c>
      <c r="G634" s="4" t="s">
        <v>3241</v>
      </c>
      <c r="H634" s="4" t="s">
        <v>24</v>
      </c>
      <c r="I634" s="6" t="s">
        <v>24</v>
      </c>
      <c r="J634" s="4" t="s">
        <v>24</v>
      </c>
      <c r="K634" s="4" t="s">
        <v>3242</v>
      </c>
      <c r="L634" s="6" t="s">
        <v>3243</v>
      </c>
      <c r="M634" s="4">
        <v>4207.0</v>
      </c>
      <c r="N634" s="4" t="s">
        <v>3244</v>
      </c>
      <c r="O634" s="6" t="s">
        <v>3243</v>
      </c>
      <c r="P634" s="4">
        <v>84649.0</v>
      </c>
      <c r="Q634" s="4">
        <v>3.39532663258364E14</v>
      </c>
      <c r="R634" s="7" t="s">
        <v>25</v>
      </c>
      <c r="S634" s="8" t="s">
        <v>26</v>
      </c>
      <c r="T634" s="4"/>
      <c r="U634" s="9" t="s">
        <v>37</v>
      </c>
    </row>
    <row r="635" ht="15.75" customHeight="1">
      <c r="A635" s="4" t="s">
        <v>3245</v>
      </c>
      <c r="B635" s="4" t="s">
        <v>21</v>
      </c>
      <c r="C635" s="9" t="s">
        <v>3246</v>
      </c>
      <c r="D635" s="4" t="s">
        <v>3247</v>
      </c>
      <c r="E635" s="4" t="s">
        <v>24</v>
      </c>
      <c r="F635" s="4" t="s">
        <v>24</v>
      </c>
      <c r="G635" s="4" t="s">
        <v>24</v>
      </c>
      <c r="H635" s="4" t="s">
        <v>24</v>
      </c>
      <c r="I635" s="6" t="s">
        <v>24</v>
      </c>
      <c r="J635" s="4" t="s">
        <v>24</v>
      </c>
      <c r="K635" s="4" t="s">
        <v>24</v>
      </c>
      <c r="L635" s="6" t="s">
        <v>24</v>
      </c>
      <c r="M635" s="4" t="s">
        <v>24</v>
      </c>
      <c r="N635" s="4" t="s">
        <v>24</v>
      </c>
      <c r="O635" s="6" t="s">
        <v>24</v>
      </c>
      <c r="P635" s="4" t="s">
        <v>24</v>
      </c>
      <c r="Q635" s="19" t="s">
        <v>24</v>
      </c>
      <c r="R635" s="7" t="s">
        <v>35</v>
      </c>
      <c r="S635" s="8" t="s">
        <v>26</v>
      </c>
      <c r="T635" s="4"/>
      <c r="U635" s="4"/>
    </row>
    <row r="636" ht="15.75" customHeight="1">
      <c r="A636" s="4" t="s">
        <v>3248</v>
      </c>
      <c r="B636" s="4" t="s">
        <v>21</v>
      </c>
      <c r="C636" s="4" t="s">
        <v>3249</v>
      </c>
      <c r="D636" s="11" t="s">
        <v>3250</v>
      </c>
      <c r="E636" s="4" t="s">
        <v>24</v>
      </c>
      <c r="F636" s="4" t="s">
        <v>24</v>
      </c>
      <c r="G636" s="4" t="s">
        <v>24</v>
      </c>
      <c r="H636" s="4" t="s">
        <v>24</v>
      </c>
      <c r="I636" s="6" t="s">
        <v>24</v>
      </c>
      <c r="J636" s="4" t="s">
        <v>24</v>
      </c>
      <c r="K636" s="4" t="s">
        <v>24</v>
      </c>
      <c r="L636" s="6" t="s">
        <v>24</v>
      </c>
      <c r="M636" s="4" t="s">
        <v>24</v>
      </c>
      <c r="N636" s="4" t="s">
        <v>24</v>
      </c>
      <c r="O636" s="6" t="s">
        <v>24</v>
      </c>
      <c r="P636" s="4" t="s">
        <v>24</v>
      </c>
      <c r="Q636" s="19" t="s">
        <v>24</v>
      </c>
      <c r="R636" s="7" t="s">
        <v>35</v>
      </c>
      <c r="S636" s="8" t="s">
        <v>26</v>
      </c>
      <c r="T636" s="4"/>
      <c r="U636" s="9"/>
    </row>
    <row r="637" ht="15.75" customHeight="1">
      <c r="A637" s="4" t="s">
        <v>3251</v>
      </c>
      <c r="B637" s="4" t="s">
        <v>21</v>
      </c>
      <c r="C637" s="4" t="s">
        <v>3252</v>
      </c>
      <c r="D637" s="11" t="s">
        <v>3253</v>
      </c>
      <c r="E637" s="4" t="s">
        <v>24</v>
      </c>
      <c r="F637" s="4" t="s">
        <v>24</v>
      </c>
      <c r="G637" s="4" t="s">
        <v>24</v>
      </c>
      <c r="H637" s="4" t="s">
        <v>24</v>
      </c>
      <c r="I637" s="6" t="s">
        <v>24</v>
      </c>
      <c r="J637" s="4" t="s">
        <v>24</v>
      </c>
      <c r="K637" s="4" t="s">
        <v>24</v>
      </c>
      <c r="L637" s="6" t="s">
        <v>24</v>
      </c>
      <c r="M637" s="4" t="s">
        <v>24</v>
      </c>
      <c r="N637" s="11" t="s">
        <v>24</v>
      </c>
      <c r="O637" s="6" t="s">
        <v>24</v>
      </c>
      <c r="P637" s="4" t="s">
        <v>24</v>
      </c>
      <c r="Q637" s="4" t="s">
        <v>24</v>
      </c>
      <c r="R637" s="7" t="s">
        <v>35</v>
      </c>
      <c r="S637" s="8" t="s">
        <v>26</v>
      </c>
      <c r="T637" s="4"/>
      <c r="U637" s="9" t="s">
        <v>24</v>
      </c>
    </row>
    <row r="638" ht="15.75" customHeight="1">
      <c r="A638" s="4" t="s">
        <v>3254</v>
      </c>
      <c r="B638" s="4" t="s">
        <v>21</v>
      </c>
      <c r="C638" s="9" t="s">
        <v>3255</v>
      </c>
      <c r="D638" s="4" t="s">
        <v>3256</v>
      </c>
      <c r="E638" s="4" t="s">
        <v>3257</v>
      </c>
      <c r="F638" s="4" t="s">
        <v>3258</v>
      </c>
      <c r="G638" s="4" t="s">
        <v>3259</v>
      </c>
      <c r="H638" s="28" t="s">
        <v>24</v>
      </c>
      <c r="I638" s="6" t="s">
        <v>24</v>
      </c>
      <c r="J638" s="4" t="s">
        <v>24</v>
      </c>
      <c r="K638" s="19" t="s">
        <v>3260</v>
      </c>
      <c r="L638" s="6" t="s">
        <v>3261</v>
      </c>
      <c r="M638" s="4" t="s">
        <v>3262</v>
      </c>
      <c r="N638" s="4" t="s">
        <v>3263</v>
      </c>
      <c r="O638" s="6" t="s">
        <v>3264</v>
      </c>
      <c r="P638" s="4">
        <v>67743.0</v>
      </c>
      <c r="Q638" s="4">
        <v>1.5396950798286E14</v>
      </c>
      <c r="R638" s="7" t="s">
        <v>58</v>
      </c>
      <c r="S638" s="8" t="s">
        <v>26</v>
      </c>
      <c r="T638" s="4"/>
      <c r="U638" s="9" t="s">
        <v>60</v>
      </c>
    </row>
    <row r="639" ht="15.75" customHeight="1">
      <c r="A639" s="4" t="s">
        <v>3265</v>
      </c>
      <c r="B639" s="4" t="s">
        <v>21</v>
      </c>
      <c r="C639" s="4" t="s">
        <v>3266</v>
      </c>
      <c r="D639" s="11" t="s">
        <v>3267</v>
      </c>
      <c r="E639" s="4" t="s">
        <v>24</v>
      </c>
      <c r="F639" s="4" t="s">
        <v>24</v>
      </c>
      <c r="G639" s="4" t="s">
        <v>24</v>
      </c>
      <c r="H639" s="4" t="s">
        <v>24</v>
      </c>
      <c r="I639" s="6" t="s">
        <v>24</v>
      </c>
      <c r="J639" s="4" t="s">
        <v>24</v>
      </c>
      <c r="K639" s="4" t="s">
        <v>24</v>
      </c>
      <c r="L639" s="6" t="s">
        <v>24</v>
      </c>
      <c r="M639" s="4" t="s">
        <v>24</v>
      </c>
      <c r="N639" s="4" t="s">
        <v>24</v>
      </c>
      <c r="O639" s="6" t="s">
        <v>24</v>
      </c>
      <c r="P639" s="4" t="s">
        <v>24</v>
      </c>
      <c r="Q639" s="4" t="s">
        <v>24</v>
      </c>
      <c r="R639" s="7" t="s">
        <v>25</v>
      </c>
      <c r="S639" s="8" t="s">
        <v>26</v>
      </c>
      <c r="T639" s="4"/>
      <c r="U639" s="9" t="s">
        <v>37</v>
      </c>
    </row>
    <row r="640" ht="15.75" customHeight="1">
      <c r="A640" s="4" t="s">
        <v>3268</v>
      </c>
      <c r="B640" s="4" t="s">
        <v>21</v>
      </c>
      <c r="C640" s="4" t="s">
        <v>3269</v>
      </c>
      <c r="D640" s="11" t="s">
        <v>24</v>
      </c>
      <c r="E640" s="4" t="s">
        <v>24</v>
      </c>
      <c r="F640" s="4" t="s">
        <v>24</v>
      </c>
      <c r="G640" s="4" t="s">
        <v>24</v>
      </c>
      <c r="H640" s="4" t="s">
        <v>24</v>
      </c>
      <c r="I640" s="6" t="s">
        <v>24</v>
      </c>
      <c r="J640" s="4" t="s">
        <v>24</v>
      </c>
      <c r="K640" s="9" t="s">
        <v>24</v>
      </c>
      <c r="L640" s="6" t="s">
        <v>24</v>
      </c>
      <c r="M640" s="16" t="s">
        <v>24</v>
      </c>
      <c r="N640" s="9" t="s">
        <v>24</v>
      </c>
      <c r="O640" s="6" t="s">
        <v>24</v>
      </c>
      <c r="P640" s="4" t="s">
        <v>24</v>
      </c>
      <c r="Q640" s="4" t="s">
        <v>24</v>
      </c>
      <c r="R640" s="7" t="s">
        <v>35</v>
      </c>
      <c r="S640" s="8" t="s">
        <v>26</v>
      </c>
      <c r="T640" s="4"/>
      <c r="U640" s="9" t="s">
        <v>24</v>
      </c>
    </row>
    <row r="641" ht="15.75" customHeight="1">
      <c r="A641" s="4" t="s">
        <v>3270</v>
      </c>
      <c r="B641" s="4" t="s">
        <v>62</v>
      </c>
      <c r="C641" s="4" t="s">
        <v>3271</v>
      </c>
      <c r="D641" s="11" t="s">
        <v>3272</v>
      </c>
      <c r="E641" s="4" t="s">
        <v>3273</v>
      </c>
      <c r="F641" s="4" t="s">
        <v>3274</v>
      </c>
      <c r="G641" s="4">
        <v>199.0</v>
      </c>
      <c r="H641" s="4" t="s">
        <v>24</v>
      </c>
      <c r="I641" s="6" t="s">
        <v>24</v>
      </c>
      <c r="J641" s="16" t="s">
        <v>24</v>
      </c>
      <c r="K641" s="4" t="s">
        <v>3275</v>
      </c>
      <c r="L641" s="6" t="s">
        <v>3276</v>
      </c>
      <c r="M641" s="4">
        <v>1463.0</v>
      </c>
      <c r="N641" s="15" t="s">
        <v>3277</v>
      </c>
      <c r="O641" s="6" t="s">
        <v>3276</v>
      </c>
      <c r="P641" s="16">
        <v>821.0</v>
      </c>
      <c r="Q641" s="16" t="s">
        <v>24</v>
      </c>
      <c r="R641" s="7" t="s">
        <v>25</v>
      </c>
      <c r="S641" s="8" t="s">
        <v>26</v>
      </c>
      <c r="T641" s="4"/>
      <c r="U641" s="9" t="s">
        <v>37</v>
      </c>
    </row>
    <row r="642" ht="15.75" customHeight="1">
      <c r="A642" s="4" t="s">
        <v>3278</v>
      </c>
      <c r="B642" s="4" t="s">
        <v>21</v>
      </c>
      <c r="C642" s="4" t="s">
        <v>3279</v>
      </c>
      <c r="D642" s="11" t="s">
        <v>24</v>
      </c>
      <c r="E642" s="4" t="s">
        <v>24</v>
      </c>
      <c r="F642" s="4" t="s">
        <v>24</v>
      </c>
      <c r="G642" s="4" t="s">
        <v>24</v>
      </c>
      <c r="H642" s="4" t="s">
        <v>24</v>
      </c>
      <c r="I642" s="6" t="s">
        <v>24</v>
      </c>
      <c r="J642" s="4" t="s">
        <v>24</v>
      </c>
      <c r="K642" s="4" t="s">
        <v>24</v>
      </c>
      <c r="L642" s="6" t="s">
        <v>24</v>
      </c>
      <c r="M642" s="16" t="s">
        <v>24</v>
      </c>
      <c r="N642" s="19" t="s">
        <v>24</v>
      </c>
      <c r="O642" s="21" t="s">
        <v>24</v>
      </c>
      <c r="P642" s="4" t="s">
        <v>24</v>
      </c>
      <c r="Q642" s="4" t="s">
        <v>24</v>
      </c>
      <c r="R642" s="7" t="s">
        <v>25</v>
      </c>
      <c r="S642" s="8" t="s">
        <v>26</v>
      </c>
      <c r="T642" s="4"/>
      <c r="U642" s="9" t="s">
        <v>24</v>
      </c>
    </row>
    <row r="643" ht="15.75" customHeight="1">
      <c r="A643" s="4" t="s">
        <v>3280</v>
      </c>
      <c r="B643" s="4" t="s">
        <v>21</v>
      </c>
      <c r="C643" s="9" t="s">
        <v>3281</v>
      </c>
      <c r="D643" s="4" t="s">
        <v>3282</v>
      </c>
      <c r="E643" s="15" t="s">
        <v>24</v>
      </c>
      <c r="F643" s="22" t="s">
        <v>24</v>
      </c>
      <c r="G643" s="19" t="s">
        <v>24</v>
      </c>
      <c r="H643" s="19" t="s">
        <v>24</v>
      </c>
      <c r="I643" s="21" t="s">
        <v>24</v>
      </c>
      <c r="J643" s="20" t="s">
        <v>24</v>
      </c>
      <c r="K643" s="19" t="s">
        <v>24</v>
      </c>
      <c r="L643" s="21" t="s">
        <v>24</v>
      </c>
      <c r="M643" s="19" t="s">
        <v>24</v>
      </c>
      <c r="N643" s="19" t="s">
        <v>24</v>
      </c>
      <c r="O643" s="21" t="s">
        <v>24</v>
      </c>
      <c r="P643" s="20" t="s">
        <v>24</v>
      </c>
      <c r="Q643" s="19" t="s">
        <v>24</v>
      </c>
      <c r="R643" s="7" t="s">
        <v>25</v>
      </c>
      <c r="S643" s="8" t="s">
        <v>26</v>
      </c>
      <c r="T643" s="4"/>
      <c r="U643" s="9" t="s">
        <v>37</v>
      </c>
    </row>
    <row r="644" ht="15.75" customHeight="1">
      <c r="A644" s="4" t="s">
        <v>3283</v>
      </c>
      <c r="B644" s="4" t="s">
        <v>21</v>
      </c>
      <c r="C644" s="9" t="s">
        <v>3284</v>
      </c>
      <c r="D644" s="4" t="s">
        <v>3285</v>
      </c>
      <c r="E644" s="4" t="s">
        <v>24</v>
      </c>
      <c r="F644" s="4" t="s">
        <v>24</v>
      </c>
      <c r="G644" s="4" t="s">
        <v>24</v>
      </c>
      <c r="H644" s="4" t="s">
        <v>24</v>
      </c>
      <c r="I644" s="6" t="s">
        <v>24</v>
      </c>
      <c r="J644" s="4" t="s">
        <v>24</v>
      </c>
      <c r="K644" s="4" t="s">
        <v>24</v>
      </c>
      <c r="L644" s="6" t="s">
        <v>24</v>
      </c>
      <c r="M644" s="4" t="s">
        <v>24</v>
      </c>
      <c r="N644" s="4" t="s">
        <v>24</v>
      </c>
      <c r="O644" s="6" t="s">
        <v>24</v>
      </c>
      <c r="P644" s="4" t="s">
        <v>24</v>
      </c>
      <c r="Q644" s="19" t="s">
        <v>24</v>
      </c>
      <c r="R644" s="7" t="s">
        <v>35</v>
      </c>
      <c r="S644" s="8" t="s">
        <v>26</v>
      </c>
      <c r="T644" s="4"/>
      <c r="U644" s="9"/>
    </row>
    <row r="645" ht="15.75" customHeight="1">
      <c r="A645" s="4" t="s">
        <v>3286</v>
      </c>
      <c r="B645" s="4" t="s">
        <v>21</v>
      </c>
      <c r="C645" s="9" t="s">
        <v>3287</v>
      </c>
      <c r="D645" s="4" t="s">
        <v>3288</v>
      </c>
      <c r="E645" s="4" t="s">
        <v>24</v>
      </c>
      <c r="F645" s="4" t="s">
        <v>24</v>
      </c>
      <c r="G645" s="4" t="s">
        <v>24</v>
      </c>
      <c r="H645" s="4" t="s">
        <v>24</v>
      </c>
      <c r="I645" s="4" t="s">
        <v>24</v>
      </c>
      <c r="J645" s="4" t="s">
        <v>24</v>
      </c>
      <c r="K645" s="4" t="s">
        <v>24</v>
      </c>
      <c r="L645" s="4" t="s">
        <v>24</v>
      </c>
      <c r="M645" s="4" t="s">
        <v>24</v>
      </c>
      <c r="N645" s="4" t="s">
        <v>24</v>
      </c>
      <c r="O645" s="4" t="s">
        <v>24</v>
      </c>
      <c r="P645" s="4" t="s">
        <v>24</v>
      </c>
      <c r="Q645" s="4" t="s">
        <v>24</v>
      </c>
      <c r="R645" s="7" t="s">
        <v>35</v>
      </c>
      <c r="S645" s="8" t="s">
        <v>26</v>
      </c>
      <c r="T645" s="4"/>
      <c r="U645" s="9"/>
    </row>
    <row r="646" ht="15.75" customHeight="1">
      <c r="A646" s="4" t="s">
        <v>3289</v>
      </c>
      <c r="B646" s="4" t="s">
        <v>62</v>
      </c>
      <c r="C646" s="4" t="s">
        <v>3290</v>
      </c>
      <c r="D646" s="11" t="s">
        <v>3291</v>
      </c>
      <c r="E646" s="4" t="s">
        <v>24</v>
      </c>
      <c r="F646" s="4" t="s">
        <v>24</v>
      </c>
      <c r="G646" s="4" t="s">
        <v>24</v>
      </c>
      <c r="H646" s="4" t="s">
        <v>24</v>
      </c>
      <c r="I646" s="6" t="s">
        <v>24</v>
      </c>
      <c r="J646" s="4" t="s">
        <v>24</v>
      </c>
      <c r="K646" s="11" t="s">
        <v>3292</v>
      </c>
      <c r="L646" s="6" t="s">
        <v>3293</v>
      </c>
      <c r="M646" s="16">
        <v>2440.0</v>
      </c>
      <c r="N646" s="4" t="s">
        <v>24</v>
      </c>
      <c r="O646" s="6" t="s">
        <v>24</v>
      </c>
      <c r="P646" s="16" t="s">
        <v>24</v>
      </c>
      <c r="Q646" s="4" t="s">
        <v>24</v>
      </c>
      <c r="R646" s="7" t="s">
        <v>25</v>
      </c>
      <c r="S646" s="8" t="s">
        <v>26</v>
      </c>
      <c r="T646" s="4"/>
      <c r="U646" s="9" t="s">
        <v>37</v>
      </c>
    </row>
    <row r="647" ht="15.75" customHeight="1">
      <c r="A647" s="19" t="s">
        <v>3294</v>
      </c>
      <c r="B647" s="4" t="s">
        <v>21</v>
      </c>
      <c r="C647" s="19" t="s">
        <v>3295</v>
      </c>
      <c r="D647" s="15" t="s">
        <v>3291</v>
      </c>
      <c r="E647" s="19" t="s">
        <v>3296</v>
      </c>
      <c r="F647" s="4" t="s">
        <v>3297</v>
      </c>
      <c r="G647" s="19">
        <v>119.0</v>
      </c>
      <c r="H647" s="19" t="s">
        <v>24</v>
      </c>
      <c r="I647" s="21" t="s">
        <v>24</v>
      </c>
      <c r="J647" s="19" t="s">
        <v>24</v>
      </c>
      <c r="K647" s="19" t="s">
        <v>3298</v>
      </c>
      <c r="L647" s="6" t="s">
        <v>3293</v>
      </c>
      <c r="M647" s="19">
        <v>3341.0</v>
      </c>
      <c r="N647" s="19" t="s">
        <v>24</v>
      </c>
      <c r="O647" s="21" t="s">
        <v>24</v>
      </c>
      <c r="P647" s="19" t="s">
        <v>24</v>
      </c>
      <c r="Q647" s="19" t="s">
        <v>24</v>
      </c>
      <c r="R647" s="7" t="s">
        <v>37</v>
      </c>
      <c r="S647" s="8"/>
      <c r="T647" s="4"/>
      <c r="U647" s="9"/>
    </row>
    <row r="648" ht="15.75" customHeight="1">
      <c r="A648" s="4" t="s">
        <v>3299</v>
      </c>
      <c r="B648" s="4" t="s">
        <v>21</v>
      </c>
      <c r="C648" s="4" t="s">
        <v>3300</v>
      </c>
      <c r="D648" s="11" t="s">
        <v>3301</v>
      </c>
      <c r="E648" s="19" t="s">
        <v>3302</v>
      </c>
      <c r="F648" s="4" t="s">
        <v>3303</v>
      </c>
      <c r="G648" s="4">
        <v>3.0</v>
      </c>
      <c r="H648" s="4" t="s">
        <v>24</v>
      </c>
      <c r="I648" s="6" t="s">
        <v>24</v>
      </c>
      <c r="J648" s="4" t="s">
        <v>24</v>
      </c>
      <c r="K648" s="4" t="s">
        <v>3304</v>
      </c>
      <c r="L648" s="6" t="s">
        <v>3305</v>
      </c>
      <c r="M648" s="4">
        <v>2069.0</v>
      </c>
      <c r="N648" s="4" t="s">
        <v>3306</v>
      </c>
      <c r="O648" s="6" t="s">
        <v>3307</v>
      </c>
      <c r="P648" s="4">
        <v>60.0</v>
      </c>
      <c r="Q648" s="4">
        <v>4.44728652766072E14</v>
      </c>
      <c r="R648" s="7" t="s">
        <v>35</v>
      </c>
      <c r="S648" s="8" t="s">
        <v>26</v>
      </c>
      <c r="T648" s="4"/>
      <c r="U648" s="9" t="s">
        <v>24</v>
      </c>
    </row>
    <row r="649" ht="15.75" customHeight="1">
      <c r="A649" s="4" t="s">
        <v>3308</v>
      </c>
      <c r="B649" s="4" t="s">
        <v>21</v>
      </c>
      <c r="C649" s="4" t="s">
        <v>3309</v>
      </c>
      <c r="D649" s="11" t="s">
        <v>3310</v>
      </c>
      <c r="E649" s="4" t="s">
        <v>24</v>
      </c>
      <c r="F649" s="4" t="s">
        <v>24</v>
      </c>
      <c r="G649" s="4" t="s">
        <v>24</v>
      </c>
      <c r="H649" s="4" t="s">
        <v>24</v>
      </c>
      <c r="I649" s="6" t="s">
        <v>24</v>
      </c>
      <c r="J649" s="4" t="s">
        <v>24</v>
      </c>
      <c r="K649" s="4" t="s">
        <v>24</v>
      </c>
      <c r="L649" s="6" t="s">
        <v>24</v>
      </c>
      <c r="M649" s="4" t="s">
        <v>24</v>
      </c>
      <c r="N649" s="4" t="s">
        <v>24</v>
      </c>
      <c r="O649" s="6" t="s">
        <v>24</v>
      </c>
      <c r="P649" s="4" t="s">
        <v>24</v>
      </c>
      <c r="Q649" s="4" t="s">
        <v>24</v>
      </c>
      <c r="R649" s="7" t="s">
        <v>35</v>
      </c>
      <c r="S649" s="8" t="s">
        <v>26</v>
      </c>
      <c r="T649" s="4"/>
      <c r="U649" s="9" t="s">
        <v>24</v>
      </c>
    </row>
    <row r="650" ht="15.75" customHeight="1">
      <c r="A650" s="4" t="s">
        <v>3311</v>
      </c>
      <c r="B650" s="4" t="s">
        <v>21</v>
      </c>
      <c r="C650" s="9" t="s">
        <v>3312</v>
      </c>
      <c r="D650" s="4" t="s">
        <v>3313</v>
      </c>
      <c r="E650" s="4" t="s">
        <v>24</v>
      </c>
      <c r="F650" s="4" t="s">
        <v>24</v>
      </c>
      <c r="G650" s="4" t="s">
        <v>24</v>
      </c>
      <c r="H650" s="4" t="s">
        <v>24</v>
      </c>
      <c r="I650" s="4" t="s">
        <v>24</v>
      </c>
      <c r="J650" s="4" t="s">
        <v>24</v>
      </c>
      <c r="K650" s="4" t="s">
        <v>24</v>
      </c>
      <c r="L650" s="4" t="s">
        <v>24</v>
      </c>
      <c r="M650" s="4" t="s">
        <v>24</v>
      </c>
      <c r="N650" s="4" t="s">
        <v>24</v>
      </c>
      <c r="O650" s="4" t="s">
        <v>24</v>
      </c>
      <c r="P650" s="4" t="s">
        <v>24</v>
      </c>
      <c r="Q650" s="4" t="s">
        <v>24</v>
      </c>
      <c r="R650" s="7" t="s">
        <v>35</v>
      </c>
      <c r="S650" s="8" t="s">
        <v>26</v>
      </c>
      <c r="T650" s="4"/>
      <c r="U650" s="9" t="s">
        <v>24</v>
      </c>
    </row>
    <row r="651" ht="15.75" customHeight="1">
      <c r="A651" s="4" t="s">
        <v>3314</v>
      </c>
      <c r="B651" s="4" t="s">
        <v>21</v>
      </c>
      <c r="C651" s="9" t="s">
        <v>3315</v>
      </c>
      <c r="D651" s="4" t="s">
        <v>3316</v>
      </c>
      <c r="E651" s="4" t="s">
        <v>3317</v>
      </c>
      <c r="F651" s="4" t="s">
        <v>3318</v>
      </c>
      <c r="G651" s="4" t="s">
        <v>540</v>
      </c>
      <c r="H651" s="4" t="s">
        <v>3319</v>
      </c>
      <c r="I651" s="6" t="s">
        <v>3320</v>
      </c>
      <c r="J651" s="4">
        <v>1427.0</v>
      </c>
      <c r="K651" s="4" t="s">
        <v>3321</v>
      </c>
      <c r="L651" s="6" t="s">
        <v>3320</v>
      </c>
      <c r="M651" s="4" t="s">
        <v>2041</v>
      </c>
      <c r="N651" s="4" t="s">
        <v>3322</v>
      </c>
      <c r="O651" s="6" t="s">
        <v>3320</v>
      </c>
      <c r="P651" s="4">
        <v>13855.0</v>
      </c>
      <c r="Q651" s="4">
        <v>2.87697795292625E14</v>
      </c>
      <c r="R651" s="7" t="s">
        <v>58</v>
      </c>
      <c r="S651" s="8" t="s">
        <v>26</v>
      </c>
      <c r="T651" s="4"/>
      <c r="U651" s="9" t="s">
        <v>60</v>
      </c>
    </row>
    <row r="652" ht="15.75" customHeight="1">
      <c r="A652" s="4" t="s">
        <v>3323</v>
      </c>
      <c r="B652" s="4" t="s">
        <v>21</v>
      </c>
      <c r="C652" s="4" t="s">
        <v>3324</v>
      </c>
      <c r="D652" s="11" t="s">
        <v>3325</v>
      </c>
      <c r="E652" s="4" t="s">
        <v>24</v>
      </c>
      <c r="F652" s="4" t="s">
        <v>24</v>
      </c>
      <c r="G652" s="4" t="s">
        <v>24</v>
      </c>
      <c r="H652" s="4" t="s">
        <v>24</v>
      </c>
      <c r="I652" s="6" t="s">
        <v>24</v>
      </c>
      <c r="J652" s="4" t="s">
        <v>24</v>
      </c>
      <c r="K652" s="4" t="s">
        <v>24</v>
      </c>
      <c r="L652" s="6" t="s">
        <v>24</v>
      </c>
      <c r="M652" s="16" t="s">
        <v>24</v>
      </c>
      <c r="N652" s="4" t="s">
        <v>24</v>
      </c>
      <c r="O652" s="6" t="s">
        <v>24</v>
      </c>
      <c r="P652" s="4" t="s">
        <v>24</v>
      </c>
      <c r="Q652" s="4" t="s">
        <v>24</v>
      </c>
      <c r="R652" s="7" t="s">
        <v>35</v>
      </c>
      <c r="S652" s="8" t="s">
        <v>26</v>
      </c>
      <c r="T652" s="4"/>
      <c r="U652" s="9" t="s">
        <v>24</v>
      </c>
    </row>
    <row r="653" ht="15.75" customHeight="1">
      <c r="A653" s="4" t="s">
        <v>3326</v>
      </c>
      <c r="B653" s="4" t="s">
        <v>21</v>
      </c>
      <c r="C653" s="9" t="s">
        <v>3327</v>
      </c>
      <c r="D653" s="11" t="s">
        <v>3328</v>
      </c>
      <c r="E653" s="4" t="s">
        <v>24</v>
      </c>
      <c r="F653" s="4" t="s">
        <v>24</v>
      </c>
      <c r="G653" s="4" t="s">
        <v>24</v>
      </c>
      <c r="H653" s="4" t="s">
        <v>24</v>
      </c>
      <c r="I653" s="6" t="s">
        <v>24</v>
      </c>
      <c r="J653" s="4" t="s">
        <v>24</v>
      </c>
      <c r="K653" s="4" t="s">
        <v>24</v>
      </c>
      <c r="L653" s="6" t="s">
        <v>24</v>
      </c>
      <c r="M653" s="4" t="s">
        <v>24</v>
      </c>
      <c r="N653" s="4" t="s">
        <v>24</v>
      </c>
      <c r="O653" s="6" t="s">
        <v>24</v>
      </c>
      <c r="P653" s="4" t="s">
        <v>24</v>
      </c>
      <c r="Q653" s="19" t="s">
        <v>24</v>
      </c>
      <c r="R653" s="7" t="s">
        <v>25</v>
      </c>
      <c r="S653" s="8" t="s">
        <v>26</v>
      </c>
      <c r="T653" s="4"/>
      <c r="U653" s="9"/>
    </row>
    <row r="654" ht="15.75" customHeight="1">
      <c r="A654" s="4" t="s">
        <v>3329</v>
      </c>
      <c r="B654" s="4" t="s">
        <v>21</v>
      </c>
      <c r="C654" s="4" t="s">
        <v>3330</v>
      </c>
      <c r="D654" s="11" t="s">
        <v>3331</v>
      </c>
      <c r="E654" s="4" t="s">
        <v>24</v>
      </c>
      <c r="F654" s="4" t="s">
        <v>24</v>
      </c>
      <c r="G654" s="4" t="s">
        <v>24</v>
      </c>
      <c r="H654" s="4" t="s">
        <v>24</v>
      </c>
      <c r="I654" s="6" t="s">
        <v>24</v>
      </c>
      <c r="J654" s="4" t="s">
        <v>24</v>
      </c>
      <c r="K654" s="4" t="s">
        <v>24</v>
      </c>
      <c r="L654" s="6" t="s">
        <v>24</v>
      </c>
      <c r="M654" s="16" t="s">
        <v>24</v>
      </c>
      <c r="N654" s="4" t="s">
        <v>24</v>
      </c>
      <c r="O654" s="6" t="s">
        <v>24</v>
      </c>
      <c r="P654" s="4" t="s">
        <v>24</v>
      </c>
      <c r="Q654" s="4" t="s">
        <v>24</v>
      </c>
      <c r="R654" s="7" t="s">
        <v>25</v>
      </c>
      <c r="S654" s="8" t="s">
        <v>26</v>
      </c>
      <c r="T654" s="4"/>
      <c r="U654" s="9" t="s">
        <v>37</v>
      </c>
    </row>
    <row r="655" ht="15.75" customHeight="1">
      <c r="A655" s="4" t="s">
        <v>3332</v>
      </c>
      <c r="B655" s="4" t="s">
        <v>21</v>
      </c>
      <c r="C655" s="18" t="s">
        <v>3333</v>
      </c>
      <c r="D655" s="4" t="s">
        <v>3334</v>
      </c>
      <c r="E655" s="4" t="s">
        <v>24</v>
      </c>
      <c r="F655" s="4" t="s">
        <v>24</v>
      </c>
      <c r="G655" s="4" t="s">
        <v>24</v>
      </c>
      <c r="H655" s="4" t="s">
        <v>24</v>
      </c>
      <c r="I655" s="4" t="s">
        <v>24</v>
      </c>
      <c r="J655" s="4" t="s">
        <v>24</v>
      </c>
      <c r="K655" s="4" t="s">
        <v>24</v>
      </c>
      <c r="L655" s="4" t="s">
        <v>24</v>
      </c>
      <c r="M655" s="4" t="s">
        <v>24</v>
      </c>
      <c r="N655" s="4" t="s">
        <v>24</v>
      </c>
      <c r="O655" s="4" t="s">
        <v>24</v>
      </c>
      <c r="P655" s="4" t="s">
        <v>24</v>
      </c>
      <c r="Q655" s="4" t="s">
        <v>24</v>
      </c>
      <c r="R655" s="7" t="s">
        <v>58</v>
      </c>
      <c r="S655" s="8" t="s">
        <v>26</v>
      </c>
      <c r="T655" s="4"/>
      <c r="U655" s="4" t="s">
        <v>60</v>
      </c>
    </row>
    <row r="656" ht="15.75" customHeight="1">
      <c r="A656" s="4" t="s">
        <v>3335</v>
      </c>
      <c r="B656" s="4" t="s">
        <v>21</v>
      </c>
      <c r="C656" s="4" t="s">
        <v>3336</v>
      </c>
      <c r="D656" s="11" t="s">
        <v>3334</v>
      </c>
      <c r="E656" s="4" t="s">
        <v>24</v>
      </c>
      <c r="F656" s="4" t="s">
        <v>24</v>
      </c>
      <c r="G656" s="4" t="s">
        <v>24</v>
      </c>
      <c r="H656" s="4" t="s">
        <v>24</v>
      </c>
      <c r="I656" s="6" t="s">
        <v>24</v>
      </c>
      <c r="J656" s="4" t="s">
        <v>24</v>
      </c>
      <c r="K656" s="4" t="s">
        <v>24</v>
      </c>
      <c r="L656" s="6" t="s">
        <v>24</v>
      </c>
      <c r="M656" s="4" t="s">
        <v>24</v>
      </c>
      <c r="N656" s="4" t="s">
        <v>24</v>
      </c>
      <c r="O656" s="6" t="s">
        <v>24</v>
      </c>
      <c r="P656" s="4" t="s">
        <v>24</v>
      </c>
      <c r="Q656" s="16" t="s">
        <v>24</v>
      </c>
      <c r="R656" s="7" t="s">
        <v>58</v>
      </c>
      <c r="S656" s="8" t="s">
        <v>26</v>
      </c>
      <c r="T656" s="4"/>
      <c r="U656" s="9" t="s">
        <v>37</v>
      </c>
    </row>
    <row r="657" ht="15.75" customHeight="1">
      <c r="A657" s="4" t="s">
        <v>3337</v>
      </c>
      <c r="B657" s="4" t="s">
        <v>21</v>
      </c>
      <c r="C657" s="4" t="s">
        <v>3338</v>
      </c>
      <c r="D657" s="11" t="s">
        <v>3339</v>
      </c>
      <c r="E657" s="4" t="s">
        <v>24</v>
      </c>
      <c r="F657" s="4" t="s">
        <v>24</v>
      </c>
      <c r="G657" s="4" t="s">
        <v>24</v>
      </c>
      <c r="H657" s="4" t="s">
        <v>24</v>
      </c>
      <c r="I657" s="6" t="s">
        <v>24</v>
      </c>
      <c r="J657" s="4" t="s">
        <v>24</v>
      </c>
      <c r="K657" s="4" t="s">
        <v>3340</v>
      </c>
      <c r="L657" s="6" t="s">
        <v>3341</v>
      </c>
      <c r="M657" s="4">
        <v>3.0</v>
      </c>
      <c r="N657" s="9" t="s">
        <v>3342</v>
      </c>
      <c r="O657" s="6" t="s">
        <v>3343</v>
      </c>
      <c r="P657" s="4">
        <v>1.0</v>
      </c>
      <c r="Q657" s="4">
        <v>3.6536208721808E14</v>
      </c>
      <c r="R657" s="7" t="s">
        <v>25</v>
      </c>
      <c r="S657" s="8" t="s">
        <v>26</v>
      </c>
      <c r="T657" s="4"/>
      <c r="U657" s="9" t="s">
        <v>37</v>
      </c>
    </row>
    <row r="658" ht="15.75" customHeight="1">
      <c r="A658" s="4" t="s">
        <v>3344</v>
      </c>
      <c r="B658" s="4" t="s">
        <v>21</v>
      </c>
      <c r="C658" s="4" t="s">
        <v>3345</v>
      </c>
      <c r="D658" s="11" t="s">
        <v>3346</v>
      </c>
      <c r="E658" s="4" t="s">
        <v>24</v>
      </c>
      <c r="F658" s="4" t="s">
        <v>24</v>
      </c>
      <c r="G658" s="4" t="s">
        <v>24</v>
      </c>
      <c r="H658" s="4" t="s">
        <v>24</v>
      </c>
      <c r="I658" s="6" t="s">
        <v>24</v>
      </c>
      <c r="J658" s="4" t="s">
        <v>24</v>
      </c>
      <c r="K658" s="4" t="s">
        <v>24</v>
      </c>
      <c r="L658" s="6" t="s">
        <v>24</v>
      </c>
      <c r="M658" s="4" t="s">
        <v>24</v>
      </c>
      <c r="N658" s="4" t="s">
        <v>3347</v>
      </c>
      <c r="O658" s="6" t="s">
        <v>3348</v>
      </c>
      <c r="P658" s="16">
        <v>1791.0</v>
      </c>
      <c r="Q658" s="16">
        <v>4.66893406663879E14</v>
      </c>
      <c r="R658" s="7" t="s">
        <v>35</v>
      </c>
      <c r="S658" s="8" t="s">
        <v>26</v>
      </c>
      <c r="T658" s="4"/>
      <c r="U658" s="9" t="s">
        <v>60</v>
      </c>
    </row>
    <row r="659" ht="15.75" customHeight="1">
      <c r="A659" s="4" t="s">
        <v>3349</v>
      </c>
      <c r="B659" s="4" t="s">
        <v>21</v>
      </c>
      <c r="C659" s="4" t="s">
        <v>3350</v>
      </c>
      <c r="D659" s="4" t="s">
        <v>24</v>
      </c>
      <c r="E659" s="4" t="s">
        <v>24</v>
      </c>
      <c r="F659" s="4" t="s">
        <v>24</v>
      </c>
      <c r="G659" s="4" t="s">
        <v>24</v>
      </c>
      <c r="H659" s="4" t="s">
        <v>24</v>
      </c>
      <c r="I659" s="6" t="s">
        <v>24</v>
      </c>
      <c r="J659" s="4" t="s">
        <v>24</v>
      </c>
      <c r="K659" s="4" t="s">
        <v>24</v>
      </c>
      <c r="L659" s="6" t="s">
        <v>24</v>
      </c>
      <c r="M659" s="4" t="s">
        <v>24</v>
      </c>
      <c r="N659" s="4" t="s">
        <v>24</v>
      </c>
      <c r="O659" s="6" t="s">
        <v>24</v>
      </c>
      <c r="P659" s="4" t="s">
        <v>24</v>
      </c>
      <c r="Q659" s="4" t="s">
        <v>24</v>
      </c>
      <c r="R659" s="7" t="s">
        <v>25</v>
      </c>
      <c r="S659" s="8" t="s">
        <v>26</v>
      </c>
      <c r="T659" s="4"/>
      <c r="U659" s="9" t="s">
        <v>37</v>
      </c>
    </row>
    <row r="660" ht="15.75" customHeight="1">
      <c r="A660" s="4" t="s">
        <v>3351</v>
      </c>
      <c r="B660" s="4" t="s">
        <v>62</v>
      </c>
      <c r="C660" s="9" t="s">
        <v>3352</v>
      </c>
      <c r="D660" s="4" t="s">
        <v>3353</v>
      </c>
      <c r="E660" s="4" t="s">
        <v>24</v>
      </c>
      <c r="F660" s="4" t="s">
        <v>24</v>
      </c>
      <c r="G660" s="4" t="s">
        <v>24</v>
      </c>
      <c r="H660" s="4" t="s">
        <v>24</v>
      </c>
      <c r="I660" s="6" t="s">
        <v>24</v>
      </c>
      <c r="J660" s="4" t="s">
        <v>24</v>
      </c>
      <c r="K660" s="4" t="s">
        <v>3354</v>
      </c>
      <c r="L660" s="6" t="s">
        <v>3355</v>
      </c>
      <c r="M660" s="4">
        <v>1457.0</v>
      </c>
      <c r="N660" s="4" t="s">
        <v>24</v>
      </c>
      <c r="O660" s="6" t="s">
        <v>24</v>
      </c>
      <c r="P660" s="4" t="s">
        <v>24</v>
      </c>
      <c r="Q660" s="4" t="s">
        <v>24</v>
      </c>
      <c r="R660" s="7" t="s">
        <v>25</v>
      </c>
      <c r="S660" s="8" t="s">
        <v>26</v>
      </c>
      <c r="T660" s="4"/>
      <c r="U660" s="9" t="s">
        <v>37</v>
      </c>
    </row>
    <row r="661" ht="15.75" customHeight="1">
      <c r="A661" s="4" t="s">
        <v>3356</v>
      </c>
      <c r="B661" s="4" t="s">
        <v>21</v>
      </c>
      <c r="C661" s="4" t="s">
        <v>3357</v>
      </c>
      <c r="D661" s="11" t="s">
        <v>24</v>
      </c>
      <c r="E661" s="4" t="s">
        <v>24</v>
      </c>
      <c r="F661" s="4" t="s">
        <v>24</v>
      </c>
      <c r="G661" s="4" t="s">
        <v>24</v>
      </c>
      <c r="H661" s="4" t="s">
        <v>24</v>
      </c>
      <c r="I661" s="6" t="s">
        <v>24</v>
      </c>
      <c r="J661" s="4" t="s">
        <v>24</v>
      </c>
      <c r="K661" s="4" t="s">
        <v>24</v>
      </c>
      <c r="L661" s="6" t="s">
        <v>24</v>
      </c>
      <c r="M661" s="4" t="s">
        <v>24</v>
      </c>
      <c r="N661" s="11" t="s">
        <v>24</v>
      </c>
      <c r="O661" s="6" t="s">
        <v>24</v>
      </c>
      <c r="P661" s="4" t="s">
        <v>24</v>
      </c>
      <c r="Q661" s="4" t="s">
        <v>24</v>
      </c>
      <c r="R661" s="7" t="s">
        <v>25</v>
      </c>
      <c r="S661" s="8" t="s">
        <v>26</v>
      </c>
      <c r="T661" s="4"/>
      <c r="U661" s="9" t="s">
        <v>24</v>
      </c>
    </row>
    <row r="662" ht="15.75" customHeight="1">
      <c r="A662" s="4" t="s">
        <v>3358</v>
      </c>
      <c r="B662" s="4" t="s">
        <v>21</v>
      </c>
      <c r="C662" s="4" t="s">
        <v>3359</v>
      </c>
      <c r="D662" s="11" t="s">
        <v>3353</v>
      </c>
      <c r="E662" s="4" t="s">
        <v>24</v>
      </c>
      <c r="F662" s="4" t="s">
        <v>24</v>
      </c>
      <c r="G662" s="4" t="s">
        <v>24</v>
      </c>
      <c r="H662" s="4" t="s">
        <v>24</v>
      </c>
      <c r="I662" s="6" t="s">
        <v>24</v>
      </c>
      <c r="J662" s="4" t="s">
        <v>24</v>
      </c>
      <c r="K662" s="4" t="s">
        <v>24</v>
      </c>
      <c r="L662" s="6" t="s">
        <v>24</v>
      </c>
      <c r="M662" s="4" t="s">
        <v>24</v>
      </c>
      <c r="N662" s="4" t="s">
        <v>24</v>
      </c>
      <c r="O662" s="6" t="s">
        <v>24</v>
      </c>
      <c r="P662" s="4" t="s">
        <v>24</v>
      </c>
      <c r="Q662" s="4" t="s">
        <v>24</v>
      </c>
      <c r="R662" s="7" t="s">
        <v>25</v>
      </c>
      <c r="S662" s="8" t="s">
        <v>26</v>
      </c>
      <c r="T662" s="4"/>
      <c r="U662" s="9" t="s">
        <v>24</v>
      </c>
    </row>
    <row r="663" ht="15.75" customHeight="1">
      <c r="A663" s="4" t="s">
        <v>3360</v>
      </c>
      <c r="B663" s="4" t="s">
        <v>21</v>
      </c>
      <c r="C663" s="4" t="s">
        <v>3361</v>
      </c>
      <c r="D663" s="11" t="s">
        <v>3362</v>
      </c>
      <c r="E663" s="4" t="s">
        <v>24</v>
      </c>
      <c r="F663" s="4" t="s">
        <v>24</v>
      </c>
      <c r="G663" s="4" t="s">
        <v>24</v>
      </c>
      <c r="H663" s="4" t="s">
        <v>24</v>
      </c>
      <c r="I663" s="6" t="s">
        <v>24</v>
      </c>
      <c r="J663" s="4" t="s">
        <v>24</v>
      </c>
      <c r="K663" s="4" t="s">
        <v>3363</v>
      </c>
      <c r="L663" s="6" t="s">
        <v>3364</v>
      </c>
      <c r="M663" s="4">
        <v>3492.0</v>
      </c>
      <c r="N663" s="4" t="s">
        <v>3365</v>
      </c>
      <c r="O663" s="6" t="s">
        <v>3364</v>
      </c>
      <c r="P663" s="4">
        <v>405.0</v>
      </c>
      <c r="Q663" s="19" t="s">
        <v>24</v>
      </c>
      <c r="R663" s="7" t="s">
        <v>35</v>
      </c>
      <c r="S663" s="8" t="s">
        <v>26</v>
      </c>
      <c r="T663" s="4"/>
      <c r="U663" s="9"/>
    </row>
    <row r="664" ht="15.75" customHeight="1">
      <c r="A664" s="4" t="s">
        <v>3366</v>
      </c>
      <c r="B664" s="4" t="s">
        <v>21</v>
      </c>
      <c r="C664" s="9" t="s">
        <v>3367</v>
      </c>
      <c r="D664" s="11" t="s">
        <v>3368</v>
      </c>
      <c r="E664" s="4" t="s">
        <v>24</v>
      </c>
      <c r="F664" s="4" t="s">
        <v>24</v>
      </c>
      <c r="G664" s="4" t="s">
        <v>24</v>
      </c>
      <c r="H664" s="4" t="s">
        <v>24</v>
      </c>
      <c r="I664" s="6" t="s">
        <v>24</v>
      </c>
      <c r="J664" s="4" t="s">
        <v>24</v>
      </c>
      <c r="K664" s="4" t="s">
        <v>24</v>
      </c>
      <c r="L664" s="6" t="s">
        <v>24</v>
      </c>
      <c r="M664" s="4" t="s">
        <v>24</v>
      </c>
      <c r="N664" s="4" t="s">
        <v>24</v>
      </c>
      <c r="O664" s="6" t="s">
        <v>24</v>
      </c>
      <c r="P664" s="4" t="s">
        <v>24</v>
      </c>
      <c r="Q664" s="4" t="s">
        <v>24</v>
      </c>
      <c r="R664" s="7" t="s">
        <v>35</v>
      </c>
      <c r="S664" s="8" t="s">
        <v>26</v>
      </c>
      <c r="T664" s="4"/>
      <c r="U664" s="9" t="s">
        <v>24</v>
      </c>
    </row>
    <row r="665" ht="15.75" customHeight="1">
      <c r="A665" s="4" t="s">
        <v>3369</v>
      </c>
      <c r="B665" s="4" t="s">
        <v>21</v>
      </c>
      <c r="C665" s="4" t="s">
        <v>3370</v>
      </c>
      <c r="D665" s="9" t="s">
        <v>3371</v>
      </c>
      <c r="E665" s="4" t="s">
        <v>24</v>
      </c>
      <c r="F665" s="4" t="s">
        <v>24</v>
      </c>
      <c r="G665" s="4" t="s">
        <v>24</v>
      </c>
      <c r="H665" s="4" t="s">
        <v>24</v>
      </c>
      <c r="I665" s="6" t="s">
        <v>24</v>
      </c>
      <c r="J665" s="4" t="s">
        <v>24</v>
      </c>
      <c r="K665" s="4" t="s">
        <v>24</v>
      </c>
      <c r="L665" s="6" t="s">
        <v>24</v>
      </c>
      <c r="M665" s="4" t="s">
        <v>24</v>
      </c>
      <c r="N665" s="4" t="s">
        <v>24</v>
      </c>
      <c r="O665" s="6" t="s">
        <v>24</v>
      </c>
      <c r="P665" s="4" t="s">
        <v>24</v>
      </c>
      <c r="Q665" s="20" t="s">
        <v>24</v>
      </c>
      <c r="R665" s="7" t="s">
        <v>35</v>
      </c>
      <c r="S665" s="8" t="s">
        <v>26</v>
      </c>
      <c r="T665" s="4"/>
      <c r="U665" s="9"/>
    </row>
    <row r="666" ht="15.75" customHeight="1">
      <c r="A666" s="4" t="s">
        <v>3372</v>
      </c>
      <c r="B666" s="4" t="s">
        <v>21</v>
      </c>
      <c r="C666" s="4" t="s">
        <v>3373</v>
      </c>
      <c r="D666" s="9" t="s">
        <v>3374</v>
      </c>
      <c r="E666" s="4" t="s">
        <v>3375</v>
      </c>
      <c r="F666" s="4" t="s">
        <v>3376</v>
      </c>
      <c r="G666" s="4" t="s">
        <v>24</v>
      </c>
      <c r="H666" s="4" t="s">
        <v>24</v>
      </c>
      <c r="I666" s="6" t="s">
        <v>24</v>
      </c>
      <c r="J666" s="4" t="s">
        <v>24</v>
      </c>
      <c r="K666" s="4" t="s">
        <v>3377</v>
      </c>
      <c r="L666" s="6" t="s">
        <v>3378</v>
      </c>
      <c r="M666" s="4">
        <v>288.0</v>
      </c>
      <c r="N666" s="4" t="s">
        <v>24</v>
      </c>
      <c r="O666" s="6" t="s">
        <v>24</v>
      </c>
      <c r="P666" s="4" t="s">
        <v>24</v>
      </c>
      <c r="Q666" s="4" t="s">
        <v>24</v>
      </c>
      <c r="R666" s="7" t="s">
        <v>25</v>
      </c>
      <c r="S666" s="8" t="s">
        <v>26</v>
      </c>
      <c r="T666" s="4"/>
      <c r="U666" s="9" t="s">
        <v>37</v>
      </c>
    </row>
    <row r="667" ht="15.75" customHeight="1">
      <c r="A667" s="4" t="s">
        <v>3379</v>
      </c>
      <c r="B667" s="4" t="s">
        <v>21</v>
      </c>
      <c r="C667" s="9" t="s">
        <v>3380</v>
      </c>
      <c r="D667" s="4" t="s">
        <v>24</v>
      </c>
      <c r="E667" s="11" t="s">
        <v>24</v>
      </c>
      <c r="F667" s="9" t="s">
        <v>24</v>
      </c>
      <c r="G667" s="4" t="s">
        <v>24</v>
      </c>
      <c r="H667" s="4" t="s">
        <v>24</v>
      </c>
      <c r="I667" s="6" t="s">
        <v>24</v>
      </c>
      <c r="J667" s="4" t="s">
        <v>24</v>
      </c>
      <c r="K667" s="4" t="s">
        <v>24</v>
      </c>
      <c r="L667" s="6" t="s">
        <v>24</v>
      </c>
      <c r="M667" s="4" t="s">
        <v>24</v>
      </c>
      <c r="N667" s="4" t="s">
        <v>24</v>
      </c>
      <c r="O667" s="6" t="s">
        <v>24</v>
      </c>
      <c r="P667" s="4" t="s">
        <v>24</v>
      </c>
      <c r="Q667" s="4" t="s">
        <v>24</v>
      </c>
      <c r="R667" s="7" t="s">
        <v>58</v>
      </c>
      <c r="S667" s="8" t="s">
        <v>26</v>
      </c>
      <c r="T667" s="4"/>
      <c r="U667" s="9" t="s">
        <v>60</v>
      </c>
    </row>
    <row r="668" ht="15.75" customHeight="1">
      <c r="A668" s="4" t="s">
        <v>3381</v>
      </c>
      <c r="B668" s="4" t="s">
        <v>21</v>
      </c>
      <c r="C668" s="9" t="s">
        <v>3382</v>
      </c>
      <c r="D668" s="9" t="s">
        <v>3383</v>
      </c>
      <c r="E668" s="4" t="s">
        <v>24</v>
      </c>
      <c r="F668" s="4" t="s">
        <v>24</v>
      </c>
      <c r="G668" s="4" t="s">
        <v>24</v>
      </c>
      <c r="H668" s="4" t="s">
        <v>24</v>
      </c>
      <c r="I668" s="6" t="s">
        <v>24</v>
      </c>
      <c r="J668" s="4" t="s">
        <v>24</v>
      </c>
      <c r="K668" s="4" t="s">
        <v>24</v>
      </c>
      <c r="L668" s="6" t="s">
        <v>24</v>
      </c>
      <c r="M668" s="16" t="s">
        <v>24</v>
      </c>
      <c r="N668" s="4" t="s">
        <v>24</v>
      </c>
      <c r="O668" s="6" t="s">
        <v>24</v>
      </c>
      <c r="P668" s="4" t="s">
        <v>24</v>
      </c>
      <c r="Q668" s="4" t="s">
        <v>24</v>
      </c>
      <c r="R668" s="7" t="s">
        <v>25</v>
      </c>
      <c r="S668" s="8" t="s">
        <v>26</v>
      </c>
      <c r="T668" s="4"/>
      <c r="U668" s="4" t="s">
        <v>37</v>
      </c>
    </row>
    <row r="669" ht="15.75" customHeight="1">
      <c r="A669" s="4" t="s">
        <v>3384</v>
      </c>
      <c r="B669" s="4" t="s">
        <v>21</v>
      </c>
      <c r="C669" s="4" t="s">
        <v>3385</v>
      </c>
      <c r="D669" s="11" t="s">
        <v>3386</v>
      </c>
      <c r="E669" s="4" t="s">
        <v>24</v>
      </c>
      <c r="F669" s="4" t="s">
        <v>24</v>
      </c>
      <c r="G669" s="19" t="s">
        <v>24</v>
      </c>
      <c r="H669" s="4" t="s">
        <v>24</v>
      </c>
      <c r="I669" s="6" t="s">
        <v>24</v>
      </c>
      <c r="J669" s="19" t="s">
        <v>24</v>
      </c>
      <c r="K669" s="4" t="s">
        <v>24</v>
      </c>
      <c r="L669" s="6" t="s">
        <v>24</v>
      </c>
      <c r="M669" s="19" t="s">
        <v>24</v>
      </c>
      <c r="N669" s="4" t="s">
        <v>24</v>
      </c>
      <c r="O669" s="6" t="s">
        <v>24</v>
      </c>
      <c r="P669" s="19" t="s">
        <v>24</v>
      </c>
      <c r="Q669" s="19" t="s">
        <v>24</v>
      </c>
      <c r="R669" s="7" t="s">
        <v>35</v>
      </c>
      <c r="S669" s="8" t="s">
        <v>26</v>
      </c>
      <c r="T669" s="4"/>
      <c r="U669" s="9"/>
    </row>
    <row r="670" ht="15.75" customHeight="1">
      <c r="A670" s="4" t="s">
        <v>3387</v>
      </c>
      <c r="B670" s="4" t="s">
        <v>21</v>
      </c>
      <c r="C670" s="4" t="s">
        <v>3388</v>
      </c>
      <c r="D670" s="11" t="s">
        <v>3389</v>
      </c>
      <c r="E670" s="4" t="s">
        <v>24</v>
      </c>
      <c r="F670" s="4" t="s">
        <v>24</v>
      </c>
      <c r="G670" s="4" t="s">
        <v>24</v>
      </c>
      <c r="H670" s="4" t="s">
        <v>24</v>
      </c>
      <c r="I670" s="6" t="s">
        <v>24</v>
      </c>
      <c r="J670" s="4" t="s">
        <v>24</v>
      </c>
      <c r="K670" s="4" t="s">
        <v>24</v>
      </c>
      <c r="L670" s="6" t="s">
        <v>24</v>
      </c>
      <c r="M670" s="4" t="s">
        <v>24</v>
      </c>
      <c r="N670" s="4" t="s">
        <v>24</v>
      </c>
      <c r="O670" s="6" t="s">
        <v>24</v>
      </c>
      <c r="P670" s="4" t="s">
        <v>24</v>
      </c>
      <c r="Q670" s="4" t="s">
        <v>24</v>
      </c>
      <c r="R670" s="7" t="s">
        <v>25</v>
      </c>
      <c r="S670" s="8" t="s">
        <v>26</v>
      </c>
      <c r="T670" s="4"/>
      <c r="U670" s="9" t="s">
        <v>24</v>
      </c>
    </row>
    <row r="671" ht="15.75" customHeight="1">
      <c r="A671" s="4" t="s">
        <v>3390</v>
      </c>
      <c r="B671" s="4" t="s">
        <v>21</v>
      </c>
      <c r="C671" s="9" t="s">
        <v>3391</v>
      </c>
      <c r="D671" s="11" t="s">
        <v>3392</v>
      </c>
      <c r="E671" s="9" t="s">
        <v>24</v>
      </c>
      <c r="F671" s="4" t="s">
        <v>24</v>
      </c>
      <c r="G671" s="4" t="s">
        <v>24</v>
      </c>
      <c r="H671" s="4" t="s">
        <v>24</v>
      </c>
      <c r="I671" s="6" t="s">
        <v>24</v>
      </c>
      <c r="J671" s="4" t="s">
        <v>24</v>
      </c>
      <c r="K671" s="4" t="s">
        <v>24</v>
      </c>
      <c r="L671" s="6" t="s">
        <v>24</v>
      </c>
      <c r="M671" s="4" t="s">
        <v>24</v>
      </c>
      <c r="N671" s="4" t="s">
        <v>24</v>
      </c>
      <c r="O671" s="6" t="s">
        <v>24</v>
      </c>
      <c r="P671" s="4" t="s">
        <v>24</v>
      </c>
      <c r="Q671" s="4" t="s">
        <v>24</v>
      </c>
      <c r="R671" s="7" t="s">
        <v>35</v>
      </c>
      <c r="S671" s="8" t="s">
        <v>26</v>
      </c>
      <c r="T671" s="4"/>
      <c r="U671" s="9"/>
    </row>
    <row r="672" ht="15.75" customHeight="1">
      <c r="A672" s="4" t="s">
        <v>3393</v>
      </c>
      <c r="B672" s="4" t="s">
        <v>21</v>
      </c>
      <c r="C672" s="4" t="s">
        <v>3394</v>
      </c>
      <c r="D672" s="11" t="s">
        <v>3395</v>
      </c>
      <c r="E672" s="4" t="s">
        <v>24</v>
      </c>
      <c r="F672" s="4" t="s">
        <v>24</v>
      </c>
      <c r="G672" s="4" t="s">
        <v>24</v>
      </c>
      <c r="H672" s="4" t="s">
        <v>24</v>
      </c>
      <c r="I672" s="6" t="s">
        <v>24</v>
      </c>
      <c r="J672" s="4" t="s">
        <v>24</v>
      </c>
      <c r="K672" s="11" t="s">
        <v>24</v>
      </c>
      <c r="L672" s="6" t="s">
        <v>24</v>
      </c>
      <c r="M672" s="4" t="s">
        <v>24</v>
      </c>
      <c r="N672" s="4" t="s">
        <v>24</v>
      </c>
      <c r="O672" s="6" t="s">
        <v>24</v>
      </c>
      <c r="P672" s="4" t="s">
        <v>24</v>
      </c>
      <c r="Q672" s="4" t="s">
        <v>24</v>
      </c>
      <c r="R672" s="7" t="s">
        <v>25</v>
      </c>
      <c r="S672" s="8" t="s">
        <v>26</v>
      </c>
      <c r="T672" s="4"/>
      <c r="U672" s="9" t="s">
        <v>24</v>
      </c>
    </row>
    <row r="673" ht="15.75" customHeight="1">
      <c r="A673" s="4" t="s">
        <v>3396</v>
      </c>
      <c r="B673" s="4" t="s">
        <v>21</v>
      </c>
      <c r="C673" s="9" t="s">
        <v>3397</v>
      </c>
      <c r="D673" s="4" t="s">
        <v>3398</v>
      </c>
      <c r="E673" s="4" t="s">
        <v>24</v>
      </c>
      <c r="F673" s="4" t="s">
        <v>24</v>
      </c>
      <c r="G673" s="4" t="s">
        <v>24</v>
      </c>
      <c r="H673" s="4" t="s">
        <v>24</v>
      </c>
      <c r="I673" s="4" t="s">
        <v>24</v>
      </c>
      <c r="J673" s="4" t="s">
        <v>24</v>
      </c>
      <c r="K673" s="4" t="s">
        <v>24</v>
      </c>
      <c r="L673" s="4" t="s">
        <v>24</v>
      </c>
      <c r="M673" s="4" t="s">
        <v>24</v>
      </c>
      <c r="N673" s="4" t="s">
        <v>24</v>
      </c>
      <c r="O673" s="4" t="s">
        <v>24</v>
      </c>
      <c r="P673" s="4" t="s">
        <v>24</v>
      </c>
      <c r="Q673" s="4" t="s">
        <v>24</v>
      </c>
      <c r="R673" s="7" t="s">
        <v>35</v>
      </c>
      <c r="S673" s="8" t="s">
        <v>26</v>
      </c>
      <c r="T673" s="4"/>
      <c r="U673" s="9" t="s">
        <v>24</v>
      </c>
    </row>
    <row r="674" ht="15.75" customHeight="1">
      <c r="A674" s="4" t="s">
        <v>3399</v>
      </c>
      <c r="B674" s="4" t="s">
        <v>21</v>
      </c>
      <c r="C674" s="4" t="s">
        <v>3400</v>
      </c>
      <c r="D674" s="4" t="s">
        <v>24</v>
      </c>
      <c r="E674" s="4" t="s">
        <v>24</v>
      </c>
      <c r="F674" s="4" t="s">
        <v>24</v>
      </c>
      <c r="G674" s="4" t="s">
        <v>24</v>
      </c>
      <c r="H674" s="4" t="s">
        <v>24</v>
      </c>
      <c r="I674" s="6" t="s">
        <v>24</v>
      </c>
      <c r="J674" s="4" t="s">
        <v>24</v>
      </c>
      <c r="K674" s="4" t="s">
        <v>24</v>
      </c>
      <c r="L674" s="6" t="s">
        <v>24</v>
      </c>
      <c r="M674" s="4" t="s">
        <v>24</v>
      </c>
      <c r="N674" s="4" t="s">
        <v>24</v>
      </c>
      <c r="O674" s="6" t="s">
        <v>24</v>
      </c>
      <c r="P674" s="4" t="s">
        <v>24</v>
      </c>
      <c r="Q674" s="19" t="s">
        <v>24</v>
      </c>
      <c r="R674" s="7" t="s">
        <v>35</v>
      </c>
      <c r="S674" s="8" t="s">
        <v>26</v>
      </c>
      <c r="T674" s="4"/>
      <c r="U674" s="9"/>
    </row>
    <row r="675" ht="15.75" customHeight="1">
      <c r="A675" s="4" t="s">
        <v>3401</v>
      </c>
      <c r="B675" s="4" t="s">
        <v>21</v>
      </c>
      <c r="C675" s="9" t="s">
        <v>3402</v>
      </c>
      <c r="D675" s="4" t="s">
        <v>3398</v>
      </c>
      <c r="E675" s="4" t="s">
        <v>24</v>
      </c>
      <c r="F675" s="4" t="s">
        <v>24</v>
      </c>
      <c r="G675" s="4" t="s">
        <v>24</v>
      </c>
      <c r="H675" s="4" t="s">
        <v>24</v>
      </c>
      <c r="I675" s="6" t="s">
        <v>24</v>
      </c>
      <c r="J675" s="4" t="s">
        <v>24</v>
      </c>
      <c r="K675" s="4" t="s">
        <v>24</v>
      </c>
      <c r="L675" s="6" t="s">
        <v>24</v>
      </c>
      <c r="M675" s="4" t="s">
        <v>24</v>
      </c>
      <c r="N675" s="4" t="s">
        <v>24</v>
      </c>
      <c r="O675" s="6" t="s">
        <v>24</v>
      </c>
      <c r="P675" s="4" t="s">
        <v>24</v>
      </c>
      <c r="Q675" s="19" t="s">
        <v>24</v>
      </c>
      <c r="R675" s="7" t="s">
        <v>35</v>
      </c>
      <c r="S675" s="8" t="s">
        <v>26</v>
      </c>
      <c r="T675" s="4"/>
      <c r="U675" s="9"/>
    </row>
    <row r="676" ht="15.75" customHeight="1">
      <c r="A676" s="4" t="s">
        <v>3403</v>
      </c>
      <c r="B676" s="4" t="s">
        <v>21</v>
      </c>
      <c r="C676" s="4" t="s">
        <v>3404</v>
      </c>
      <c r="D676" s="11" t="s">
        <v>3398</v>
      </c>
      <c r="E676" s="4" t="s">
        <v>24</v>
      </c>
      <c r="F676" s="4" t="s">
        <v>24</v>
      </c>
      <c r="G676" s="4" t="s">
        <v>24</v>
      </c>
      <c r="H676" s="4" t="s">
        <v>24</v>
      </c>
      <c r="I676" s="6" t="s">
        <v>24</v>
      </c>
      <c r="J676" s="4" t="s">
        <v>24</v>
      </c>
      <c r="K676" s="4" t="s">
        <v>24</v>
      </c>
      <c r="L676" s="6" t="s">
        <v>24</v>
      </c>
      <c r="M676" s="4" t="s">
        <v>24</v>
      </c>
      <c r="N676" s="4" t="s">
        <v>24</v>
      </c>
      <c r="O676" s="6" t="s">
        <v>24</v>
      </c>
      <c r="P676" s="4" t="s">
        <v>24</v>
      </c>
      <c r="Q676" s="19" t="s">
        <v>24</v>
      </c>
      <c r="R676" s="7" t="s">
        <v>35</v>
      </c>
      <c r="S676" s="8" t="s">
        <v>26</v>
      </c>
      <c r="T676" s="4"/>
      <c r="U676" s="9"/>
    </row>
    <row r="677" ht="15.75" customHeight="1">
      <c r="A677" s="4" t="s">
        <v>3405</v>
      </c>
      <c r="B677" s="4" t="s">
        <v>21</v>
      </c>
      <c r="C677" s="4" t="s">
        <v>3406</v>
      </c>
      <c r="D677" s="11" t="s">
        <v>3407</v>
      </c>
      <c r="E677" s="4" t="s">
        <v>24</v>
      </c>
      <c r="F677" s="4" t="s">
        <v>24</v>
      </c>
      <c r="G677" s="19" t="s">
        <v>24</v>
      </c>
      <c r="H677" s="4" t="s">
        <v>24</v>
      </c>
      <c r="I677" s="6" t="s">
        <v>24</v>
      </c>
      <c r="J677" s="19" t="s">
        <v>24</v>
      </c>
      <c r="K677" s="4" t="s">
        <v>3408</v>
      </c>
      <c r="L677" s="6" t="s">
        <v>3409</v>
      </c>
      <c r="M677" s="19" t="s">
        <v>24</v>
      </c>
      <c r="N677" s="4" t="s">
        <v>3410</v>
      </c>
      <c r="O677" s="6" t="s">
        <v>3411</v>
      </c>
      <c r="P677" s="19" t="s">
        <v>24</v>
      </c>
      <c r="Q677" s="19" t="s">
        <v>24</v>
      </c>
      <c r="R677" s="7" t="s">
        <v>25</v>
      </c>
      <c r="S677" s="8" t="s">
        <v>26</v>
      </c>
      <c r="T677" s="4"/>
      <c r="U677" s="9"/>
    </row>
    <row r="678" ht="15.75" customHeight="1">
      <c r="A678" s="4" t="s">
        <v>3412</v>
      </c>
      <c r="B678" s="4" t="s">
        <v>21</v>
      </c>
      <c r="C678" s="4" t="s">
        <v>3413</v>
      </c>
      <c r="D678" s="11" t="s">
        <v>3414</v>
      </c>
      <c r="E678" s="19" t="s">
        <v>24</v>
      </c>
      <c r="F678" s="19" t="s">
        <v>24</v>
      </c>
      <c r="G678" s="19" t="s">
        <v>24</v>
      </c>
      <c r="H678" s="19" t="s">
        <v>24</v>
      </c>
      <c r="I678" s="21" t="s">
        <v>24</v>
      </c>
      <c r="J678" s="19" t="s">
        <v>24</v>
      </c>
      <c r="K678" s="19" t="s">
        <v>24</v>
      </c>
      <c r="L678" s="21" t="s">
        <v>24</v>
      </c>
      <c r="M678" s="19" t="s">
        <v>24</v>
      </c>
      <c r="N678" s="19" t="s">
        <v>24</v>
      </c>
      <c r="O678" s="21" t="s">
        <v>24</v>
      </c>
      <c r="P678" s="19" t="s">
        <v>24</v>
      </c>
      <c r="Q678" s="19" t="s">
        <v>24</v>
      </c>
      <c r="R678" s="7" t="s">
        <v>25</v>
      </c>
      <c r="S678" s="8" t="s">
        <v>26</v>
      </c>
      <c r="T678" s="4"/>
      <c r="U678" s="9" t="s">
        <v>37</v>
      </c>
    </row>
    <row r="679" ht="15.75" customHeight="1">
      <c r="A679" s="4" t="s">
        <v>3415</v>
      </c>
      <c r="B679" s="4" t="s">
        <v>21</v>
      </c>
      <c r="C679" s="18" t="s">
        <v>3416</v>
      </c>
      <c r="D679" s="9" t="s">
        <v>3417</v>
      </c>
      <c r="E679" s="9" t="s">
        <v>3418</v>
      </c>
      <c r="F679" s="4" t="s">
        <v>3419</v>
      </c>
      <c r="G679" s="4">
        <v>18.0</v>
      </c>
      <c r="H679" s="9" t="s">
        <v>24</v>
      </c>
      <c r="I679" s="6" t="s">
        <v>24</v>
      </c>
      <c r="J679" s="4" t="s">
        <v>24</v>
      </c>
      <c r="K679" s="9" t="s">
        <v>24</v>
      </c>
      <c r="L679" s="6" t="s">
        <v>24</v>
      </c>
      <c r="M679" s="16" t="s">
        <v>24</v>
      </c>
      <c r="N679" s="9" t="s">
        <v>3420</v>
      </c>
      <c r="O679" s="6" t="s">
        <v>3421</v>
      </c>
      <c r="P679" s="16">
        <v>540.0</v>
      </c>
      <c r="Q679" s="4">
        <v>8.32417773489443E14</v>
      </c>
      <c r="R679" s="7" t="s">
        <v>25</v>
      </c>
      <c r="S679" s="8" t="s">
        <v>26</v>
      </c>
      <c r="T679" s="4"/>
      <c r="U679" s="4" t="s">
        <v>37</v>
      </c>
    </row>
    <row r="680" ht="15.75" customHeight="1">
      <c r="A680" s="4" t="s">
        <v>3422</v>
      </c>
      <c r="B680" s="4" t="s">
        <v>21</v>
      </c>
      <c r="C680" s="4" t="s">
        <v>3423</v>
      </c>
      <c r="D680" s="4" t="s">
        <v>3424</v>
      </c>
      <c r="E680" s="4" t="s">
        <v>24</v>
      </c>
      <c r="F680" s="4" t="s">
        <v>24</v>
      </c>
      <c r="G680" s="4" t="s">
        <v>24</v>
      </c>
      <c r="H680" s="4" t="s">
        <v>24</v>
      </c>
      <c r="I680" s="6" t="s">
        <v>24</v>
      </c>
      <c r="J680" s="4" t="s">
        <v>24</v>
      </c>
      <c r="K680" s="4" t="s">
        <v>24</v>
      </c>
      <c r="L680" s="6" t="s">
        <v>24</v>
      </c>
      <c r="M680" s="4" t="s">
        <v>24</v>
      </c>
      <c r="N680" s="4" t="s">
        <v>24</v>
      </c>
      <c r="O680" s="6" t="s">
        <v>24</v>
      </c>
      <c r="P680" s="4" t="s">
        <v>24</v>
      </c>
      <c r="Q680" s="16" t="s">
        <v>24</v>
      </c>
      <c r="R680" s="7" t="s">
        <v>35</v>
      </c>
      <c r="S680" s="8" t="s">
        <v>26</v>
      </c>
      <c r="T680" s="4"/>
      <c r="U680" s="9" t="s">
        <v>24</v>
      </c>
    </row>
    <row r="681" ht="15.75" customHeight="1">
      <c r="A681" s="4" t="s">
        <v>3425</v>
      </c>
      <c r="B681" s="4" t="s">
        <v>21</v>
      </c>
      <c r="C681" s="4" t="s">
        <v>3426</v>
      </c>
      <c r="D681" s="11" t="s">
        <v>3427</v>
      </c>
      <c r="E681" s="4" t="s">
        <v>24</v>
      </c>
      <c r="F681" s="4" t="s">
        <v>24</v>
      </c>
      <c r="G681" s="4" t="s">
        <v>24</v>
      </c>
      <c r="H681" s="4" t="s">
        <v>24</v>
      </c>
      <c r="I681" s="6" t="s">
        <v>24</v>
      </c>
      <c r="J681" s="4" t="s">
        <v>24</v>
      </c>
      <c r="K681" s="4" t="s">
        <v>24</v>
      </c>
      <c r="L681" s="6" t="s">
        <v>24</v>
      </c>
      <c r="M681" s="4" t="s">
        <v>24</v>
      </c>
      <c r="N681" s="4" t="s">
        <v>24</v>
      </c>
      <c r="O681" s="6" t="s">
        <v>24</v>
      </c>
      <c r="P681" s="4" t="s">
        <v>24</v>
      </c>
      <c r="Q681" s="4" t="s">
        <v>24</v>
      </c>
      <c r="R681" s="7" t="s">
        <v>35</v>
      </c>
      <c r="S681" s="8" t="s">
        <v>26</v>
      </c>
      <c r="T681" s="4"/>
      <c r="U681" s="9"/>
    </row>
    <row r="682" ht="15.75" customHeight="1">
      <c r="A682" s="4" t="s">
        <v>3428</v>
      </c>
      <c r="B682" s="4" t="s">
        <v>21</v>
      </c>
      <c r="C682" s="9" t="s">
        <v>3429</v>
      </c>
      <c r="D682" s="11" t="s">
        <v>3430</v>
      </c>
      <c r="E682" s="4" t="s">
        <v>24</v>
      </c>
      <c r="F682" s="4" t="s">
        <v>24</v>
      </c>
      <c r="G682" s="4" t="s">
        <v>24</v>
      </c>
      <c r="H682" s="4" t="s">
        <v>3431</v>
      </c>
      <c r="I682" s="6" t="s">
        <v>3432</v>
      </c>
      <c r="J682" s="4">
        <v>62.0</v>
      </c>
      <c r="K682" s="4" t="s">
        <v>24</v>
      </c>
      <c r="L682" s="6" t="s">
        <v>24</v>
      </c>
      <c r="M682" s="4" t="s">
        <v>24</v>
      </c>
      <c r="N682" s="4" t="s">
        <v>24</v>
      </c>
      <c r="O682" s="6" t="s">
        <v>24</v>
      </c>
      <c r="P682" s="16" t="s">
        <v>24</v>
      </c>
      <c r="Q682" s="4" t="s">
        <v>24</v>
      </c>
      <c r="R682" s="7" t="s">
        <v>25</v>
      </c>
      <c r="S682" s="8" t="s">
        <v>26</v>
      </c>
      <c r="T682" s="4"/>
      <c r="U682" s="9" t="s">
        <v>37</v>
      </c>
    </row>
    <row r="683" ht="15.75" customHeight="1">
      <c r="A683" s="4" t="s">
        <v>3433</v>
      </c>
      <c r="B683" s="4" t="s">
        <v>21</v>
      </c>
      <c r="C683" s="4" t="s">
        <v>3434</v>
      </c>
      <c r="D683" s="11" t="s">
        <v>3435</v>
      </c>
      <c r="E683" s="4" t="s">
        <v>24</v>
      </c>
      <c r="F683" s="4" t="s">
        <v>24</v>
      </c>
      <c r="G683" s="4" t="s">
        <v>24</v>
      </c>
      <c r="H683" s="4" t="s">
        <v>24</v>
      </c>
      <c r="I683" s="6" t="s">
        <v>24</v>
      </c>
      <c r="J683" s="4" t="s">
        <v>24</v>
      </c>
      <c r="K683" s="4" t="s">
        <v>24</v>
      </c>
      <c r="L683" s="6" t="s">
        <v>24</v>
      </c>
      <c r="M683" s="4" t="s">
        <v>24</v>
      </c>
      <c r="N683" s="4" t="s">
        <v>24</v>
      </c>
      <c r="O683" s="6" t="s">
        <v>24</v>
      </c>
      <c r="P683" s="4" t="s">
        <v>24</v>
      </c>
      <c r="Q683" s="4" t="s">
        <v>24</v>
      </c>
      <c r="R683" s="7" t="s">
        <v>35</v>
      </c>
      <c r="S683" s="8" t="s">
        <v>26</v>
      </c>
      <c r="T683" s="4"/>
      <c r="U683" s="9"/>
    </row>
    <row r="684" ht="15.75" customHeight="1">
      <c r="A684" s="4" t="s">
        <v>3436</v>
      </c>
      <c r="B684" s="4" t="s">
        <v>21</v>
      </c>
      <c r="C684" s="9" t="s">
        <v>3437</v>
      </c>
      <c r="D684" s="11" t="s">
        <v>3438</v>
      </c>
      <c r="E684" s="4" t="s">
        <v>3439</v>
      </c>
      <c r="F684" s="4" t="s">
        <v>3440</v>
      </c>
      <c r="G684" s="4" t="s">
        <v>3441</v>
      </c>
      <c r="H684" s="4" t="s">
        <v>3442</v>
      </c>
      <c r="I684" s="6" t="s">
        <v>3443</v>
      </c>
      <c r="J684" s="4" t="s">
        <v>3444</v>
      </c>
      <c r="K684" s="4" t="s">
        <v>3445</v>
      </c>
      <c r="L684" s="6" t="s">
        <v>3443</v>
      </c>
      <c r="M684" s="4">
        <v>3128.0</v>
      </c>
      <c r="N684" s="19" t="s">
        <v>3446</v>
      </c>
      <c r="O684" s="6" t="s">
        <v>3443</v>
      </c>
      <c r="P684" s="4">
        <v>505.0</v>
      </c>
      <c r="Q684" s="16">
        <v>3.85452015285302E14</v>
      </c>
      <c r="R684" s="7" t="s">
        <v>35</v>
      </c>
      <c r="S684" s="8" t="s">
        <v>26</v>
      </c>
      <c r="T684" s="4"/>
      <c r="U684" s="9" t="s">
        <v>24</v>
      </c>
    </row>
    <row r="685" ht="15.75" customHeight="1">
      <c r="A685" s="4" t="s">
        <v>3447</v>
      </c>
      <c r="B685" s="4" t="s">
        <v>21</v>
      </c>
      <c r="C685" s="4" t="s">
        <v>3448</v>
      </c>
      <c r="D685" s="11" t="s">
        <v>3449</v>
      </c>
      <c r="E685" s="4" t="s">
        <v>24</v>
      </c>
      <c r="F685" s="4" t="s">
        <v>24</v>
      </c>
      <c r="G685" s="4" t="s">
        <v>24</v>
      </c>
      <c r="H685" s="4" t="s">
        <v>24</v>
      </c>
      <c r="I685" s="6" t="s">
        <v>24</v>
      </c>
      <c r="J685" s="4" t="s">
        <v>24</v>
      </c>
      <c r="K685" s="4" t="s">
        <v>24</v>
      </c>
      <c r="L685" s="6" t="s">
        <v>24</v>
      </c>
      <c r="M685" s="4" t="s">
        <v>24</v>
      </c>
      <c r="N685" s="9" t="s">
        <v>24</v>
      </c>
      <c r="O685" s="6" t="s">
        <v>24</v>
      </c>
      <c r="P685" s="4" t="s">
        <v>24</v>
      </c>
      <c r="Q685" s="4" t="s">
        <v>24</v>
      </c>
      <c r="R685" s="7" t="s">
        <v>35</v>
      </c>
      <c r="S685" s="8" t="s">
        <v>26</v>
      </c>
      <c r="T685" s="4"/>
      <c r="U685" s="9" t="s">
        <v>24</v>
      </c>
    </row>
    <row r="686" ht="15.75" customHeight="1">
      <c r="A686" s="4" t="s">
        <v>3450</v>
      </c>
      <c r="B686" s="4" t="s">
        <v>62</v>
      </c>
      <c r="C686" s="18" t="s">
        <v>3451</v>
      </c>
      <c r="D686" s="4" t="s">
        <v>3452</v>
      </c>
      <c r="E686" s="4" t="s">
        <v>3453</v>
      </c>
      <c r="F686" s="4" t="s">
        <v>3454</v>
      </c>
      <c r="G686" s="4" t="s">
        <v>24</v>
      </c>
      <c r="H686" s="4" t="s">
        <v>24</v>
      </c>
      <c r="I686" s="6" t="s">
        <v>24</v>
      </c>
      <c r="J686" s="4" t="s">
        <v>24</v>
      </c>
      <c r="K686" s="4" t="s">
        <v>3455</v>
      </c>
      <c r="L686" s="6" t="s">
        <v>3456</v>
      </c>
      <c r="M686" s="4">
        <v>362.0</v>
      </c>
      <c r="N686" s="4" t="s">
        <v>24</v>
      </c>
      <c r="O686" s="6" t="s">
        <v>24</v>
      </c>
      <c r="P686" s="4" t="s">
        <v>24</v>
      </c>
      <c r="Q686" s="4" t="s">
        <v>24</v>
      </c>
      <c r="R686" s="7" t="s">
        <v>25</v>
      </c>
      <c r="S686" s="8" t="s">
        <v>26</v>
      </c>
      <c r="T686" s="4"/>
      <c r="U686" s="4" t="s">
        <v>37</v>
      </c>
    </row>
    <row r="687" ht="15.75" customHeight="1">
      <c r="A687" s="4" t="s">
        <v>3457</v>
      </c>
      <c r="B687" s="4" t="s">
        <v>21</v>
      </c>
      <c r="C687" s="9" t="s">
        <v>3458</v>
      </c>
      <c r="D687" s="4" t="s">
        <v>24</v>
      </c>
      <c r="E687" s="4" t="s">
        <v>24</v>
      </c>
      <c r="F687" s="4" t="s">
        <v>24</v>
      </c>
      <c r="G687" s="4" t="s">
        <v>24</v>
      </c>
      <c r="H687" s="4" t="s">
        <v>24</v>
      </c>
      <c r="I687" s="6" t="s">
        <v>24</v>
      </c>
      <c r="J687" s="4" t="s">
        <v>24</v>
      </c>
      <c r="K687" s="4" t="s">
        <v>24</v>
      </c>
      <c r="L687" s="6" t="s">
        <v>24</v>
      </c>
      <c r="M687" s="4" t="s">
        <v>24</v>
      </c>
      <c r="N687" s="4" t="s">
        <v>24</v>
      </c>
      <c r="O687" s="6" t="s">
        <v>24</v>
      </c>
      <c r="P687" s="4" t="s">
        <v>24</v>
      </c>
      <c r="Q687" s="19" t="s">
        <v>24</v>
      </c>
      <c r="R687" s="7" t="s">
        <v>35</v>
      </c>
      <c r="S687" s="8" t="s">
        <v>26</v>
      </c>
      <c r="T687" s="4"/>
      <c r="U687" s="9"/>
    </row>
    <row r="688" ht="15.75" customHeight="1">
      <c r="A688" s="4" t="s">
        <v>3459</v>
      </c>
      <c r="B688" s="4" t="s">
        <v>21</v>
      </c>
      <c r="C688" s="4" t="s">
        <v>3460</v>
      </c>
      <c r="D688" s="11" t="s">
        <v>3461</v>
      </c>
      <c r="E688" s="4" t="s">
        <v>24</v>
      </c>
      <c r="F688" s="4" t="s">
        <v>24</v>
      </c>
      <c r="G688" s="4" t="s">
        <v>24</v>
      </c>
      <c r="H688" s="4" t="s">
        <v>24</v>
      </c>
      <c r="I688" s="6" t="s">
        <v>24</v>
      </c>
      <c r="J688" s="4" t="s">
        <v>24</v>
      </c>
      <c r="K688" s="4" t="s">
        <v>24</v>
      </c>
      <c r="L688" s="6" t="s">
        <v>24</v>
      </c>
      <c r="M688" s="16" t="s">
        <v>24</v>
      </c>
      <c r="N688" s="4" t="s">
        <v>24</v>
      </c>
      <c r="O688" s="6" t="s">
        <v>24</v>
      </c>
      <c r="P688" s="16" t="s">
        <v>24</v>
      </c>
      <c r="Q688" s="16" t="s">
        <v>24</v>
      </c>
      <c r="R688" s="7" t="s">
        <v>35</v>
      </c>
      <c r="S688" s="8" t="s">
        <v>26</v>
      </c>
      <c r="T688" s="4"/>
      <c r="U688" s="9" t="s">
        <v>24</v>
      </c>
    </row>
    <row r="689" ht="15.75" customHeight="1">
      <c r="A689" s="4" t="s">
        <v>3462</v>
      </c>
      <c r="B689" s="4" t="s">
        <v>21</v>
      </c>
      <c r="C689" s="4" t="s">
        <v>3463</v>
      </c>
      <c r="D689" s="10" t="s">
        <v>3464</v>
      </c>
      <c r="E689" s="4" t="s">
        <v>3465</v>
      </c>
      <c r="F689" s="4" t="s">
        <v>3466</v>
      </c>
      <c r="G689" s="4">
        <v>187.0</v>
      </c>
      <c r="H689" s="4" t="s">
        <v>24</v>
      </c>
      <c r="I689" s="6" t="s">
        <v>24</v>
      </c>
      <c r="J689" s="4" t="s">
        <v>24</v>
      </c>
      <c r="K689" s="4" t="s">
        <v>3467</v>
      </c>
      <c r="L689" s="6" t="s">
        <v>3468</v>
      </c>
      <c r="M689" s="4">
        <v>3131.0</v>
      </c>
      <c r="N689" s="4" t="s">
        <v>3469</v>
      </c>
      <c r="O689" s="6" t="s">
        <v>3470</v>
      </c>
      <c r="P689" s="4">
        <v>55.0</v>
      </c>
      <c r="Q689" s="4">
        <v>2.63197097448649E14</v>
      </c>
      <c r="R689" s="7" t="s">
        <v>35</v>
      </c>
      <c r="S689" s="8" t="s">
        <v>26</v>
      </c>
      <c r="T689" s="4"/>
      <c r="U689" s="9"/>
    </row>
    <row r="690" ht="15.75" customHeight="1">
      <c r="A690" s="4" t="s">
        <v>3471</v>
      </c>
      <c r="B690" s="4" t="s">
        <v>21</v>
      </c>
      <c r="C690" s="9" t="s">
        <v>3472</v>
      </c>
      <c r="D690" s="4" t="s">
        <v>3473</v>
      </c>
      <c r="E690" s="4" t="s">
        <v>24</v>
      </c>
      <c r="F690" s="4" t="s">
        <v>24</v>
      </c>
      <c r="G690" s="4" t="s">
        <v>24</v>
      </c>
      <c r="H690" s="4" t="s">
        <v>24</v>
      </c>
      <c r="I690" s="4" t="s">
        <v>24</v>
      </c>
      <c r="J690" s="4" t="s">
        <v>24</v>
      </c>
      <c r="K690" s="4" t="s">
        <v>24</v>
      </c>
      <c r="L690" s="4" t="s">
        <v>24</v>
      </c>
      <c r="M690" s="4" t="s">
        <v>24</v>
      </c>
      <c r="N690" s="4" t="s">
        <v>24</v>
      </c>
      <c r="O690" s="4" t="s">
        <v>24</v>
      </c>
      <c r="P690" s="4" t="s">
        <v>24</v>
      </c>
      <c r="Q690" s="4" t="s">
        <v>24</v>
      </c>
      <c r="R690" s="7" t="s">
        <v>25</v>
      </c>
      <c r="S690" s="8" t="s">
        <v>26</v>
      </c>
      <c r="T690" s="4"/>
      <c r="U690" s="9" t="s">
        <v>37</v>
      </c>
    </row>
    <row r="691" ht="15.75" customHeight="1">
      <c r="A691" s="4" t="s">
        <v>3474</v>
      </c>
      <c r="B691" s="4" t="s">
        <v>21</v>
      </c>
      <c r="C691" s="9" t="s">
        <v>3475</v>
      </c>
      <c r="D691" s="4" t="s">
        <v>3476</v>
      </c>
      <c r="E691" s="4" t="s">
        <v>24</v>
      </c>
      <c r="F691" s="4" t="s">
        <v>24</v>
      </c>
      <c r="G691" s="4" t="s">
        <v>24</v>
      </c>
      <c r="H691" s="4" t="s">
        <v>24</v>
      </c>
      <c r="I691" s="4" t="s">
        <v>24</v>
      </c>
      <c r="J691" s="4" t="s">
        <v>24</v>
      </c>
      <c r="K691" s="4" t="s">
        <v>24</v>
      </c>
      <c r="L691" s="4" t="s">
        <v>24</v>
      </c>
      <c r="M691" s="4" t="s">
        <v>24</v>
      </c>
      <c r="N691" s="4" t="s">
        <v>24</v>
      </c>
      <c r="O691" s="4" t="s">
        <v>24</v>
      </c>
      <c r="P691" s="4" t="s">
        <v>24</v>
      </c>
      <c r="Q691" s="4" t="s">
        <v>24</v>
      </c>
      <c r="R691" s="7" t="s">
        <v>35</v>
      </c>
      <c r="S691" s="8" t="s">
        <v>26</v>
      </c>
      <c r="T691" s="4"/>
      <c r="U691" s="9" t="s">
        <v>24</v>
      </c>
    </row>
    <row r="692" ht="15.75" customHeight="1">
      <c r="A692" s="4" t="s">
        <v>3477</v>
      </c>
      <c r="B692" s="4" t="s">
        <v>21</v>
      </c>
      <c r="C692" s="4" t="s">
        <v>3478</v>
      </c>
      <c r="D692" s="11" t="s">
        <v>3479</v>
      </c>
      <c r="E692" s="4" t="s">
        <v>24</v>
      </c>
      <c r="F692" s="4" t="s">
        <v>24</v>
      </c>
      <c r="G692" s="4" t="s">
        <v>24</v>
      </c>
      <c r="H692" s="4" t="s">
        <v>24</v>
      </c>
      <c r="I692" s="6" t="s">
        <v>24</v>
      </c>
      <c r="J692" s="4" t="s">
        <v>24</v>
      </c>
      <c r="K692" s="4" t="s">
        <v>24</v>
      </c>
      <c r="L692" s="6" t="s">
        <v>24</v>
      </c>
      <c r="M692" s="4" t="s">
        <v>24</v>
      </c>
      <c r="N692" s="4" t="s">
        <v>24</v>
      </c>
      <c r="O692" s="6" t="s">
        <v>24</v>
      </c>
      <c r="P692" s="4" t="s">
        <v>24</v>
      </c>
      <c r="Q692" s="19" t="s">
        <v>24</v>
      </c>
      <c r="R692" s="7" t="s">
        <v>25</v>
      </c>
      <c r="S692" s="8" t="s">
        <v>26</v>
      </c>
      <c r="T692" s="4"/>
      <c r="U692" s="9"/>
    </row>
    <row r="693" ht="15.75" customHeight="1">
      <c r="A693" s="4" t="s">
        <v>3480</v>
      </c>
      <c r="B693" s="4" t="s">
        <v>21</v>
      </c>
      <c r="C693" s="4" t="s">
        <v>3481</v>
      </c>
      <c r="D693" s="11" t="s">
        <v>3482</v>
      </c>
      <c r="E693" s="11" t="s">
        <v>24</v>
      </c>
      <c r="F693" s="4" t="s">
        <v>24</v>
      </c>
      <c r="G693" s="4" t="s">
        <v>24</v>
      </c>
      <c r="H693" s="4" t="s">
        <v>24</v>
      </c>
      <c r="I693" s="6" t="s">
        <v>24</v>
      </c>
      <c r="J693" s="4" t="s">
        <v>24</v>
      </c>
      <c r="K693" s="11" t="s">
        <v>24</v>
      </c>
      <c r="L693" s="6" t="s">
        <v>24</v>
      </c>
      <c r="M693" s="4" t="s">
        <v>24</v>
      </c>
      <c r="N693" s="4" t="s">
        <v>24</v>
      </c>
      <c r="O693" s="6" t="s">
        <v>24</v>
      </c>
      <c r="P693" s="16" t="s">
        <v>24</v>
      </c>
      <c r="Q693" s="4" t="s">
        <v>24</v>
      </c>
      <c r="R693" s="7" t="s">
        <v>35</v>
      </c>
      <c r="S693" s="8" t="s">
        <v>26</v>
      </c>
      <c r="T693" s="4"/>
      <c r="U693" s="9"/>
    </row>
    <row r="694" ht="15.75" customHeight="1">
      <c r="A694" s="4" t="s">
        <v>3483</v>
      </c>
      <c r="B694" s="4" t="s">
        <v>62</v>
      </c>
      <c r="C694" s="4" t="s">
        <v>3484</v>
      </c>
      <c r="D694" s="11" t="s">
        <v>3485</v>
      </c>
      <c r="E694" s="4" t="s">
        <v>24</v>
      </c>
      <c r="F694" s="4" t="s">
        <v>24</v>
      </c>
      <c r="G694" s="4" t="s">
        <v>24</v>
      </c>
      <c r="H694" s="4" t="s">
        <v>24</v>
      </c>
      <c r="I694" s="6" t="s">
        <v>24</v>
      </c>
      <c r="J694" s="4" t="s">
        <v>24</v>
      </c>
      <c r="K694" s="11" t="s">
        <v>24</v>
      </c>
      <c r="L694" s="6" t="s">
        <v>24</v>
      </c>
      <c r="M694" s="16" t="s">
        <v>24</v>
      </c>
      <c r="N694" s="19" t="s">
        <v>3486</v>
      </c>
      <c r="O694" s="6" t="s">
        <v>3487</v>
      </c>
      <c r="P694" s="16">
        <v>336.0</v>
      </c>
      <c r="Q694" s="4">
        <v>6.75613752620705E14</v>
      </c>
      <c r="R694" s="7" t="s">
        <v>25</v>
      </c>
      <c r="S694" s="8" t="s">
        <v>26</v>
      </c>
      <c r="T694" s="4"/>
      <c r="U694" s="9" t="s">
        <v>24</v>
      </c>
    </row>
    <row r="695" ht="15.75" customHeight="1">
      <c r="A695" s="4" t="s">
        <v>3488</v>
      </c>
      <c r="B695" s="4" t="s">
        <v>21</v>
      </c>
      <c r="C695" s="4" t="s">
        <v>3489</v>
      </c>
      <c r="D695" s="11" t="s">
        <v>3490</v>
      </c>
      <c r="E695" s="4" t="s">
        <v>3491</v>
      </c>
      <c r="F695" s="4" t="s">
        <v>3492</v>
      </c>
      <c r="G695" s="4" t="s">
        <v>3493</v>
      </c>
      <c r="H695" s="4" t="s">
        <v>3494</v>
      </c>
      <c r="I695" s="6" t="s">
        <v>3495</v>
      </c>
      <c r="J695" s="4">
        <v>33.0</v>
      </c>
      <c r="K695" s="4" t="s">
        <v>3496</v>
      </c>
      <c r="L695" s="6" t="s">
        <v>3495</v>
      </c>
      <c r="M695" s="4">
        <v>2385.0</v>
      </c>
      <c r="N695" s="4" t="s">
        <v>3497</v>
      </c>
      <c r="O695" s="6" t="s">
        <v>3495</v>
      </c>
      <c r="P695" s="4">
        <v>17348.0</v>
      </c>
      <c r="Q695" s="4" t="s">
        <v>3498</v>
      </c>
      <c r="R695" s="7" t="s">
        <v>58</v>
      </c>
      <c r="S695" s="8" t="s">
        <v>26</v>
      </c>
      <c r="T695" s="4"/>
      <c r="U695" s="9"/>
    </row>
    <row r="696" ht="15.75" customHeight="1">
      <c r="A696" s="4" t="s">
        <v>3499</v>
      </c>
      <c r="B696" s="4" t="s">
        <v>21</v>
      </c>
      <c r="C696" s="4" t="s">
        <v>3500</v>
      </c>
      <c r="D696" s="4" t="s">
        <v>3501</v>
      </c>
      <c r="E696" s="4" t="s">
        <v>3502</v>
      </c>
      <c r="F696" s="4" t="s">
        <v>3503</v>
      </c>
      <c r="G696" s="4">
        <v>130.0</v>
      </c>
      <c r="H696" s="4" t="s">
        <v>24</v>
      </c>
      <c r="I696" s="6" t="s">
        <v>24</v>
      </c>
      <c r="J696" s="4" t="s">
        <v>24</v>
      </c>
      <c r="K696" s="4" t="s">
        <v>3504</v>
      </c>
      <c r="L696" s="6" t="s">
        <v>3505</v>
      </c>
      <c r="M696" s="4">
        <v>3864.0</v>
      </c>
      <c r="N696" s="4" t="s">
        <v>24</v>
      </c>
      <c r="O696" s="6" t="s">
        <v>24</v>
      </c>
      <c r="P696" s="4" t="s">
        <v>24</v>
      </c>
      <c r="Q696" s="4" t="s">
        <v>24</v>
      </c>
      <c r="R696" s="7" t="s">
        <v>25</v>
      </c>
      <c r="S696" s="8" t="s">
        <v>26</v>
      </c>
      <c r="T696" s="4"/>
      <c r="U696" s="9" t="s">
        <v>24</v>
      </c>
    </row>
    <row r="697" ht="15.75" customHeight="1">
      <c r="A697" s="19" t="s">
        <v>3506</v>
      </c>
      <c r="B697" s="4" t="s">
        <v>21</v>
      </c>
      <c r="C697" s="19" t="s">
        <v>3507</v>
      </c>
      <c r="D697" s="19" t="s">
        <v>3501</v>
      </c>
      <c r="E697" s="19" t="s">
        <v>3502</v>
      </c>
      <c r="F697" s="4" t="s">
        <v>3503</v>
      </c>
      <c r="G697" s="19">
        <v>1500.0</v>
      </c>
      <c r="H697" s="19" t="s">
        <v>3508</v>
      </c>
      <c r="I697" s="6" t="s">
        <v>3509</v>
      </c>
      <c r="J697" s="19">
        <v>1918.0</v>
      </c>
      <c r="K697" s="15" t="s">
        <v>3510</v>
      </c>
      <c r="L697" s="6" t="s">
        <v>3505</v>
      </c>
      <c r="M697" s="19">
        <v>6560.0</v>
      </c>
      <c r="N697" s="19" t="s">
        <v>3511</v>
      </c>
      <c r="O697" s="6" t="s">
        <v>3512</v>
      </c>
      <c r="P697" s="19">
        <v>649.0</v>
      </c>
      <c r="Q697" s="19">
        <v>3.87882918456444E14</v>
      </c>
      <c r="R697" s="7" t="s">
        <v>35</v>
      </c>
      <c r="S697" s="8"/>
      <c r="T697" s="4"/>
      <c r="U697" s="9"/>
    </row>
    <row r="698" ht="15.75" customHeight="1">
      <c r="A698" s="4" t="s">
        <v>3513</v>
      </c>
      <c r="B698" s="4" t="s">
        <v>21</v>
      </c>
      <c r="C698" s="9" t="s">
        <v>3514</v>
      </c>
      <c r="D698" s="4" t="s">
        <v>3501</v>
      </c>
      <c r="E698" s="4" t="s">
        <v>24</v>
      </c>
      <c r="F698" s="4" t="s">
        <v>24</v>
      </c>
      <c r="G698" s="19" t="s">
        <v>24</v>
      </c>
      <c r="H698" s="4" t="s">
        <v>24</v>
      </c>
      <c r="I698" s="4" t="s">
        <v>24</v>
      </c>
      <c r="J698" s="19" t="s">
        <v>24</v>
      </c>
      <c r="K698" s="4" t="s">
        <v>24</v>
      </c>
      <c r="L698" s="6" t="s">
        <v>24</v>
      </c>
      <c r="M698" s="19" t="s">
        <v>24</v>
      </c>
      <c r="N698" s="4" t="s">
        <v>24</v>
      </c>
      <c r="O698" s="4" t="s">
        <v>24</v>
      </c>
      <c r="P698" s="19" t="s">
        <v>24</v>
      </c>
      <c r="Q698" s="19" t="s">
        <v>24</v>
      </c>
      <c r="R698" s="7" t="s">
        <v>35</v>
      </c>
      <c r="S698" s="8" t="s">
        <v>26</v>
      </c>
      <c r="T698" s="4"/>
      <c r="U698" s="9"/>
    </row>
    <row r="699" ht="15.75" customHeight="1">
      <c r="A699" s="4" t="s">
        <v>3515</v>
      </c>
      <c r="B699" s="4" t="s">
        <v>21</v>
      </c>
      <c r="C699" s="4" t="s">
        <v>3516</v>
      </c>
      <c r="D699" s="11" t="s">
        <v>3517</v>
      </c>
      <c r="E699" s="4" t="s">
        <v>24</v>
      </c>
      <c r="F699" s="4" t="s">
        <v>24</v>
      </c>
      <c r="G699" s="4" t="s">
        <v>24</v>
      </c>
      <c r="H699" s="4" t="s">
        <v>24</v>
      </c>
      <c r="I699" s="6" t="s">
        <v>24</v>
      </c>
      <c r="J699" s="4" t="s">
        <v>24</v>
      </c>
      <c r="K699" s="11" t="s">
        <v>24</v>
      </c>
      <c r="L699" s="6" t="s">
        <v>24</v>
      </c>
      <c r="M699" s="16" t="s">
        <v>24</v>
      </c>
      <c r="N699" s="11" t="s">
        <v>24</v>
      </c>
      <c r="O699" s="6" t="s">
        <v>24</v>
      </c>
      <c r="P699" s="4" t="s">
        <v>24</v>
      </c>
      <c r="Q699" s="4" t="s">
        <v>24</v>
      </c>
      <c r="R699" s="7" t="s">
        <v>25</v>
      </c>
      <c r="S699" s="8" t="s">
        <v>26</v>
      </c>
      <c r="T699" s="4"/>
      <c r="U699" s="9" t="s">
        <v>37</v>
      </c>
    </row>
    <row r="700" ht="15.75" customHeight="1">
      <c r="A700" s="4" t="s">
        <v>3518</v>
      </c>
      <c r="B700" s="4" t="s">
        <v>21</v>
      </c>
      <c r="C700" s="4" t="s">
        <v>3519</v>
      </c>
      <c r="D700" s="11" t="s">
        <v>3520</v>
      </c>
      <c r="E700" s="4" t="s">
        <v>24</v>
      </c>
      <c r="F700" s="4" t="s">
        <v>24</v>
      </c>
      <c r="G700" s="4" t="s">
        <v>24</v>
      </c>
      <c r="H700" s="4" t="s">
        <v>3521</v>
      </c>
      <c r="I700" s="6" t="s">
        <v>3522</v>
      </c>
      <c r="J700" s="4">
        <v>42.0</v>
      </c>
      <c r="K700" s="19" t="s">
        <v>3523</v>
      </c>
      <c r="L700" s="6" t="s">
        <v>3524</v>
      </c>
      <c r="M700" s="4">
        <v>57.0</v>
      </c>
      <c r="N700" s="4" t="s">
        <v>24</v>
      </c>
      <c r="O700" s="6" t="s">
        <v>24</v>
      </c>
      <c r="P700" s="4" t="s">
        <v>24</v>
      </c>
      <c r="Q700" s="4" t="s">
        <v>24</v>
      </c>
      <c r="R700" s="7" t="s">
        <v>25</v>
      </c>
      <c r="S700" s="8" t="s">
        <v>26</v>
      </c>
      <c r="T700" s="4"/>
      <c r="U700" s="9" t="s">
        <v>37</v>
      </c>
    </row>
    <row r="701" ht="15.75" customHeight="1">
      <c r="A701" s="4" t="s">
        <v>3525</v>
      </c>
      <c r="B701" s="4" t="s">
        <v>21</v>
      </c>
      <c r="C701" s="9" t="s">
        <v>3526</v>
      </c>
      <c r="D701" s="11" t="s">
        <v>3527</v>
      </c>
      <c r="E701" s="4" t="s">
        <v>24</v>
      </c>
      <c r="F701" s="4" t="s">
        <v>24</v>
      </c>
      <c r="G701" s="4" t="s">
        <v>24</v>
      </c>
      <c r="H701" s="11" t="s">
        <v>3528</v>
      </c>
      <c r="I701" s="6" t="s">
        <v>3529</v>
      </c>
      <c r="J701" s="4">
        <v>49.0</v>
      </c>
      <c r="K701" s="11" t="s">
        <v>3530</v>
      </c>
      <c r="L701" s="6" t="s">
        <v>3531</v>
      </c>
      <c r="M701" s="16">
        <v>320.0</v>
      </c>
      <c r="N701" s="11" t="s">
        <v>3532</v>
      </c>
      <c r="O701" s="6" t="s">
        <v>3533</v>
      </c>
      <c r="P701" s="4">
        <v>578.0</v>
      </c>
      <c r="Q701" s="22" t="s">
        <v>24</v>
      </c>
      <c r="R701" s="7" t="s">
        <v>58</v>
      </c>
      <c r="S701" s="8" t="s">
        <v>26</v>
      </c>
      <c r="T701" s="4"/>
      <c r="U701" s="9"/>
    </row>
    <row r="702" ht="15.75" customHeight="1">
      <c r="A702" s="4" t="s">
        <v>3534</v>
      </c>
      <c r="B702" s="4" t="s">
        <v>62</v>
      </c>
      <c r="C702" s="9" t="s">
        <v>3535</v>
      </c>
      <c r="D702" s="4" t="s">
        <v>3536</v>
      </c>
      <c r="E702" s="4" t="s">
        <v>24</v>
      </c>
      <c r="F702" s="4" t="s">
        <v>24</v>
      </c>
      <c r="G702" s="4" t="s">
        <v>24</v>
      </c>
      <c r="H702" s="4" t="s">
        <v>24</v>
      </c>
      <c r="I702" s="6" t="s">
        <v>24</v>
      </c>
      <c r="J702" s="4">
        <v>42.0</v>
      </c>
      <c r="K702" s="4" t="s">
        <v>24</v>
      </c>
      <c r="L702" s="6" t="s">
        <v>24</v>
      </c>
      <c r="M702" s="4">
        <v>170.0</v>
      </c>
      <c r="N702" s="4" t="s">
        <v>24</v>
      </c>
      <c r="O702" s="6" t="s">
        <v>24</v>
      </c>
      <c r="P702" s="4">
        <v>271.0</v>
      </c>
      <c r="Q702" s="9" t="s">
        <v>24</v>
      </c>
      <c r="R702" s="7" t="s">
        <v>25</v>
      </c>
      <c r="S702" s="8" t="s">
        <v>26</v>
      </c>
      <c r="T702" s="4"/>
      <c r="U702" s="9"/>
    </row>
    <row r="703" ht="15.75" customHeight="1">
      <c r="A703" s="4" t="s">
        <v>3537</v>
      </c>
      <c r="B703" s="4" t="s">
        <v>21</v>
      </c>
      <c r="C703" s="4" t="s">
        <v>3538</v>
      </c>
      <c r="D703" s="4" t="s">
        <v>24</v>
      </c>
      <c r="E703" s="4" t="s">
        <v>24</v>
      </c>
      <c r="F703" s="4" t="s">
        <v>24</v>
      </c>
      <c r="G703" s="4" t="s">
        <v>24</v>
      </c>
      <c r="H703" s="4" t="s">
        <v>24</v>
      </c>
      <c r="I703" s="6" t="s">
        <v>24</v>
      </c>
      <c r="J703" s="4" t="s">
        <v>24</v>
      </c>
      <c r="K703" s="4" t="s">
        <v>24</v>
      </c>
      <c r="L703" s="6" t="s">
        <v>24</v>
      </c>
      <c r="M703" s="4" t="s">
        <v>24</v>
      </c>
      <c r="N703" s="19" t="s">
        <v>24</v>
      </c>
      <c r="O703" s="21" t="s">
        <v>24</v>
      </c>
      <c r="P703" s="4" t="s">
        <v>24</v>
      </c>
      <c r="Q703" s="4" t="s">
        <v>24</v>
      </c>
      <c r="R703" s="7" t="s">
        <v>35</v>
      </c>
      <c r="S703" s="8" t="s">
        <v>26</v>
      </c>
      <c r="T703" s="4"/>
      <c r="U703" s="9" t="s">
        <v>24</v>
      </c>
    </row>
    <row r="704" ht="15.75" customHeight="1">
      <c r="A704" s="4" t="s">
        <v>3539</v>
      </c>
      <c r="B704" s="4" t="s">
        <v>21</v>
      </c>
      <c r="C704" s="9" t="s">
        <v>3540</v>
      </c>
      <c r="D704" s="4" t="s">
        <v>3541</v>
      </c>
      <c r="E704" s="19" t="s">
        <v>3542</v>
      </c>
      <c r="F704" s="4" t="s">
        <v>3543</v>
      </c>
      <c r="G704" s="4">
        <v>7.0</v>
      </c>
      <c r="H704" s="4" t="s">
        <v>3544</v>
      </c>
      <c r="I704" s="6" t="s">
        <v>3545</v>
      </c>
      <c r="J704" s="4">
        <v>5688.0</v>
      </c>
      <c r="K704" s="4" t="s">
        <v>24</v>
      </c>
      <c r="L704" s="6" t="s">
        <v>24</v>
      </c>
      <c r="M704" s="4" t="s">
        <v>24</v>
      </c>
      <c r="N704" s="4" t="s">
        <v>3546</v>
      </c>
      <c r="O704" s="6" t="s">
        <v>3547</v>
      </c>
      <c r="P704" s="4">
        <v>922.0</v>
      </c>
      <c r="Q704" s="4">
        <v>1.47923845389287E14</v>
      </c>
      <c r="R704" s="7" t="s">
        <v>25</v>
      </c>
      <c r="S704" s="8" t="s">
        <v>26</v>
      </c>
      <c r="T704" s="4"/>
      <c r="U704" s="9" t="s">
        <v>37</v>
      </c>
    </row>
    <row r="705" ht="15.75" customHeight="1">
      <c r="A705" s="4" t="s">
        <v>3548</v>
      </c>
      <c r="B705" s="4" t="s">
        <v>21</v>
      </c>
      <c r="C705" s="9" t="s">
        <v>3549</v>
      </c>
      <c r="D705" s="4" t="s">
        <v>3550</v>
      </c>
      <c r="E705" s="4" t="s">
        <v>24</v>
      </c>
      <c r="F705" s="4" t="s">
        <v>24</v>
      </c>
      <c r="G705" s="4" t="s">
        <v>24</v>
      </c>
      <c r="H705" s="4" t="s">
        <v>24</v>
      </c>
      <c r="I705" s="4" t="s">
        <v>24</v>
      </c>
      <c r="J705" s="4" t="s">
        <v>24</v>
      </c>
      <c r="K705" s="4" t="s">
        <v>3551</v>
      </c>
      <c r="L705" s="4" t="s">
        <v>3552</v>
      </c>
      <c r="M705" s="4">
        <v>124.0</v>
      </c>
      <c r="N705" s="4" t="s">
        <v>24</v>
      </c>
      <c r="O705" s="4" t="s">
        <v>24</v>
      </c>
      <c r="P705" s="4" t="s">
        <v>24</v>
      </c>
      <c r="Q705" s="4" t="s">
        <v>24</v>
      </c>
      <c r="R705" s="7" t="s">
        <v>35</v>
      </c>
      <c r="S705" s="8" t="s">
        <v>26</v>
      </c>
      <c r="T705" s="4"/>
      <c r="U705" s="9" t="s">
        <v>24</v>
      </c>
    </row>
    <row r="706" ht="15.75" customHeight="1">
      <c r="A706" s="4" t="s">
        <v>3553</v>
      </c>
      <c r="B706" s="4" t="s">
        <v>21</v>
      </c>
      <c r="C706" s="18" t="s">
        <v>3554</v>
      </c>
      <c r="D706" s="4" t="s">
        <v>3555</v>
      </c>
      <c r="E706" s="4" t="s">
        <v>24</v>
      </c>
      <c r="F706" s="4" t="s">
        <v>24</v>
      </c>
      <c r="G706" s="4" t="s">
        <v>24</v>
      </c>
      <c r="H706" s="4" t="s">
        <v>24</v>
      </c>
      <c r="I706" s="6" t="s">
        <v>24</v>
      </c>
      <c r="J706" s="4" t="s">
        <v>24</v>
      </c>
      <c r="K706" s="4" t="s">
        <v>24</v>
      </c>
      <c r="L706" s="6" t="s">
        <v>24</v>
      </c>
      <c r="M706" s="4" t="s">
        <v>24</v>
      </c>
      <c r="N706" s="4" t="s">
        <v>24</v>
      </c>
      <c r="O706" s="6" t="s">
        <v>24</v>
      </c>
      <c r="P706" s="4" t="s">
        <v>24</v>
      </c>
      <c r="Q706" s="4" t="s">
        <v>24</v>
      </c>
      <c r="R706" s="7" t="s">
        <v>25</v>
      </c>
      <c r="S706" s="8" t="s">
        <v>26</v>
      </c>
      <c r="T706" s="4"/>
      <c r="U706" s="4" t="s">
        <v>37</v>
      </c>
    </row>
    <row r="707" ht="15.75" customHeight="1">
      <c r="A707" s="4" t="s">
        <v>3556</v>
      </c>
      <c r="B707" s="4" t="s">
        <v>21</v>
      </c>
      <c r="C707" s="4" t="s">
        <v>3557</v>
      </c>
      <c r="D707" s="11" t="s">
        <v>3558</v>
      </c>
      <c r="E707" s="4" t="s">
        <v>24</v>
      </c>
      <c r="F707" s="4" t="s">
        <v>24</v>
      </c>
      <c r="G707" s="4" t="s">
        <v>24</v>
      </c>
      <c r="H707" s="4" t="s">
        <v>24</v>
      </c>
      <c r="I707" s="6" t="s">
        <v>24</v>
      </c>
      <c r="J707" s="4" t="s">
        <v>24</v>
      </c>
      <c r="K707" s="4" t="s">
        <v>24</v>
      </c>
      <c r="L707" s="6" t="s">
        <v>24</v>
      </c>
      <c r="M707" s="4" t="s">
        <v>24</v>
      </c>
      <c r="N707" s="4" t="s">
        <v>24</v>
      </c>
      <c r="O707" s="6" t="s">
        <v>24</v>
      </c>
      <c r="P707" s="4" t="s">
        <v>24</v>
      </c>
      <c r="Q707" s="4" t="s">
        <v>24</v>
      </c>
      <c r="R707" s="7" t="s">
        <v>25</v>
      </c>
      <c r="S707" s="8" t="s">
        <v>26</v>
      </c>
      <c r="T707" s="4"/>
      <c r="U707" s="9"/>
    </row>
    <row r="708" ht="15.75" customHeight="1">
      <c r="A708" s="4" t="s">
        <v>3559</v>
      </c>
      <c r="B708" s="4" t="s">
        <v>21</v>
      </c>
      <c r="C708" s="4" t="s">
        <v>3560</v>
      </c>
      <c r="D708" s="11" t="s">
        <v>24</v>
      </c>
      <c r="E708" s="4" t="s">
        <v>24</v>
      </c>
      <c r="F708" s="4" t="s">
        <v>24</v>
      </c>
      <c r="G708" s="4" t="s">
        <v>24</v>
      </c>
      <c r="H708" s="4" t="s">
        <v>24</v>
      </c>
      <c r="I708" s="6" t="s">
        <v>24</v>
      </c>
      <c r="J708" s="4" t="s">
        <v>24</v>
      </c>
      <c r="K708" s="4" t="s">
        <v>24</v>
      </c>
      <c r="L708" s="6" t="s">
        <v>24</v>
      </c>
      <c r="M708" s="16" t="s">
        <v>24</v>
      </c>
      <c r="N708" s="4" t="s">
        <v>3561</v>
      </c>
      <c r="O708" s="6" t="s">
        <v>3562</v>
      </c>
      <c r="P708" s="4">
        <v>3566.0</v>
      </c>
      <c r="Q708" s="4">
        <v>3.14130241973534E14</v>
      </c>
      <c r="R708" s="7" t="s">
        <v>35</v>
      </c>
      <c r="S708" s="8" t="s">
        <v>26</v>
      </c>
      <c r="T708" s="4"/>
      <c r="U708" s="9" t="s">
        <v>24</v>
      </c>
    </row>
    <row r="709" ht="15.75" customHeight="1">
      <c r="A709" s="4" t="s">
        <v>3563</v>
      </c>
      <c r="B709" s="4" t="s">
        <v>21</v>
      </c>
      <c r="C709" s="4" t="s">
        <v>3564</v>
      </c>
      <c r="D709" s="11" t="s">
        <v>3565</v>
      </c>
      <c r="E709" s="4" t="s">
        <v>24</v>
      </c>
      <c r="F709" s="4" t="s">
        <v>24</v>
      </c>
      <c r="G709" s="4" t="s">
        <v>24</v>
      </c>
      <c r="H709" s="4" t="s">
        <v>24</v>
      </c>
      <c r="I709" s="6" t="s">
        <v>24</v>
      </c>
      <c r="J709" s="4" t="s">
        <v>24</v>
      </c>
      <c r="K709" s="11" t="s">
        <v>24</v>
      </c>
      <c r="L709" s="6" t="s">
        <v>24</v>
      </c>
      <c r="M709" s="16" t="s">
        <v>24</v>
      </c>
      <c r="N709" s="11" t="s">
        <v>24</v>
      </c>
      <c r="O709" s="6" t="s">
        <v>24</v>
      </c>
      <c r="P709" s="4" t="s">
        <v>24</v>
      </c>
      <c r="Q709" s="4" t="s">
        <v>24</v>
      </c>
      <c r="R709" s="7" t="s">
        <v>35</v>
      </c>
      <c r="S709" s="8" t="s">
        <v>26</v>
      </c>
      <c r="T709" s="4"/>
      <c r="U709" s="9"/>
    </row>
    <row r="710" ht="15.75" customHeight="1">
      <c r="A710" s="4" t="s">
        <v>3566</v>
      </c>
      <c r="B710" s="4" t="s">
        <v>21</v>
      </c>
      <c r="C710" s="4" t="s">
        <v>3567</v>
      </c>
      <c r="D710" s="11" t="s">
        <v>3568</v>
      </c>
      <c r="E710" s="4" t="s">
        <v>24</v>
      </c>
      <c r="F710" s="4" t="s">
        <v>24</v>
      </c>
      <c r="G710" s="4" t="s">
        <v>24</v>
      </c>
      <c r="H710" s="4" t="s">
        <v>24</v>
      </c>
      <c r="I710" s="6" t="s">
        <v>24</v>
      </c>
      <c r="J710" s="4" t="s">
        <v>24</v>
      </c>
      <c r="K710" s="4" t="s">
        <v>24</v>
      </c>
      <c r="L710" s="6" t="s">
        <v>24</v>
      </c>
      <c r="M710" s="4" t="s">
        <v>24</v>
      </c>
      <c r="N710" s="4" t="s">
        <v>24</v>
      </c>
      <c r="O710" s="6" t="s">
        <v>24</v>
      </c>
      <c r="P710" s="4" t="s">
        <v>24</v>
      </c>
      <c r="Q710" s="4" t="s">
        <v>24</v>
      </c>
      <c r="R710" s="7" t="s">
        <v>25</v>
      </c>
      <c r="S710" s="8" t="s">
        <v>26</v>
      </c>
      <c r="T710" s="4"/>
      <c r="U710" s="9" t="s">
        <v>24</v>
      </c>
    </row>
    <row r="711" ht="15.75" customHeight="1">
      <c r="A711" s="4" t="s">
        <v>3569</v>
      </c>
      <c r="B711" s="4" t="s">
        <v>21</v>
      </c>
      <c r="C711" s="4" t="s">
        <v>3570</v>
      </c>
      <c r="D711" s="11" t="s">
        <v>3571</v>
      </c>
      <c r="E711" s="4" t="s">
        <v>24</v>
      </c>
      <c r="F711" s="4" t="s">
        <v>24</v>
      </c>
      <c r="G711" s="4" t="s">
        <v>24</v>
      </c>
      <c r="H711" s="4" t="s">
        <v>24</v>
      </c>
      <c r="I711" s="6" t="s">
        <v>24</v>
      </c>
      <c r="J711" s="4" t="s">
        <v>24</v>
      </c>
      <c r="K711" s="4" t="s">
        <v>24</v>
      </c>
      <c r="L711" s="6" t="s">
        <v>24</v>
      </c>
      <c r="M711" s="4" t="s">
        <v>24</v>
      </c>
      <c r="N711" s="4" t="s">
        <v>24</v>
      </c>
      <c r="O711" s="6" t="s">
        <v>24</v>
      </c>
      <c r="P711" s="4" t="s">
        <v>24</v>
      </c>
      <c r="Q711" s="4" t="s">
        <v>24</v>
      </c>
      <c r="R711" s="7" t="s">
        <v>25</v>
      </c>
      <c r="S711" s="8" t="s">
        <v>26</v>
      </c>
      <c r="T711" s="4"/>
      <c r="U711" s="9" t="s">
        <v>37</v>
      </c>
    </row>
    <row r="712" ht="15.75" customHeight="1">
      <c r="A712" s="19" t="s">
        <v>3572</v>
      </c>
      <c r="B712" s="19" t="s">
        <v>62</v>
      </c>
      <c r="C712" s="19" t="s">
        <v>3573</v>
      </c>
      <c r="D712" s="19" t="s">
        <v>3574</v>
      </c>
      <c r="E712" s="19" t="s">
        <v>3575</v>
      </c>
      <c r="F712" s="4" t="s">
        <v>3576</v>
      </c>
      <c r="G712" s="19">
        <v>723000.0</v>
      </c>
      <c r="H712" s="19" t="s">
        <v>3577</v>
      </c>
      <c r="I712" s="6" t="s">
        <v>3578</v>
      </c>
      <c r="J712" s="19">
        <v>103800.0</v>
      </c>
      <c r="K712" s="19" t="s">
        <v>3579</v>
      </c>
      <c r="L712" s="6" t="s">
        <v>3578</v>
      </c>
      <c r="M712" s="19">
        <v>752000.0</v>
      </c>
      <c r="N712" s="19" t="s">
        <v>3580</v>
      </c>
      <c r="O712" s="6" t="s">
        <v>3581</v>
      </c>
      <c r="P712" s="19">
        <v>436624.0</v>
      </c>
      <c r="Q712" s="19">
        <v>2.12662748766501E14</v>
      </c>
      <c r="R712" s="30" t="s">
        <v>58</v>
      </c>
      <c r="S712" s="8"/>
      <c r="T712" s="4"/>
      <c r="U712" s="9"/>
    </row>
    <row r="713" ht="15.75" customHeight="1">
      <c r="A713" s="4" t="s">
        <v>3582</v>
      </c>
      <c r="B713" s="4" t="s">
        <v>62</v>
      </c>
      <c r="C713" s="4" t="s">
        <v>3583</v>
      </c>
      <c r="D713" s="11" t="s">
        <v>3584</v>
      </c>
      <c r="E713" s="4" t="s">
        <v>3585</v>
      </c>
      <c r="F713" s="4" t="s">
        <v>3586</v>
      </c>
      <c r="G713" s="4" t="s">
        <v>3587</v>
      </c>
      <c r="H713" s="4" t="s">
        <v>3588</v>
      </c>
      <c r="I713" s="6" t="s">
        <v>3589</v>
      </c>
      <c r="J713" s="4">
        <v>2078.0</v>
      </c>
      <c r="K713" s="19" t="s">
        <v>3590</v>
      </c>
      <c r="L713" s="6" t="s">
        <v>3591</v>
      </c>
      <c r="M713" s="4">
        <v>3647.0</v>
      </c>
      <c r="N713" s="19" t="s">
        <v>3592</v>
      </c>
      <c r="O713" s="6" t="s">
        <v>3591</v>
      </c>
      <c r="P713" s="4">
        <v>8214.0</v>
      </c>
      <c r="Q713" s="4">
        <v>1.41822349223491E14</v>
      </c>
      <c r="R713" s="7" t="s">
        <v>58</v>
      </c>
      <c r="S713" s="8" t="s">
        <v>26</v>
      </c>
      <c r="T713" s="4"/>
      <c r="U713" s="9" t="s">
        <v>60</v>
      </c>
    </row>
    <row r="714" ht="15.75" customHeight="1">
      <c r="A714" s="4" t="s">
        <v>3593</v>
      </c>
      <c r="B714" s="4" t="s">
        <v>21</v>
      </c>
      <c r="C714" s="4" t="s">
        <v>3594</v>
      </c>
      <c r="D714" s="11" t="s">
        <v>3584</v>
      </c>
      <c r="E714" s="4" t="s">
        <v>24</v>
      </c>
      <c r="F714" s="4" t="s">
        <v>24</v>
      </c>
      <c r="G714" s="4" t="s">
        <v>24</v>
      </c>
      <c r="H714" s="4" t="s">
        <v>24</v>
      </c>
      <c r="I714" s="6" t="s">
        <v>24</v>
      </c>
      <c r="J714" s="4" t="s">
        <v>24</v>
      </c>
      <c r="K714" s="4" t="s">
        <v>24</v>
      </c>
      <c r="L714" s="6" t="s">
        <v>24</v>
      </c>
      <c r="M714" s="4" t="s">
        <v>24</v>
      </c>
      <c r="N714" s="4" t="s">
        <v>24</v>
      </c>
      <c r="O714" s="6" t="s">
        <v>24</v>
      </c>
      <c r="P714" s="4" t="s">
        <v>24</v>
      </c>
      <c r="Q714" s="4" t="s">
        <v>24</v>
      </c>
      <c r="R714" s="7" t="s">
        <v>25</v>
      </c>
      <c r="S714" s="8" t="s">
        <v>26</v>
      </c>
      <c r="T714" s="4"/>
      <c r="U714" s="9" t="s">
        <v>24</v>
      </c>
    </row>
    <row r="715" ht="15.75" customHeight="1">
      <c r="A715" s="4" t="s">
        <v>3595</v>
      </c>
      <c r="B715" s="4" t="s">
        <v>21</v>
      </c>
      <c r="C715" s="4" t="s">
        <v>3596</v>
      </c>
      <c r="D715" s="11" t="s">
        <v>24</v>
      </c>
      <c r="E715" s="4" t="s">
        <v>24</v>
      </c>
      <c r="F715" s="4" t="s">
        <v>24</v>
      </c>
      <c r="G715" s="4" t="s">
        <v>24</v>
      </c>
      <c r="H715" s="4" t="s">
        <v>24</v>
      </c>
      <c r="I715" s="6" t="s">
        <v>24</v>
      </c>
      <c r="J715" s="16" t="s">
        <v>24</v>
      </c>
      <c r="K715" s="11" t="s">
        <v>24</v>
      </c>
      <c r="L715" s="6" t="s">
        <v>24</v>
      </c>
      <c r="M715" s="4" t="s">
        <v>24</v>
      </c>
      <c r="N715" s="11" t="s">
        <v>24</v>
      </c>
      <c r="O715" s="6" t="s">
        <v>24</v>
      </c>
      <c r="P715" s="16" t="s">
        <v>24</v>
      </c>
      <c r="Q715" s="4" t="s">
        <v>24</v>
      </c>
      <c r="R715" s="7" t="s">
        <v>25</v>
      </c>
      <c r="S715" s="8" t="s">
        <v>26</v>
      </c>
      <c r="T715" s="4"/>
      <c r="U715" s="9" t="s">
        <v>24</v>
      </c>
    </row>
    <row r="716" ht="15.75" customHeight="1">
      <c r="A716" s="4" t="s">
        <v>3597</v>
      </c>
      <c r="B716" s="4" t="s">
        <v>21</v>
      </c>
      <c r="C716" s="9" t="s">
        <v>3598</v>
      </c>
      <c r="D716" s="4" t="s">
        <v>3599</v>
      </c>
      <c r="E716" s="4" t="s">
        <v>24</v>
      </c>
      <c r="F716" s="4" t="s">
        <v>24</v>
      </c>
      <c r="G716" s="4" t="s">
        <v>24</v>
      </c>
      <c r="H716" s="4" t="s">
        <v>24</v>
      </c>
      <c r="I716" s="6" t="s">
        <v>24</v>
      </c>
      <c r="J716" s="4" t="s">
        <v>24</v>
      </c>
      <c r="K716" s="4" t="s">
        <v>24</v>
      </c>
      <c r="L716" s="6" t="s">
        <v>24</v>
      </c>
      <c r="M716" s="4" t="s">
        <v>24</v>
      </c>
      <c r="N716" s="4" t="s">
        <v>24</v>
      </c>
      <c r="O716" s="6" t="s">
        <v>24</v>
      </c>
      <c r="P716" s="4" t="s">
        <v>24</v>
      </c>
      <c r="Q716" s="4" t="s">
        <v>24</v>
      </c>
      <c r="R716" s="7" t="s">
        <v>35</v>
      </c>
      <c r="S716" s="8" t="s">
        <v>26</v>
      </c>
      <c r="T716" s="4"/>
      <c r="U716" s="9" t="s">
        <v>37</v>
      </c>
    </row>
    <row r="717" ht="15.75" customHeight="1">
      <c r="A717" s="4" t="s">
        <v>3600</v>
      </c>
      <c r="B717" s="4" t="s">
        <v>21</v>
      </c>
      <c r="C717" s="4" t="s">
        <v>3601</v>
      </c>
      <c r="D717" s="11" t="s">
        <v>3602</v>
      </c>
      <c r="E717" s="4" t="s">
        <v>24</v>
      </c>
      <c r="F717" s="4" t="s">
        <v>24</v>
      </c>
      <c r="G717" s="4" t="s">
        <v>24</v>
      </c>
      <c r="H717" s="4" t="s">
        <v>3603</v>
      </c>
      <c r="I717" s="6" t="s">
        <v>3604</v>
      </c>
      <c r="J717" s="4">
        <v>548.0</v>
      </c>
      <c r="K717" s="4" t="s">
        <v>3605</v>
      </c>
      <c r="L717" s="6" t="s">
        <v>3606</v>
      </c>
      <c r="M717" s="4">
        <v>166.0</v>
      </c>
      <c r="N717" s="4" t="s">
        <v>24</v>
      </c>
      <c r="O717" s="6" t="s">
        <v>24</v>
      </c>
      <c r="P717" s="4" t="s">
        <v>24</v>
      </c>
      <c r="Q717" s="4" t="s">
        <v>24</v>
      </c>
      <c r="R717" s="7" t="s">
        <v>35</v>
      </c>
      <c r="S717" s="8" t="s">
        <v>26</v>
      </c>
      <c r="T717" s="4"/>
      <c r="U717" s="9" t="s">
        <v>24</v>
      </c>
    </row>
    <row r="718" ht="15.75" customHeight="1">
      <c r="A718" s="4" t="s">
        <v>3607</v>
      </c>
      <c r="B718" s="4" t="s">
        <v>21</v>
      </c>
      <c r="C718" s="9" t="s">
        <v>3608</v>
      </c>
      <c r="D718" s="4" t="s">
        <v>3609</v>
      </c>
      <c r="E718" s="4" t="s">
        <v>24</v>
      </c>
      <c r="F718" s="4" t="s">
        <v>24</v>
      </c>
      <c r="G718" s="4" t="s">
        <v>24</v>
      </c>
      <c r="H718" s="4" t="s">
        <v>24</v>
      </c>
      <c r="I718" s="6" t="s">
        <v>24</v>
      </c>
      <c r="J718" s="4" t="s">
        <v>24</v>
      </c>
      <c r="K718" s="4" t="s">
        <v>24</v>
      </c>
      <c r="L718" s="6" t="s">
        <v>24</v>
      </c>
      <c r="M718" s="4" t="s">
        <v>24</v>
      </c>
      <c r="N718" s="4" t="s">
        <v>24</v>
      </c>
      <c r="O718" s="6" t="s">
        <v>24</v>
      </c>
      <c r="P718" s="4" t="s">
        <v>24</v>
      </c>
      <c r="Q718" s="19" t="s">
        <v>24</v>
      </c>
      <c r="R718" s="7" t="s">
        <v>35</v>
      </c>
      <c r="S718" s="8" t="s">
        <v>26</v>
      </c>
      <c r="T718" s="4"/>
      <c r="U718" s="9"/>
    </row>
    <row r="719" ht="15.75" customHeight="1">
      <c r="A719" s="4" t="s">
        <v>3610</v>
      </c>
      <c r="B719" s="4" t="s">
        <v>21</v>
      </c>
      <c r="C719" s="4" t="s">
        <v>3611</v>
      </c>
      <c r="D719" s="11" t="s">
        <v>3612</v>
      </c>
      <c r="E719" s="4" t="s">
        <v>24</v>
      </c>
      <c r="F719" s="4" t="s">
        <v>24</v>
      </c>
      <c r="G719" s="4" t="s">
        <v>24</v>
      </c>
      <c r="H719" s="4" t="s">
        <v>24</v>
      </c>
      <c r="I719" s="6" t="s">
        <v>24</v>
      </c>
      <c r="J719" s="4" t="s">
        <v>24</v>
      </c>
      <c r="K719" s="4" t="s">
        <v>24</v>
      </c>
      <c r="L719" s="6" t="s">
        <v>24</v>
      </c>
      <c r="M719" s="4" t="s">
        <v>24</v>
      </c>
      <c r="N719" s="4" t="s">
        <v>24</v>
      </c>
      <c r="O719" s="6" t="s">
        <v>24</v>
      </c>
      <c r="P719" s="4" t="s">
        <v>24</v>
      </c>
      <c r="Q719" s="4" t="s">
        <v>24</v>
      </c>
      <c r="R719" s="7" t="s">
        <v>25</v>
      </c>
      <c r="S719" s="8" t="s">
        <v>26</v>
      </c>
      <c r="T719" s="4"/>
      <c r="U719" s="9" t="s">
        <v>24</v>
      </c>
    </row>
    <row r="720" ht="15.75" customHeight="1">
      <c r="A720" s="4" t="s">
        <v>3613</v>
      </c>
      <c r="B720" s="4" t="s">
        <v>21</v>
      </c>
      <c r="C720" s="4" t="s">
        <v>3614</v>
      </c>
      <c r="D720" s="11" t="s">
        <v>3615</v>
      </c>
      <c r="E720" s="4" t="s">
        <v>24</v>
      </c>
      <c r="F720" s="4" t="s">
        <v>24</v>
      </c>
      <c r="G720" s="4" t="s">
        <v>24</v>
      </c>
      <c r="H720" s="4" t="s">
        <v>24</v>
      </c>
      <c r="I720" s="6" t="s">
        <v>24</v>
      </c>
      <c r="J720" s="4" t="s">
        <v>24</v>
      </c>
      <c r="K720" s="4" t="s">
        <v>24</v>
      </c>
      <c r="L720" s="6" t="s">
        <v>24</v>
      </c>
      <c r="M720" s="4" t="s">
        <v>24</v>
      </c>
      <c r="N720" s="4" t="s">
        <v>24</v>
      </c>
      <c r="O720" s="6" t="s">
        <v>24</v>
      </c>
      <c r="P720" s="4" t="s">
        <v>24</v>
      </c>
      <c r="Q720" s="4" t="s">
        <v>24</v>
      </c>
      <c r="R720" s="7" t="s">
        <v>58</v>
      </c>
      <c r="S720" s="8" t="s">
        <v>26</v>
      </c>
      <c r="T720" s="4"/>
      <c r="U720" s="9" t="s">
        <v>60</v>
      </c>
    </row>
    <row r="721" ht="15.75" customHeight="1">
      <c r="A721" s="4" t="s">
        <v>3616</v>
      </c>
      <c r="B721" s="4" t="s">
        <v>21</v>
      </c>
      <c r="C721" s="4" t="s">
        <v>3617</v>
      </c>
      <c r="D721" s="11" t="s">
        <v>3618</v>
      </c>
      <c r="E721" s="4" t="s">
        <v>24</v>
      </c>
      <c r="F721" s="4" t="s">
        <v>24</v>
      </c>
      <c r="G721" s="4" t="s">
        <v>24</v>
      </c>
      <c r="H721" s="4" t="s">
        <v>24</v>
      </c>
      <c r="I721" s="6" t="s">
        <v>24</v>
      </c>
      <c r="J721" s="4" t="s">
        <v>24</v>
      </c>
      <c r="K721" s="4" t="s">
        <v>24</v>
      </c>
      <c r="L721" s="6" t="s">
        <v>24</v>
      </c>
      <c r="M721" s="4" t="s">
        <v>24</v>
      </c>
      <c r="N721" s="4" t="s">
        <v>24</v>
      </c>
      <c r="O721" s="6" t="s">
        <v>24</v>
      </c>
      <c r="P721" s="4" t="s">
        <v>24</v>
      </c>
      <c r="Q721" s="16" t="s">
        <v>24</v>
      </c>
      <c r="R721" s="7" t="s">
        <v>35</v>
      </c>
      <c r="S721" s="8" t="s">
        <v>26</v>
      </c>
      <c r="T721" s="4"/>
      <c r="U721" s="9" t="s">
        <v>24</v>
      </c>
    </row>
    <row r="722" ht="15.75" customHeight="1">
      <c r="A722" s="4" t="s">
        <v>3619</v>
      </c>
      <c r="B722" s="4" t="s">
        <v>21</v>
      </c>
      <c r="C722" s="4" t="s">
        <v>3620</v>
      </c>
      <c r="D722" s="11" t="s">
        <v>3621</v>
      </c>
      <c r="E722" s="4" t="s">
        <v>3622</v>
      </c>
      <c r="F722" s="4" t="s">
        <v>3623</v>
      </c>
      <c r="G722" s="4">
        <v>235.0</v>
      </c>
      <c r="H722" s="4" t="s">
        <v>3624</v>
      </c>
      <c r="I722" s="6" t="s">
        <v>3625</v>
      </c>
      <c r="J722" s="4">
        <v>821.0</v>
      </c>
      <c r="K722" s="4" t="s">
        <v>3626</v>
      </c>
      <c r="L722" s="6" t="s">
        <v>3627</v>
      </c>
      <c r="M722" s="4">
        <v>1037.0</v>
      </c>
      <c r="N722" s="4" t="s">
        <v>3628</v>
      </c>
      <c r="O722" s="6" t="s">
        <v>3629</v>
      </c>
      <c r="P722" s="4">
        <v>93.0</v>
      </c>
      <c r="Q722" s="4">
        <v>5.65437196916971E14</v>
      </c>
      <c r="R722" s="7" t="s">
        <v>25</v>
      </c>
      <c r="S722" s="8" t="s">
        <v>26</v>
      </c>
      <c r="T722" s="4"/>
      <c r="U722" s="9" t="s">
        <v>37</v>
      </c>
    </row>
    <row r="723" ht="15.75" customHeight="1">
      <c r="A723" s="4" t="s">
        <v>3630</v>
      </c>
      <c r="B723" s="4" t="s">
        <v>21</v>
      </c>
      <c r="C723" s="4" t="s">
        <v>3631</v>
      </c>
      <c r="D723" s="11" t="s">
        <v>3632</v>
      </c>
      <c r="E723" s="4" t="s">
        <v>24</v>
      </c>
      <c r="F723" s="4" t="s">
        <v>24</v>
      </c>
      <c r="G723" s="4" t="s">
        <v>24</v>
      </c>
      <c r="H723" s="4" t="s">
        <v>24</v>
      </c>
      <c r="I723" s="6" t="s">
        <v>24</v>
      </c>
      <c r="J723" s="4" t="s">
        <v>24</v>
      </c>
      <c r="K723" s="19" t="s">
        <v>3633</v>
      </c>
      <c r="L723" s="6" t="s">
        <v>3634</v>
      </c>
      <c r="M723" s="4">
        <v>23.0</v>
      </c>
      <c r="N723" s="4" t="s">
        <v>3635</v>
      </c>
      <c r="O723" s="6" t="s">
        <v>3634</v>
      </c>
      <c r="P723" s="4">
        <v>108.0</v>
      </c>
      <c r="Q723" s="4">
        <v>2.99044343791658E14</v>
      </c>
      <c r="R723" s="7" t="s">
        <v>35</v>
      </c>
      <c r="S723" s="8" t="s">
        <v>26</v>
      </c>
      <c r="T723" s="4"/>
      <c r="U723" s="9"/>
    </row>
    <row r="724" ht="15.75" customHeight="1">
      <c r="A724" s="4" t="s">
        <v>3636</v>
      </c>
      <c r="B724" s="4" t="s">
        <v>21</v>
      </c>
      <c r="C724" s="4" t="s">
        <v>3637</v>
      </c>
      <c r="D724" s="11" t="s">
        <v>3638</v>
      </c>
      <c r="E724" s="4" t="s">
        <v>24</v>
      </c>
      <c r="F724" s="4" t="s">
        <v>24</v>
      </c>
      <c r="G724" s="19" t="s">
        <v>24</v>
      </c>
      <c r="H724" s="4" t="s">
        <v>24</v>
      </c>
      <c r="I724" s="6" t="s">
        <v>24</v>
      </c>
      <c r="J724" s="19" t="s">
        <v>24</v>
      </c>
      <c r="K724" s="4" t="s">
        <v>3639</v>
      </c>
      <c r="L724" s="6" t="s">
        <v>3640</v>
      </c>
      <c r="M724" s="20" t="s">
        <v>24</v>
      </c>
      <c r="N724" s="4" t="s">
        <v>24</v>
      </c>
      <c r="O724" s="6" t="s">
        <v>24</v>
      </c>
      <c r="P724" s="20" t="s">
        <v>24</v>
      </c>
      <c r="Q724" s="19" t="s">
        <v>24</v>
      </c>
      <c r="R724" s="7" t="s">
        <v>35</v>
      </c>
      <c r="S724" s="8" t="s">
        <v>26</v>
      </c>
      <c r="T724" s="4"/>
      <c r="U724" s="9"/>
    </row>
    <row r="725" ht="15.75" customHeight="1">
      <c r="A725" s="4" t="s">
        <v>3641</v>
      </c>
      <c r="B725" s="4" t="s">
        <v>21</v>
      </c>
      <c r="C725" s="9" t="s">
        <v>3642</v>
      </c>
      <c r="D725" s="4" t="s">
        <v>3643</v>
      </c>
      <c r="E725" s="4" t="s">
        <v>24</v>
      </c>
      <c r="F725" s="4" t="s">
        <v>24</v>
      </c>
      <c r="G725" s="4" t="s">
        <v>24</v>
      </c>
      <c r="H725" s="4" t="s">
        <v>24</v>
      </c>
      <c r="I725" s="6" t="s">
        <v>24</v>
      </c>
      <c r="J725" s="4" t="s">
        <v>24</v>
      </c>
      <c r="K725" s="4" t="s">
        <v>3644</v>
      </c>
      <c r="L725" s="6" t="s">
        <v>3645</v>
      </c>
      <c r="M725" s="4">
        <v>3148.0</v>
      </c>
      <c r="N725" s="4" t="s">
        <v>24</v>
      </c>
      <c r="O725" s="6" t="s">
        <v>24</v>
      </c>
      <c r="P725" s="4" t="s">
        <v>24</v>
      </c>
      <c r="Q725" s="4" t="s">
        <v>24</v>
      </c>
      <c r="R725" s="7" t="s">
        <v>35</v>
      </c>
      <c r="S725" s="8" t="s">
        <v>26</v>
      </c>
      <c r="T725" s="4"/>
      <c r="U725" s="9" t="s">
        <v>24</v>
      </c>
    </row>
    <row r="726" ht="15.75" customHeight="1">
      <c r="A726" s="4" t="s">
        <v>3646</v>
      </c>
      <c r="B726" s="4" t="s">
        <v>21</v>
      </c>
      <c r="C726" s="9" t="s">
        <v>3647</v>
      </c>
      <c r="D726" s="4" t="s">
        <v>3648</v>
      </c>
      <c r="E726" s="4" t="s">
        <v>24</v>
      </c>
      <c r="F726" s="4" t="s">
        <v>24</v>
      </c>
      <c r="G726" s="4" t="s">
        <v>3649</v>
      </c>
      <c r="H726" s="4" t="s">
        <v>24</v>
      </c>
      <c r="I726" s="4" t="s">
        <v>24</v>
      </c>
      <c r="J726" s="4">
        <v>819.0</v>
      </c>
      <c r="K726" s="4" t="s">
        <v>24</v>
      </c>
      <c r="L726" s="4" t="s">
        <v>24</v>
      </c>
      <c r="M726" s="4" t="s">
        <v>1906</v>
      </c>
      <c r="N726" s="4" t="s">
        <v>24</v>
      </c>
      <c r="O726" s="4" t="s">
        <v>24</v>
      </c>
      <c r="P726" s="4" t="s">
        <v>24</v>
      </c>
      <c r="Q726" s="4" t="s">
        <v>24</v>
      </c>
      <c r="R726" s="7" t="s">
        <v>35</v>
      </c>
      <c r="S726" s="8" t="s">
        <v>26</v>
      </c>
      <c r="T726" s="4"/>
      <c r="U726" s="9"/>
    </row>
    <row r="727" ht="15.75" customHeight="1">
      <c r="A727" s="4" t="s">
        <v>3650</v>
      </c>
      <c r="B727" s="4" t="s">
        <v>21</v>
      </c>
      <c r="C727" s="4" t="s">
        <v>3651</v>
      </c>
      <c r="D727" s="4" t="s">
        <v>3652</v>
      </c>
      <c r="E727" s="4" t="s">
        <v>24</v>
      </c>
      <c r="F727" s="4" t="s">
        <v>24</v>
      </c>
      <c r="G727" s="4" t="s">
        <v>24</v>
      </c>
      <c r="H727" s="4" t="s">
        <v>24</v>
      </c>
      <c r="I727" s="6" t="s">
        <v>24</v>
      </c>
      <c r="J727" s="4" t="s">
        <v>24</v>
      </c>
      <c r="K727" s="4" t="s">
        <v>24</v>
      </c>
      <c r="L727" s="6" t="s">
        <v>24</v>
      </c>
      <c r="M727" s="4" t="s">
        <v>24</v>
      </c>
      <c r="N727" s="4" t="s">
        <v>24</v>
      </c>
      <c r="O727" s="6" t="s">
        <v>24</v>
      </c>
      <c r="P727" s="4" t="s">
        <v>24</v>
      </c>
      <c r="Q727" s="4" t="s">
        <v>24</v>
      </c>
      <c r="R727" s="7" t="s">
        <v>25</v>
      </c>
      <c r="S727" s="8" t="s">
        <v>26</v>
      </c>
      <c r="T727" s="4"/>
      <c r="U727" s="9" t="s">
        <v>37</v>
      </c>
    </row>
    <row r="728" ht="15.75" customHeight="1">
      <c r="A728" s="4" t="s">
        <v>3653</v>
      </c>
      <c r="B728" s="4" t="s">
        <v>62</v>
      </c>
      <c r="C728" s="4" t="s">
        <v>3654</v>
      </c>
      <c r="D728" s="11" t="s">
        <v>3655</v>
      </c>
      <c r="E728" s="4" t="s">
        <v>24</v>
      </c>
      <c r="F728" s="4" t="s">
        <v>24</v>
      </c>
      <c r="G728" s="4" t="s">
        <v>24</v>
      </c>
      <c r="H728" s="4" t="s">
        <v>24</v>
      </c>
      <c r="I728" s="6" t="s">
        <v>24</v>
      </c>
      <c r="J728" s="4" t="s">
        <v>24</v>
      </c>
      <c r="K728" s="4" t="s">
        <v>24</v>
      </c>
      <c r="L728" s="6" t="s">
        <v>24</v>
      </c>
      <c r="M728" s="4" t="s">
        <v>24</v>
      </c>
      <c r="N728" s="4" t="s">
        <v>24</v>
      </c>
      <c r="O728" s="6" t="s">
        <v>24</v>
      </c>
      <c r="P728" s="4" t="s">
        <v>24</v>
      </c>
      <c r="Q728" s="4" t="s">
        <v>24</v>
      </c>
      <c r="R728" s="7" t="s">
        <v>58</v>
      </c>
      <c r="S728" s="8" t="s">
        <v>26</v>
      </c>
      <c r="T728" s="4"/>
      <c r="U728" s="9"/>
    </row>
    <row r="729" ht="15.75" customHeight="1">
      <c r="A729" s="19" t="s">
        <v>3656</v>
      </c>
      <c r="B729" s="4" t="s">
        <v>21</v>
      </c>
      <c r="C729" s="22" t="s">
        <v>3657</v>
      </c>
      <c r="D729" s="15" t="s">
        <v>3658</v>
      </c>
      <c r="E729" s="19" t="s">
        <v>24</v>
      </c>
      <c r="F729" s="19" t="s">
        <v>24</v>
      </c>
      <c r="G729" s="19" t="s">
        <v>24</v>
      </c>
      <c r="H729" s="19" t="s">
        <v>24</v>
      </c>
      <c r="I729" s="21" t="s">
        <v>24</v>
      </c>
      <c r="J729" s="19" t="s">
        <v>24</v>
      </c>
      <c r="K729" s="19" t="s">
        <v>24</v>
      </c>
      <c r="L729" s="21" t="s">
        <v>24</v>
      </c>
      <c r="M729" s="19" t="s">
        <v>24</v>
      </c>
      <c r="N729" s="19" t="s">
        <v>24</v>
      </c>
      <c r="O729" s="21" t="s">
        <v>24</v>
      </c>
      <c r="P729" s="19" t="s">
        <v>24</v>
      </c>
      <c r="Q729" s="19" t="s">
        <v>24</v>
      </c>
      <c r="R729" s="7" t="s">
        <v>37</v>
      </c>
      <c r="S729" s="8"/>
      <c r="T729" s="4"/>
      <c r="U729" s="9"/>
    </row>
    <row r="730" ht="15.75" customHeight="1">
      <c r="A730" s="4" t="s">
        <v>3659</v>
      </c>
      <c r="B730" s="4" t="s">
        <v>21</v>
      </c>
      <c r="C730" s="4" t="s">
        <v>3660</v>
      </c>
      <c r="D730" s="11" t="s">
        <v>3661</v>
      </c>
      <c r="E730" s="4" t="s">
        <v>24</v>
      </c>
      <c r="F730" s="4" t="s">
        <v>24</v>
      </c>
      <c r="G730" s="4" t="s">
        <v>24</v>
      </c>
      <c r="H730" s="4" t="s">
        <v>24</v>
      </c>
      <c r="I730" s="6" t="s">
        <v>24</v>
      </c>
      <c r="J730" s="4" t="s">
        <v>24</v>
      </c>
      <c r="K730" s="11" t="s">
        <v>24</v>
      </c>
      <c r="L730" s="6" t="s">
        <v>24</v>
      </c>
      <c r="M730" s="16" t="s">
        <v>24</v>
      </c>
      <c r="N730" s="4" t="s">
        <v>24</v>
      </c>
      <c r="O730" s="6" t="s">
        <v>24</v>
      </c>
      <c r="P730" s="4" t="s">
        <v>24</v>
      </c>
      <c r="Q730" s="4" t="s">
        <v>24</v>
      </c>
      <c r="R730" s="7" t="s">
        <v>25</v>
      </c>
      <c r="S730" s="8" t="s">
        <v>26</v>
      </c>
      <c r="T730" s="4"/>
      <c r="U730" s="9" t="s">
        <v>37</v>
      </c>
    </row>
    <row r="731" ht="15.75" customHeight="1">
      <c r="A731" s="4" t="s">
        <v>3662</v>
      </c>
      <c r="B731" s="4" t="s">
        <v>21</v>
      </c>
      <c r="C731" s="4" t="s">
        <v>3663</v>
      </c>
      <c r="D731" s="4" t="s">
        <v>3664</v>
      </c>
      <c r="E731" s="4" t="s">
        <v>24</v>
      </c>
      <c r="F731" s="4" t="s">
        <v>24</v>
      </c>
      <c r="G731" s="4" t="s">
        <v>24</v>
      </c>
      <c r="H731" s="4" t="s">
        <v>24</v>
      </c>
      <c r="I731" s="6" t="s">
        <v>24</v>
      </c>
      <c r="J731" s="4" t="s">
        <v>24</v>
      </c>
      <c r="K731" s="4" t="s">
        <v>24</v>
      </c>
      <c r="L731" s="6" t="s">
        <v>24</v>
      </c>
      <c r="M731" s="4" t="s">
        <v>24</v>
      </c>
      <c r="N731" s="4" t="s">
        <v>24</v>
      </c>
      <c r="O731" s="6" t="s">
        <v>24</v>
      </c>
      <c r="P731" s="4" t="s">
        <v>24</v>
      </c>
      <c r="Q731" s="4" t="s">
        <v>24</v>
      </c>
      <c r="R731" s="7" t="s">
        <v>35</v>
      </c>
      <c r="S731" s="8" t="s">
        <v>26</v>
      </c>
      <c r="T731" s="4"/>
      <c r="U731" s="9" t="s">
        <v>24</v>
      </c>
    </row>
    <row r="732" ht="15.75" customHeight="1">
      <c r="A732" s="4" t="s">
        <v>3665</v>
      </c>
      <c r="B732" s="4" t="s">
        <v>62</v>
      </c>
      <c r="C732" s="18" t="s">
        <v>3666</v>
      </c>
      <c r="D732" s="4" t="s">
        <v>3667</v>
      </c>
      <c r="E732" s="4" t="s">
        <v>3668</v>
      </c>
      <c r="F732" s="4" t="s">
        <v>3669</v>
      </c>
      <c r="G732" s="4" t="s">
        <v>3670</v>
      </c>
      <c r="H732" s="4" t="s">
        <v>3671</v>
      </c>
      <c r="I732" s="6" t="s">
        <v>3672</v>
      </c>
      <c r="J732" s="4" t="s">
        <v>3673</v>
      </c>
      <c r="K732" s="4" t="s">
        <v>24</v>
      </c>
      <c r="L732" s="6" t="s">
        <v>24</v>
      </c>
      <c r="M732" s="4" t="s">
        <v>24</v>
      </c>
      <c r="N732" s="19" t="s">
        <v>3674</v>
      </c>
      <c r="O732" s="6" t="s">
        <v>3675</v>
      </c>
      <c r="P732" s="4">
        <v>5328.0</v>
      </c>
      <c r="Q732" s="4">
        <v>1.21130347943687E14</v>
      </c>
      <c r="R732" s="7" t="s">
        <v>25</v>
      </c>
      <c r="S732" s="8" t="s">
        <v>26</v>
      </c>
      <c r="T732" s="4"/>
      <c r="U732" s="4" t="s">
        <v>24</v>
      </c>
    </row>
    <row r="733" ht="15.75" customHeight="1">
      <c r="A733" s="4" t="s">
        <v>3676</v>
      </c>
      <c r="B733" s="4" t="s">
        <v>21</v>
      </c>
      <c r="C733" s="4" t="s">
        <v>3677</v>
      </c>
      <c r="D733" s="11" t="s">
        <v>3678</v>
      </c>
      <c r="E733" s="4" t="s">
        <v>24</v>
      </c>
      <c r="F733" s="4" t="s">
        <v>24</v>
      </c>
      <c r="G733" s="4" t="s">
        <v>24</v>
      </c>
      <c r="H733" s="4" t="s">
        <v>24</v>
      </c>
      <c r="I733" s="6" t="s">
        <v>24</v>
      </c>
      <c r="J733" s="4" t="s">
        <v>24</v>
      </c>
      <c r="K733" s="4" t="s">
        <v>24</v>
      </c>
      <c r="L733" s="6" t="s">
        <v>24</v>
      </c>
      <c r="M733" s="4" t="s">
        <v>24</v>
      </c>
      <c r="N733" s="4" t="s">
        <v>24</v>
      </c>
      <c r="O733" s="6" t="s">
        <v>24</v>
      </c>
      <c r="P733" s="4" t="s">
        <v>24</v>
      </c>
      <c r="Q733" s="4" t="s">
        <v>24</v>
      </c>
      <c r="R733" s="7" t="s">
        <v>35</v>
      </c>
      <c r="S733" s="8" t="s">
        <v>26</v>
      </c>
      <c r="T733" s="4"/>
      <c r="U733" s="9" t="s">
        <v>24</v>
      </c>
    </row>
    <row r="734" ht="15.75" customHeight="1">
      <c r="A734" s="4" t="s">
        <v>3679</v>
      </c>
      <c r="B734" s="4" t="s">
        <v>21</v>
      </c>
      <c r="C734" s="4" t="s">
        <v>3680</v>
      </c>
      <c r="D734" s="11" t="s">
        <v>3681</v>
      </c>
      <c r="E734" s="4" t="s">
        <v>3682</v>
      </c>
      <c r="F734" s="4" t="s">
        <v>3683</v>
      </c>
      <c r="G734" s="4" t="s">
        <v>24</v>
      </c>
      <c r="H734" s="4" t="s">
        <v>3684</v>
      </c>
      <c r="I734" s="6" t="s">
        <v>3685</v>
      </c>
      <c r="J734" s="4">
        <v>6.0</v>
      </c>
      <c r="K734" s="4" t="s">
        <v>3686</v>
      </c>
      <c r="L734" s="6" t="s">
        <v>3687</v>
      </c>
      <c r="M734" s="4">
        <v>2482.0</v>
      </c>
      <c r="N734" s="4" t="s">
        <v>3688</v>
      </c>
      <c r="O734" s="6" t="s">
        <v>3687</v>
      </c>
      <c r="P734" s="4">
        <v>2274.0</v>
      </c>
      <c r="Q734" s="4" t="s">
        <v>3689</v>
      </c>
      <c r="R734" s="7" t="s">
        <v>35</v>
      </c>
      <c r="S734" s="8" t="s">
        <v>26</v>
      </c>
      <c r="T734" s="4"/>
      <c r="U734" s="9" t="s">
        <v>24</v>
      </c>
    </row>
    <row r="735" ht="15.75" customHeight="1">
      <c r="A735" s="4" t="s">
        <v>3690</v>
      </c>
      <c r="B735" s="4" t="s">
        <v>21</v>
      </c>
      <c r="C735" s="9" t="s">
        <v>3691</v>
      </c>
      <c r="D735" s="4" t="s">
        <v>3692</v>
      </c>
      <c r="E735" s="4" t="s">
        <v>3693</v>
      </c>
      <c r="F735" s="4" t="s">
        <v>3694</v>
      </c>
      <c r="G735" s="4">
        <v>276.0</v>
      </c>
      <c r="H735" s="4" t="s">
        <v>24</v>
      </c>
      <c r="I735" s="4" t="s">
        <v>24</v>
      </c>
      <c r="J735" s="4" t="s">
        <v>24</v>
      </c>
      <c r="K735" s="4" t="s">
        <v>3695</v>
      </c>
      <c r="L735" s="4" t="s">
        <v>3696</v>
      </c>
      <c r="M735" s="4">
        <v>910.0</v>
      </c>
      <c r="N735" s="4" t="s">
        <v>3697</v>
      </c>
      <c r="O735" s="4" t="s">
        <v>3696</v>
      </c>
      <c r="P735" s="4">
        <v>1396.0</v>
      </c>
      <c r="Q735" s="4">
        <v>1.34164193324925E14</v>
      </c>
      <c r="R735" s="7" t="s">
        <v>35</v>
      </c>
      <c r="S735" s="8" t="s">
        <v>26</v>
      </c>
      <c r="T735" s="4"/>
      <c r="U735" s="9"/>
    </row>
    <row r="736" ht="15.75" customHeight="1">
      <c r="A736" s="4" t="s">
        <v>3698</v>
      </c>
      <c r="B736" s="4" t="s">
        <v>62</v>
      </c>
      <c r="C736" s="9" t="s">
        <v>3699</v>
      </c>
      <c r="D736" s="4" t="s">
        <v>3700</v>
      </c>
      <c r="E736" s="4" t="s">
        <v>3701</v>
      </c>
      <c r="F736" s="4" t="s">
        <v>3702</v>
      </c>
      <c r="G736" s="4">
        <v>229.0</v>
      </c>
      <c r="H736" s="4" t="s">
        <v>24</v>
      </c>
      <c r="I736" s="4" t="s">
        <v>24</v>
      </c>
      <c r="J736" s="4" t="s">
        <v>24</v>
      </c>
      <c r="K736" s="4" t="s">
        <v>3703</v>
      </c>
      <c r="L736" s="4" t="s">
        <v>3704</v>
      </c>
      <c r="M736" s="4">
        <v>2559.0</v>
      </c>
      <c r="N736" s="19" t="s">
        <v>3705</v>
      </c>
      <c r="O736" s="4" t="s">
        <v>3706</v>
      </c>
      <c r="P736" s="4">
        <v>959.0</v>
      </c>
      <c r="Q736" s="4">
        <v>5.99936370212883E14</v>
      </c>
      <c r="R736" s="7" t="s">
        <v>25</v>
      </c>
      <c r="S736" s="8" t="s">
        <v>26</v>
      </c>
      <c r="T736" s="4"/>
      <c r="U736" s="9" t="s">
        <v>37</v>
      </c>
    </row>
    <row r="737" ht="15.75" customHeight="1">
      <c r="A737" s="4" t="s">
        <v>3707</v>
      </c>
      <c r="B737" s="4" t="s">
        <v>21</v>
      </c>
      <c r="C737" s="4" t="s">
        <v>3708</v>
      </c>
      <c r="D737" s="11" t="s">
        <v>3709</v>
      </c>
      <c r="E737" s="4" t="s">
        <v>24</v>
      </c>
      <c r="F737" s="4" t="s">
        <v>24</v>
      </c>
      <c r="G737" s="4" t="s">
        <v>24</v>
      </c>
      <c r="H737" s="4" t="s">
        <v>24</v>
      </c>
      <c r="I737" s="6" t="s">
        <v>24</v>
      </c>
      <c r="J737" s="4" t="s">
        <v>24</v>
      </c>
      <c r="K737" s="11" t="s">
        <v>24</v>
      </c>
      <c r="L737" s="6" t="s">
        <v>24</v>
      </c>
      <c r="M737" s="4" t="s">
        <v>24</v>
      </c>
      <c r="N737" s="11" t="s">
        <v>24</v>
      </c>
      <c r="O737" s="6" t="s">
        <v>24</v>
      </c>
      <c r="P737" s="16" t="s">
        <v>24</v>
      </c>
      <c r="Q737" s="19" t="s">
        <v>24</v>
      </c>
      <c r="R737" s="7" t="s">
        <v>35</v>
      </c>
      <c r="S737" s="8" t="s">
        <v>26</v>
      </c>
      <c r="T737" s="4"/>
      <c r="U737" s="9"/>
    </row>
    <row r="738" ht="15.75" customHeight="1">
      <c r="A738" s="4" t="s">
        <v>3710</v>
      </c>
      <c r="B738" s="4" t="s">
        <v>21</v>
      </c>
      <c r="C738" s="4" t="s">
        <v>3711</v>
      </c>
      <c r="D738" s="11" t="s">
        <v>3712</v>
      </c>
      <c r="E738" s="4" t="s">
        <v>3713</v>
      </c>
      <c r="F738" s="4" t="s">
        <v>3714</v>
      </c>
      <c r="G738" s="4" t="s">
        <v>24</v>
      </c>
      <c r="H738" s="4" t="s">
        <v>3715</v>
      </c>
      <c r="I738" s="6" t="s">
        <v>3716</v>
      </c>
      <c r="J738" s="4">
        <v>55.0</v>
      </c>
      <c r="K738" s="4" t="s">
        <v>3717</v>
      </c>
      <c r="L738" s="6" t="s">
        <v>3718</v>
      </c>
      <c r="M738" s="16">
        <v>63.0</v>
      </c>
      <c r="N738" s="4" t="s">
        <v>24</v>
      </c>
      <c r="O738" s="6" t="s">
        <v>24</v>
      </c>
      <c r="P738" s="4" t="s">
        <v>24</v>
      </c>
      <c r="Q738" s="4" t="s">
        <v>24</v>
      </c>
      <c r="R738" s="7" t="s">
        <v>35</v>
      </c>
      <c r="S738" s="8" t="s">
        <v>26</v>
      </c>
      <c r="T738" s="4"/>
      <c r="U738" s="9" t="s">
        <v>24</v>
      </c>
    </row>
    <row r="739" ht="15.75" customHeight="1">
      <c r="A739" s="4" t="s">
        <v>3719</v>
      </c>
      <c r="B739" s="4" t="s">
        <v>21</v>
      </c>
      <c r="C739" s="4" t="s">
        <v>3720</v>
      </c>
      <c r="D739" s="11" t="s">
        <v>3721</v>
      </c>
      <c r="E739" s="4" t="s">
        <v>24</v>
      </c>
      <c r="F739" s="4" t="s">
        <v>24</v>
      </c>
      <c r="G739" s="4" t="s">
        <v>24</v>
      </c>
      <c r="H739" s="4" t="s">
        <v>24</v>
      </c>
      <c r="I739" s="6" t="s">
        <v>24</v>
      </c>
      <c r="J739" s="4" t="s">
        <v>24</v>
      </c>
      <c r="K739" s="11" t="s">
        <v>24</v>
      </c>
      <c r="L739" s="6" t="s">
        <v>24</v>
      </c>
      <c r="M739" s="4" t="s">
        <v>24</v>
      </c>
      <c r="N739" s="4" t="s">
        <v>24</v>
      </c>
      <c r="O739" s="6" t="s">
        <v>24</v>
      </c>
      <c r="P739" s="4" t="s">
        <v>24</v>
      </c>
      <c r="Q739" s="4" t="s">
        <v>24</v>
      </c>
      <c r="R739" s="7" t="s">
        <v>35</v>
      </c>
      <c r="S739" s="8" t="s">
        <v>26</v>
      </c>
      <c r="T739" s="4"/>
      <c r="U739" s="9" t="s">
        <v>24</v>
      </c>
    </row>
    <row r="740" ht="15.75" customHeight="1">
      <c r="A740" s="4" t="s">
        <v>3722</v>
      </c>
      <c r="B740" s="4" t="s">
        <v>21</v>
      </c>
      <c r="C740" s="4" t="s">
        <v>3723</v>
      </c>
      <c r="D740" s="4" t="s">
        <v>3724</v>
      </c>
      <c r="E740" s="4" t="s">
        <v>24</v>
      </c>
      <c r="F740" s="4" t="s">
        <v>24</v>
      </c>
      <c r="G740" s="4" t="s">
        <v>24</v>
      </c>
      <c r="H740" s="4" t="s">
        <v>24</v>
      </c>
      <c r="I740" s="6" t="s">
        <v>24</v>
      </c>
      <c r="J740" s="4" t="s">
        <v>24</v>
      </c>
      <c r="K740" s="4" t="s">
        <v>24</v>
      </c>
      <c r="L740" s="6" t="s">
        <v>24</v>
      </c>
      <c r="M740" s="4" t="s">
        <v>24</v>
      </c>
      <c r="N740" s="4" t="s">
        <v>24</v>
      </c>
      <c r="O740" s="6" t="s">
        <v>24</v>
      </c>
      <c r="P740" s="4" t="s">
        <v>24</v>
      </c>
      <c r="Q740" s="16" t="s">
        <v>24</v>
      </c>
      <c r="R740" s="7" t="s">
        <v>25</v>
      </c>
      <c r="S740" s="8" t="s">
        <v>26</v>
      </c>
      <c r="T740" s="4"/>
      <c r="U740" s="9" t="s">
        <v>37</v>
      </c>
    </row>
    <row r="741" ht="15.75" customHeight="1">
      <c r="A741" s="4" t="s">
        <v>3725</v>
      </c>
      <c r="B741" s="4" t="s">
        <v>21</v>
      </c>
      <c r="C741" s="4" t="s">
        <v>3726</v>
      </c>
      <c r="D741" s="11" t="s">
        <v>3727</v>
      </c>
      <c r="E741" s="4" t="s">
        <v>24</v>
      </c>
      <c r="F741" s="4" t="s">
        <v>24</v>
      </c>
      <c r="G741" s="4" t="s">
        <v>24</v>
      </c>
      <c r="H741" s="4" t="s">
        <v>24</v>
      </c>
      <c r="I741" s="6" t="s">
        <v>24</v>
      </c>
      <c r="J741" s="4" t="s">
        <v>24</v>
      </c>
      <c r="K741" s="4" t="s">
        <v>3728</v>
      </c>
      <c r="L741" s="6" t="s">
        <v>3729</v>
      </c>
      <c r="M741" s="4">
        <v>28.0</v>
      </c>
      <c r="N741" s="4" t="s">
        <v>24</v>
      </c>
      <c r="O741" s="6" t="s">
        <v>24</v>
      </c>
      <c r="P741" s="4" t="s">
        <v>24</v>
      </c>
      <c r="Q741" s="4" t="s">
        <v>24</v>
      </c>
      <c r="R741" s="7" t="s">
        <v>35</v>
      </c>
      <c r="S741" s="8" t="s">
        <v>26</v>
      </c>
      <c r="T741" s="4"/>
      <c r="U741" s="9" t="s">
        <v>24</v>
      </c>
    </row>
    <row r="742" ht="15.75" customHeight="1">
      <c r="A742" s="4" t="s">
        <v>3730</v>
      </c>
      <c r="B742" s="4" t="s">
        <v>21</v>
      </c>
      <c r="C742" s="9" t="s">
        <v>3731</v>
      </c>
      <c r="D742" s="4" t="s">
        <v>3732</v>
      </c>
      <c r="E742" s="4" t="s">
        <v>24</v>
      </c>
      <c r="F742" s="4" t="s">
        <v>24</v>
      </c>
      <c r="G742" s="4" t="s">
        <v>24</v>
      </c>
      <c r="H742" s="4" t="s">
        <v>24</v>
      </c>
      <c r="I742" s="6" t="s">
        <v>24</v>
      </c>
      <c r="J742" s="4" t="s">
        <v>24</v>
      </c>
      <c r="K742" s="4" t="s">
        <v>24</v>
      </c>
      <c r="L742" s="6" t="s">
        <v>24</v>
      </c>
      <c r="M742" s="4" t="s">
        <v>24</v>
      </c>
      <c r="N742" s="4" t="s">
        <v>24</v>
      </c>
      <c r="O742" s="6" t="s">
        <v>24</v>
      </c>
      <c r="P742" s="4" t="s">
        <v>24</v>
      </c>
      <c r="Q742" s="4" t="s">
        <v>24</v>
      </c>
      <c r="R742" s="7" t="s">
        <v>25</v>
      </c>
      <c r="S742" s="8" t="s">
        <v>26</v>
      </c>
      <c r="T742" s="4"/>
      <c r="U742" s="9" t="s">
        <v>37</v>
      </c>
    </row>
    <row r="743" ht="15.75" customHeight="1">
      <c r="A743" s="4" t="s">
        <v>3733</v>
      </c>
      <c r="B743" s="4" t="s">
        <v>21</v>
      </c>
      <c r="C743" s="4" t="s">
        <v>3734</v>
      </c>
      <c r="D743" s="11" t="s">
        <v>3735</v>
      </c>
      <c r="E743" s="4" t="s">
        <v>24</v>
      </c>
      <c r="F743" s="4" t="s">
        <v>24</v>
      </c>
      <c r="G743" s="4" t="s">
        <v>24</v>
      </c>
      <c r="H743" s="4" t="s">
        <v>24</v>
      </c>
      <c r="I743" s="6" t="s">
        <v>24</v>
      </c>
      <c r="J743" s="4" t="s">
        <v>24</v>
      </c>
      <c r="K743" s="4" t="s">
        <v>24</v>
      </c>
      <c r="L743" s="6" t="s">
        <v>24</v>
      </c>
      <c r="M743" s="4" t="s">
        <v>24</v>
      </c>
      <c r="N743" s="4" t="s">
        <v>24</v>
      </c>
      <c r="O743" s="6" t="s">
        <v>24</v>
      </c>
      <c r="P743" s="4" t="s">
        <v>24</v>
      </c>
      <c r="Q743" s="4" t="s">
        <v>24</v>
      </c>
      <c r="R743" s="7" t="s">
        <v>35</v>
      </c>
      <c r="S743" s="8" t="s">
        <v>26</v>
      </c>
      <c r="T743" s="4"/>
      <c r="U743" s="9" t="s">
        <v>24</v>
      </c>
    </row>
    <row r="744" ht="15.75" customHeight="1">
      <c r="A744" s="4" t="s">
        <v>3736</v>
      </c>
      <c r="B744" s="4" t="s">
        <v>21</v>
      </c>
      <c r="C744" s="4" t="s">
        <v>3737</v>
      </c>
      <c r="D744" s="11" t="s">
        <v>3738</v>
      </c>
      <c r="E744" s="4" t="s">
        <v>24</v>
      </c>
      <c r="F744" s="4" t="s">
        <v>24</v>
      </c>
      <c r="G744" s="4" t="s">
        <v>24</v>
      </c>
      <c r="H744" s="4" t="s">
        <v>24</v>
      </c>
      <c r="I744" s="6" t="s">
        <v>24</v>
      </c>
      <c r="J744" s="16" t="s">
        <v>24</v>
      </c>
      <c r="K744" s="15" t="s">
        <v>3739</v>
      </c>
      <c r="L744" s="6" t="s">
        <v>3740</v>
      </c>
      <c r="M744" s="4">
        <v>41.0</v>
      </c>
      <c r="N744" s="4" t="s">
        <v>24</v>
      </c>
      <c r="O744" s="6" t="s">
        <v>24</v>
      </c>
      <c r="P744" s="16" t="s">
        <v>24</v>
      </c>
      <c r="Q744" s="16" t="s">
        <v>24</v>
      </c>
      <c r="R744" s="7" t="s">
        <v>35</v>
      </c>
      <c r="S744" s="8" t="s">
        <v>26</v>
      </c>
      <c r="T744" s="4"/>
      <c r="U744" s="9"/>
    </row>
    <row r="745" ht="15.75" customHeight="1">
      <c r="A745" s="4" t="s">
        <v>3741</v>
      </c>
      <c r="B745" s="4" t="s">
        <v>21</v>
      </c>
      <c r="C745" s="4" t="s">
        <v>3742</v>
      </c>
      <c r="D745" s="11" t="s">
        <v>3743</v>
      </c>
      <c r="E745" s="4" t="s">
        <v>24</v>
      </c>
      <c r="F745" s="4" t="s">
        <v>24</v>
      </c>
      <c r="G745" s="19" t="s">
        <v>24</v>
      </c>
      <c r="H745" s="4" t="s">
        <v>24</v>
      </c>
      <c r="I745" s="6" t="s">
        <v>24</v>
      </c>
      <c r="J745" s="19" t="s">
        <v>24</v>
      </c>
      <c r="K745" s="4" t="s">
        <v>24</v>
      </c>
      <c r="L745" s="6" t="s">
        <v>24</v>
      </c>
      <c r="M745" s="19" t="s">
        <v>24</v>
      </c>
      <c r="N745" s="4" t="s">
        <v>24</v>
      </c>
      <c r="O745" s="6" t="s">
        <v>24</v>
      </c>
      <c r="P745" s="19" t="s">
        <v>24</v>
      </c>
      <c r="Q745" s="19" t="s">
        <v>24</v>
      </c>
      <c r="R745" s="7" t="s">
        <v>25</v>
      </c>
      <c r="S745" s="8" t="s">
        <v>26</v>
      </c>
      <c r="T745" s="4"/>
      <c r="U745" s="9"/>
    </row>
    <row r="746" ht="15.75" customHeight="1">
      <c r="A746" s="4" t="s">
        <v>3744</v>
      </c>
      <c r="B746" s="4" t="s">
        <v>21</v>
      </c>
      <c r="C746" s="9" t="s">
        <v>3745</v>
      </c>
      <c r="D746" s="4" t="s">
        <v>3746</v>
      </c>
      <c r="E746" s="4" t="s">
        <v>24</v>
      </c>
      <c r="F746" s="4" t="s">
        <v>24</v>
      </c>
      <c r="G746" s="4" t="s">
        <v>24</v>
      </c>
      <c r="H746" s="4" t="s">
        <v>24</v>
      </c>
      <c r="I746" s="4" t="s">
        <v>24</v>
      </c>
      <c r="J746" s="4" t="s">
        <v>24</v>
      </c>
      <c r="K746" s="4" t="s">
        <v>24</v>
      </c>
      <c r="L746" s="4" t="s">
        <v>24</v>
      </c>
      <c r="M746" s="4" t="s">
        <v>24</v>
      </c>
      <c r="N746" s="4" t="s">
        <v>24</v>
      </c>
      <c r="O746" s="4" t="s">
        <v>24</v>
      </c>
      <c r="P746" s="4" t="s">
        <v>24</v>
      </c>
      <c r="Q746" s="4" t="s">
        <v>24</v>
      </c>
      <c r="R746" s="7" t="s">
        <v>25</v>
      </c>
      <c r="S746" s="8" t="s">
        <v>26</v>
      </c>
      <c r="T746" s="4"/>
      <c r="U746" s="9"/>
    </row>
    <row r="747" ht="15.75" customHeight="1">
      <c r="A747" s="4" t="s">
        <v>3747</v>
      </c>
      <c r="B747" s="4" t="s">
        <v>21</v>
      </c>
      <c r="C747" s="4" t="s">
        <v>3748</v>
      </c>
      <c r="D747" s="11" t="s">
        <v>24</v>
      </c>
      <c r="E747" s="4" t="s">
        <v>24</v>
      </c>
      <c r="F747" s="4" t="s">
        <v>24</v>
      </c>
      <c r="G747" s="4" t="s">
        <v>24</v>
      </c>
      <c r="H747" s="4" t="s">
        <v>24</v>
      </c>
      <c r="I747" s="6" t="s">
        <v>24</v>
      </c>
      <c r="J747" s="4" t="s">
        <v>24</v>
      </c>
      <c r="K747" s="4" t="s">
        <v>24</v>
      </c>
      <c r="L747" s="6" t="s">
        <v>24</v>
      </c>
      <c r="M747" s="4" t="s">
        <v>24</v>
      </c>
      <c r="N747" s="4" t="s">
        <v>24</v>
      </c>
      <c r="O747" s="6" t="s">
        <v>24</v>
      </c>
      <c r="P747" s="4" t="s">
        <v>24</v>
      </c>
      <c r="Q747" s="4" t="s">
        <v>24</v>
      </c>
      <c r="R747" s="7" t="s">
        <v>35</v>
      </c>
      <c r="S747" s="8" t="s">
        <v>26</v>
      </c>
      <c r="T747" s="4"/>
      <c r="U747" s="9" t="s">
        <v>24</v>
      </c>
    </row>
    <row r="748" ht="15.75" customHeight="1">
      <c r="A748" s="4" t="s">
        <v>3749</v>
      </c>
      <c r="B748" s="4" t="s">
        <v>21</v>
      </c>
      <c r="C748" s="9" t="s">
        <v>3750</v>
      </c>
      <c r="D748" s="4" t="s">
        <v>3751</v>
      </c>
      <c r="E748" s="4" t="s">
        <v>24</v>
      </c>
      <c r="F748" s="4" t="s">
        <v>24</v>
      </c>
      <c r="G748" s="4" t="s">
        <v>24</v>
      </c>
      <c r="H748" s="4" t="s">
        <v>24</v>
      </c>
      <c r="I748" s="4" t="s">
        <v>24</v>
      </c>
      <c r="J748" s="4" t="s">
        <v>24</v>
      </c>
      <c r="K748" s="4" t="s">
        <v>24</v>
      </c>
      <c r="L748" s="4" t="s">
        <v>24</v>
      </c>
      <c r="M748" s="4" t="s">
        <v>24</v>
      </c>
      <c r="N748" s="4" t="s">
        <v>24</v>
      </c>
      <c r="O748" s="4" t="s">
        <v>24</v>
      </c>
      <c r="P748" s="4" t="s">
        <v>24</v>
      </c>
      <c r="Q748" s="4" t="s">
        <v>24</v>
      </c>
      <c r="R748" s="7" t="s">
        <v>35</v>
      </c>
      <c r="S748" s="8" t="s">
        <v>26</v>
      </c>
      <c r="T748" s="4"/>
      <c r="U748" s="9" t="s">
        <v>24</v>
      </c>
    </row>
    <row r="749" ht="15.75" customHeight="1">
      <c r="A749" s="4" t="s">
        <v>3752</v>
      </c>
      <c r="B749" s="4" t="s">
        <v>21</v>
      </c>
      <c r="C749" s="9" t="s">
        <v>3753</v>
      </c>
      <c r="D749" s="4" t="s">
        <v>3754</v>
      </c>
      <c r="E749" s="4" t="s">
        <v>24</v>
      </c>
      <c r="F749" s="4" t="s">
        <v>24</v>
      </c>
      <c r="G749" s="4" t="s">
        <v>24</v>
      </c>
      <c r="H749" s="4" t="s">
        <v>24</v>
      </c>
      <c r="I749" s="4" t="s">
        <v>24</v>
      </c>
      <c r="J749" s="4" t="s">
        <v>24</v>
      </c>
      <c r="K749" s="4" t="s">
        <v>24</v>
      </c>
      <c r="L749" s="4" t="s">
        <v>24</v>
      </c>
      <c r="M749" s="4" t="s">
        <v>24</v>
      </c>
      <c r="N749" s="4" t="s">
        <v>24</v>
      </c>
      <c r="O749" s="4" t="s">
        <v>24</v>
      </c>
      <c r="P749" s="4" t="s">
        <v>24</v>
      </c>
      <c r="Q749" s="19" t="s">
        <v>24</v>
      </c>
      <c r="R749" s="7" t="s">
        <v>35</v>
      </c>
      <c r="S749" s="8" t="s">
        <v>26</v>
      </c>
      <c r="T749" s="4"/>
      <c r="U749" s="9"/>
    </row>
    <row r="750" ht="15.75" customHeight="1">
      <c r="A750" s="4" t="s">
        <v>3755</v>
      </c>
      <c r="B750" s="4" t="s">
        <v>21</v>
      </c>
      <c r="C750" s="9" t="s">
        <v>3756</v>
      </c>
      <c r="D750" s="17" t="s">
        <v>3757</v>
      </c>
      <c r="E750" s="4" t="s">
        <v>3758</v>
      </c>
      <c r="F750" s="4" t="s">
        <v>3759</v>
      </c>
      <c r="G750" s="4">
        <v>538.0</v>
      </c>
      <c r="H750" s="4" t="s">
        <v>24</v>
      </c>
      <c r="I750" s="4" t="s">
        <v>24</v>
      </c>
      <c r="J750" s="4" t="s">
        <v>24</v>
      </c>
      <c r="K750" s="4" t="s">
        <v>3760</v>
      </c>
      <c r="L750" s="4" t="s">
        <v>3761</v>
      </c>
      <c r="M750" s="4">
        <v>3406.0</v>
      </c>
      <c r="N750" s="4" t="s">
        <v>3762</v>
      </c>
      <c r="O750" s="4" t="s">
        <v>3761</v>
      </c>
      <c r="P750" s="4">
        <v>24927.0</v>
      </c>
      <c r="Q750" s="4">
        <v>2.99459404251E11</v>
      </c>
      <c r="R750" s="7" t="s">
        <v>25</v>
      </c>
      <c r="S750" s="8" t="s">
        <v>26</v>
      </c>
      <c r="T750" s="4"/>
      <c r="U750" s="9"/>
    </row>
    <row r="751" ht="15.75" customHeight="1">
      <c r="A751" s="4" t="s">
        <v>3763</v>
      </c>
      <c r="B751" s="4" t="s">
        <v>62</v>
      </c>
      <c r="C751" s="9" t="s">
        <v>3764</v>
      </c>
      <c r="D751" s="4" t="s">
        <v>3765</v>
      </c>
      <c r="E751" s="4" t="s">
        <v>3758</v>
      </c>
      <c r="F751" s="4" t="s">
        <v>3759</v>
      </c>
      <c r="G751" s="4">
        <v>368.0</v>
      </c>
      <c r="H751" s="19" t="s">
        <v>24</v>
      </c>
      <c r="I751" s="21" t="s">
        <v>24</v>
      </c>
      <c r="J751" s="19" t="s">
        <v>24</v>
      </c>
      <c r="K751" s="4" t="s">
        <v>3766</v>
      </c>
      <c r="L751" s="6" t="s">
        <v>3761</v>
      </c>
      <c r="M751" s="4" t="s">
        <v>3767</v>
      </c>
      <c r="N751" s="4" t="s">
        <v>3768</v>
      </c>
      <c r="O751" s="6" t="s">
        <v>3761</v>
      </c>
      <c r="P751" s="4" t="s">
        <v>3769</v>
      </c>
      <c r="Q751" s="4">
        <v>2.99459404251E11</v>
      </c>
      <c r="R751" s="7" t="s">
        <v>58</v>
      </c>
      <c r="S751" s="8" t="s">
        <v>26</v>
      </c>
      <c r="T751" s="4"/>
      <c r="U751" s="9" t="s">
        <v>60</v>
      </c>
    </row>
    <row r="752" ht="15.75" customHeight="1">
      <c r="A752" s="4" t="s">
        <v>3770</v>
      </c>
      <c r="B752" s="4" t="s">
        <v>21</v>
      </c>
      <c r="C752" s="4" t="s">
        <v>3771</v>
      </c>
      <c r="D752" s="11" t="s">
        <v>3772</v>
      </c>
      <c r="E752" s="4" t="s">
        <v>24</v>
      </c>
      <c r="F752" s="4" t="s">
        <v>24</v>
      </c>
      <c r="G752" s="4" t="s">
        <v>24</v>
      </c>
      <c r="H752" s="4" t="s">
        <v>24</v>
      </c>
      <c r="I752" s="6" t="s">
        <v>24</v>
      </c>
      <c r="J752" s="4" t="s">
        <v>24</v>
      </c>
      <c r="K752" s="4" t="s">
        <v>24</v>
      </c>
      <c r="L752" s="6" t="s">
        <v>24</v>
      </c>
      <c r="M752" s="4" t="s">
        <v>24</v>
      </c>
      <c r="N752" s="4" t="s">
        <v>24</v>
      </c>
      <c r="O752" s="6" t="s">
        <v>24</v>
      </c>
      <c r="P752" s="4" t="s">
        <v>24</v>
      </c>
      <c r="Q752" s="4" t="s">
        <v>24</v>
      </c>
      <c r="R752" s="7" t="s">
        <v>35</v>
      </c>
      <c r="S752" s="8" t="s">
        <v>26</v>
      </c>
      <c r="T752" s="4"/>
      <c r="U752" s="9"/>
    </row>
    <row r="753" ht="15.75" customHeight="1">
      <c r="A753" s="4" t="s">
        <v>3773</v>
      </c>
      <c r="B753" s="4" t="s">
        <v>21</v>
      </c>
      <c r="C753" s="9" t="s">
        <v>3774</v>
      </c>
      <c r="D753" s="4" t="s">
        <v>3775</v>
      </c>
      <c r="E753" s="4" t="s">
        <v>24</v>
      </c>
      <c r="F753" s="4" t="s">
        <v>24</v>
      </c>
      <c r="G753" s="4" t="s">
        <v>24</v>
      </c>
      <c r="H753" s="4" t="s">
        <v>24</v>
      </c>
      <c r="I753" s="6" t="s">
        <v>24</v>
      </c>
      <c r="J753" s="4" t="s">
        <v>24</v>
      </c>
      <c r="K753" s="4" t="s">
        <v>24</v>
      </c>
      <c r="L753" s="6" t="s">
        <v>24</v>
      </c>
      <c r="M753" s="4" t="s">
        <v>24</v>
      </c>
      <c r="N753" s="4" t="s">
        <v>24</v>
      </c>
      <c r="O753" s="6" t="s">
        <v>24</v>
      </c>
      <c r="P753" s="4" t="s">
        <v>24</v>
      </c>
      <c r="Q753" s="4" t="s">
        <v>24</v>
      </c>
      <c r="R753" s="7" t="s">
        <v>35</v>
      </c>
      <c r="S753" s="8" t="s">
        <v>26</v>
      </c>
      <c r="T753" s="4"/>
      <c r="U753" s="9" t="s">
        <v>24</v>
      </c>
    </row>
    <row r="754" ht="15.75" customHeight="1">
      <c r="A754" s="4" t="s">
        <v>3776</v>
      </c>
      <c r="B754" s="4" t="s">
        <v>21</v>
      </c>
      <c r="C754" s="4" t="s">
        <v>3777</v>
      </c>
      <c r="D754" s="11" t="s">
        <v>3778</v>
      </c>
      <c r="E754" s="4" t="s">
        <v>24</v>
      </c>
      <c r="F754" s="4" t="s">
        <v>24</v>
      </c>
      <c r="G754" s="4" t="s">
        <v>24</v>
      </c>
      <c r="H754" s="4" t="s">
        <v>24</v>
      </c>
      <c r="I754" s="6" t="s">
        <v>24</v>
      </c>
      <c r="J754" s="4" t="s">
        <v>24</v>
      </c>
      <c r="K754" s="4" t="s">
        <v>24</v>
      </c>
      <c r="L754" s="6" t="s">
        <v>24</v>
      </c>
      <c r="M754" s="4" t="s">
        <v>24</v>
      </c>
      <c r="N754" s="4" t="s">
        <v>24</v>
      </c>
      <c r="O754" s="6" t="s">
        <v>24</v>
      </c>
      <c r="P754" s="4" t="s">
        <v>24</v>
      </c>
      <c r="Q754" s="4" t="s">
        <v>24</v>
      </c>
      <c r="R754" s="7" t="s">
        <v>35</v>
      </c>
      <c r="S754" s="8" t="s">
        <v>26</v>
      </c>
      <c r="T754" s="4"/>
      <c r="U754" s="9"/>
    </row>
    <row r="755" ht="15.75" customHeight="1">
      <c r="A755" s="4" t="s">
        <v>3779</v>
      </c>
      <c r="B755" s="4" t="s">
        <v>21</v>
      </c>
      <c r="C755" s="9" t="s">
        <v>3780</v>
      </c>
      <c r="D755" s="4" t="s">
        <v>24</v>
      </c>
      <c r="E755" s="4" t="s">
        <v>24</v>
      </c>
      <c r="F755" s="4" t="s">
        <v>24</v>
      </c>
      <c r="G755" s="4" t="s">
        <v>24</v>
      </c>
      <c r="H755" s="4" t="s">
        <v>24</v>
      </c>
      <c r="I755" s="6" t="s">
        <v>24</v>
      </c>
      <c r="J755" s="4" t="s">
        <v>24</v>
      </c>
      <c r="K755" s="4" t="s">
        <v>24</v>
      </c>
      <c r="L755" s="6" t="s">
        <v>24</v>
      </c>
      <c r="M755" s="4" t="s">
        <v>24</v>
      </c>
      <c r="N755" s="4" t="s">
        <v>24</v>
      </c>
      <c r="O755" s="6" t="s">
        <v>24</v>
      </c>
      <c r="P755" s="4" t="s">
        <v>24</v>
      </c>
      <c r="Q755" s="4" t="s">
        <v>24</v>
      </c>
      <c r="R755" s="7" t="s">
        <v>25</v>
      </c>
      <c r="S755" s="8" t="s">
        <v>26</v>
      </c>
      <c r="T755" s="4"/>
      <c r="U755" s="9" t="s">
        <v>37</v>
      </c>
    </row>
    <row r="756" ht="15.75" customHeight="1">
      <c r="A756" s="4" t="s">
        <v>3781</v>
      </c>
      <c r="B756" s="4" t="s">
        <v>21</v>
      </c>
      <c r="C756" s="4" t="s">
        <v>3782</v>
      </c>
      <c r="D756" s="11" t="s">
        <v>3783</v>
      </c>
      <c r="E756" s="4" t="s">
        <v>24</v>
      </c>
      <c r="F756" s="4" t="s">
        <v>24</v>
      </c>
      <c r="G756" s="4" t="s">
        <v>24</v>
      </c>
      <c r="H756" s="4" t="s">
        <v>24</v>
      </c>
      <c r="I756" s="6" t="s">
        <v>24</v>
      </c>
      <c r="J756" s="4" t="s">
        <v>24</v>
      </c>
      <c r="K756" s="4" t="s">
        <v>24</v>
      </c>
      <c r="L756" s="6" t="s">
        <v>24</v>
      </c>
      <c r="M756" s="4" t="s">
        <v>24</v>
      </c>
      <c r="N756" s="11" t="s">
        <v>24</v>
      </c>
      <c r="O756" s="6" t="s">
        <v>24</v>
      </c>
      <c r="P756" s="4" t="s">
        <v>24</v>
      </c>
      <c r="Q756" s="4" t="s">
        <v>24</v>
      </c>
      <c r="R756" s="7" t="s">
        <v>25</v>
      </c>
      <c r="S756" s="8" t="s">
        <v>26</v>
      </c>
      <c r="T756" s="4"/>
      <c r="U756" s="9" t="s">
        <v>37</v>
      </c>
    </row>
    <row r="757" ht="15.75" customHeight="1">
      <c r="A757" s="4" t="s">
        <v>3784</v>
      </c>
      <c r="B757" s="4" t="s">
        <v>21</v>
      </c>
      <c r="C757" s="4" t="s">
        <v>3785</v>
      </c>
      <c r="D757" s="11" t="s">
        <v>3786</v>
      </c>
      <c r="E757" s="4" t="s">
        <v>24</v>
      </c>
      <c r="F757" s="4" t="s">
        <v>24</v>
      </c>
      <c r="G757" s="4" t="s">
        <v>24</v>
      </c>
      <c r="H757" s="4" t="s">
        <v>24</v>
      </c>
      <c r="I757" s="6" t="s">
        <v>24</v>
      </c>
      <c r="J757" s="4" t="s">
        <v>24</v>
      </c>
      <c r="K757" s="4" t="s">
        <v>24</v>
      </c>
      <c r="L757" s="6" t="s">
        <v>24</v>
      </c>
      <c r="M757" s="4" t="s">
        <v>24</v>
      </c>
      <c r="N757" s="4" t="s">
        <v>24</v>
      </c>
      <c r="O757" s="6" t="s">
        <v>24</v>
      </c>
      <c r="P757" s="4" t="s">
        <v>24</v>
      </c>
      <c r="Q757" s="4" t="s">
        <v>24</v>
      </c>
      <c r="R757" s="7" t="s">
        <v>25</v>
      </c>
      <c r="S757" s="8" t="s">
        <v>26</v>
      </c>
      <c r="T757" s="4"/>
      <c r="U757" s="9" t="s">
        <v>37</v>
      </c>
    </row>
    <row r="758" ht="15.75" customHeight="1">
      <c r="A758" s="4" t="s">
        <v>3787</v>
      </c>
      <c r="B758" s="4" t="s">
        <v>21</v>
      </c>
      <c r="C758" s="4" t="s">
        <v>3788</v>
      </c>
      <c r="D758" s="11" t="s">
        <v>3789</v>
      </c>
      <c r="E758" s="4" t="s">
        <v>24</v>
      </c>
      <c r="F758" s="4" t="s">
        <v>24</v>
      </c>
      <c r="G758" s="4" t="s">
        <v>24</v>
      </c>
      <c r="H758" s="4" t="s">
        <v>24</v>
      </c>
      <c r="I758" s="6" t="s">
        <v>24</v>
      </c>
      <c r="J758" s="4" t="s">
        <v>24</v>
      </c>
      <c r="K758" s="4" t="s">
        <v>24</v>
      </c>
      <c r="L758" s="6" t="s">
        <v>24</v>
      </c>
      <c r="M758" s="4" t="s">
        <v>24</v>
      </c>
      <c r="N758" s="4" t="s">
        <v>24</v>
      </c>
      <c r="O758" s="6" t="s">
        <v>24</v>
      </c>
      <c r="P758" s="4" t="s">
        <v>24</v>
      </c>
      <c r="Q758" s="4" t="s">
        <v>24</v>
      </c>
      <c r="R758" s="7" t="s">
        <v>25</v>
      </c>
      <c r="S758" s="8" t="s">
        <v>26</v>
      </c>
      <c r="T758" s="4"/>
      <c r="U758" s="9" t="s">
        <v>37</v>
      </c>
    </row>
    <row r="759" ht="15.75" customHeight="1">
      <c r="A759" s="4" t="s">
        <v>3790</v>
      </c>
      <c r="B759" s="4" t="s">
        <v>21</v>
      </c>
      <c r="C759" s="4" t="s">
        <v>3791</v>
      </c>
      <c r="D759" s="11" t="s">
        <v>3792</v>
      </c>
      <c r="E759" s="4" t="s">
        <v>24</v>
      </c>
      <c r="F759" s="4" t="s">
        <v>24</v>
      </c>
      <c r="G759" s="4" t="s">
        <v>24</v>
      </c>
      <c r="H759" s="4" t="s">
        <v>24</v>
      </c>
      <c r="I759" s="6" t="s">
        <v>24</v>
      </c>
      <c r="J759" s="4" t="s">
        <v>24</v>
      </c>
      <c r="K759" s="4" t="s">
        <v>24</v>
      </c>
      <c r="L759" s="6" t="s">
        <v>24</v>
      </c>
      <c r="M759" s="16" t="s">
        <v>24</v>
      </c>
      <c r="N759" s="11" t="s">
        <v>24</v>
      </c>
      <c r="O759" s="6" t="s">
        <v>24</v>
      </c>
      <c r="P759" s="4" t="s">
        <v>24</v>
      </c>
      <c r="Q759" s="4" t="s">
        <v>24</v>
      </c>
      <c r="R759" s="7" t="s">
        <v>25</v>
      </c>
      <c r="S759" s="8" t="s">
        <v>26</v>
      </c>
      <c r="T759" s="4"/>
      <c r="U759" s="9" t="s">
        <v>24</v>
      </c>
    </row>
    <row r="760" ht="15.75" customHeight="1">
      <c r="A760" s="4" t="s">
        <v>3793</v>
      </c>
      <c r="B760" s="4" t="s">
        <v>21</v>
      </c>
      <c r="C760" s="9" t="s">
        <v>3794</v>
      </c>
      <c r="D760" s="11" t="s">
        <v>3795</v>
      </c>
      <c r="E760" s="9" t="s">
        <v>24</v>
      </c>
      <c r="F760" s="4" t="s">
        <v>24</v>
      </c>
      <c r="G760" s="4" t="s">
        <v>24</v>
      </c>
      <c r="H760" s="4" t="s">
        <v>3796</v>
      </c>
      <c r="I760" s="6" t="s">
        <v>3797</v>
      </c>
      <c r="J760" s="4">
        <v>334.0</v>
      </c>
      <c r="K760" s="4" t="s">
        <v>3798</v>
      </c>
      <c r="L760" s="6" t="s">
        <v>3799</v>
      </c>
      <c r="M760" s="4">
        <v>650.0</v>
      </c>
      <c r="N760" s="19" t="s">
        <v>3800</v>
      </c>
      <c r="O760" s="6" t="s">
        <v>3799</v>
      </c>
      <c r="P760" s="4">
        <v>1620.0</v>
      </c>
      <c r="Q760" s="4">
        <v>4.02055049887414E14</v>
      </c>
      <c r="R760" s="7" t="s">
        <v>25</v>
      </c>
      <c r="S760" s="8" t="s">
        <v>26</v>
      </c>
      <c r="T760" s="4"/>
      <c r="U760" s="9" t="s">
        <v>24</v>
      </c>
    </row>
    <row r="761" ht="15.75" customHeight="1">
      <c r="A761" s="4" t="s">
        <v>3801</v>
      </c>
      <c r="B761" s="4" t="s">
        <v>62</v>
      </c>
      <c r="C761" s="4" t="s">
        <v>3802</v>
      </c>
      <c r="D761" s="11" t="s">
        <v>3803</v>
      </c>
      <c r="E761" s="4" t="s">
        <v>3804</v>
      </c>
      <c r="F761" s="4" t="s">
        <v>3805</v>
      </c>
      <c r="G761" s="4">
        <v>56.0</v>
      </c>
      <c r="H761" s="4" t="s">
        <v>3806</v>
      </c>
      <c r="I761" s="6" t="s">
        <v>3807</v>
      </c>
      <c r="J761" s="4">
        <v>483.0</v>
      </c>
      <c r="K761" s="4" t="s">
        <v>3808</v>
      </c>
      <c r="L761" s="6" t="s">
        <v>3809</v>
      </c>
      <c r="M761" s="4">
        <v>1865.0</v>
      </c>
      <c r="N761" s="4" t="s">
        <v>3810</v>
      </c>
      <c r="O761" s="6" t="s">
        <v>3811</v>
      </c>
      <c r="P761" s="4">
        <v>991.0</v>
      </c>
      <c r="Q761" s="4">
        <v>1.09092362495029E14</v>
      </c>
      <c r="R761" s="7" t="s">
        <v>25</v>
      </c>
      <c r="S761" s="8" t="s">
        <v>26</v>
      </c>
      <c r="T761" s="4"/>
      <c r="U761" s="9" t="s">
        <v>37</v>
      </c>
    </row>
    <row r="762" ht="15.75" customHeight="1">
      <c r="A762" s="4" t="s">
        <v>3812</v>
      </c>
      <c r="B762" s="4" t="s">
        <v>21</v>
      </c>
      <c r="C762" s="4" t="s">
        <v>3813</v>
      </c>
      <c r="D762" s="11" t="s">
        <v>3814</v>
      </c>
      <c r="E762" s="4" t="s">
        <v>24</v>
      </c>
      <c r="F762" s="4" t="s">
        <v>24</v>
      </c>
      <c r="G762" s="4" t="s">
        <v>24</v>
      </c>
      <c r="H762" s="4" t="s">
        <v>24</v>
      </c>
      <c r="I762" s="6" t="s">
        <v>24</v>
      </c>
      <c r="J762" s="4" t="s">
        <v>24</v>
      </c>
      <c r="K762" s="11" t="s">
        <v>24</v>
      </c>
      <c r="L762" s="6" t="s">
        <v>24</v>
      </c>
      <c r="M762" s="4" t="s">
        <v>24</v>
      </c>
      <c r="N762" s="4" t="s">
        <v>24</v>
      </c>
      <c r="O762" s="6" t="s">
        <v>24</v>
      </c>
      <c r="P762" s="4" t="s">
        <v>24</v>
      </c>
      <c r="Q762" s="4" t="s">
        <v>24</v>
      </c>
      <c r="R762" s="7" t="s">
        <v>25</v>
      </c>
      <c r="S762" s="8" t="s">
        <v>26</v>
      </c>
      <c r="T762" s="4"/>
      <c r="U762" s="9"/>
    </row>
    <row r="763" ht="15.75" customHeight="1">
      <c r="A763" s="4" t="s">
        <v>3815</v>
      </c>
      <c r="B763" s="4" t="s">
        <v>21</v>
      </c>
      <c r="C763" s="4" t="s">
        <v>3816</v>
      </c>
      <c r="D763" s="11" t="s">
        <v>24</v>
      </c>
      <c r="E763" s="4" t="s">
        <v>24</v>
      </c>
      <c r="F763" s="4" t="s">
        <v>24</v>
      </c>
      <c r="G763" s="4" t="s">
        <v>24</v>
      </c>
      <c r="H763" s="4" t="s">
        <v>24</v>
      </c>
      <c r="I763" s="6" t="s">
        <v>24</v>
      </c>
      <c r="J763" s="4" t="s">
        <v>24</v>
      </c>
      <c r="K763" s="4" t="s">
        <v>24</v>
      </c>
      <c r="L763" s="6" t="s">
        <v>24</v>
      </c>
      <c r="M763" s="4" t="s">
        <v>24</v>
      </c>
      <c r="N763" s="4" t="s">
        <v>24</v>
      </c>
      <c r="O763" s="6" t="s">
        <v>24</v>
      </c>
      <c r="P763" s="4" t="s">
        <v>24</v>
      </c>
      <c r="Q763" s="4" t="s">
        <v>24</v>
      </c>
      <c r="R763" s="7" t="s">
        <v>25</v>
      </c>
      <c r="S763" s="8" t="s">
        <v>26</v>
      </c>
      <c r="T763" s="4"/>
      <c r="U763" s="9"/>
    </row>
    <row r="764" ht="15.75" customHeight="1">
      <c r="A764" s="4" t="s">
        <v>3817</v>
      </c>
      <c r="B764" s="4" t="s">
        <v>21</v>
      </c>
      <c r="C764" s="4" t="s">
        <v>3818</v>
      </c>
      <c r="D764" s="11" t="s">
        <v>3819</v>
      </c>
      <c r="E764" s="4" t="s">
        <v>24</v>
      </c>
      <c r="F764" s="4" t="s">
        <v>24</v>
      </c>
      <c r="G764" s="4" t="s">
        <v>24</v>
      </c>
      <c r="H764" s="4" t="s">
        <v>24</v>
      </c>
      <c r="I764" s="6" t="s">
        <v>24</v>
      </c>
      <c r="J764" s="4" t="s">
        <v>24</v>
      </c>
      <c r="K764" s="4" t="s">
        <v>24</v>
      </c>
      <c r="L764" s="6" t="s">
        <v>24</v>
      </c>
      <c r="M764" s="4" t="s">
        <v>24</v>
      </c>
      <c r="N764" s="4" t="s">
        <v>3820</v>
      </c>
      <c r="O764" s="6" t="s">
        <v>3821</v>
      </c>
      <c r="P764" s="4">
        <v>84.0</v>
      </c>
      <c r="Q764" s="4">
        <v>5.73732099316103E14</v>
      </c>
      <c r="R764" s="7" t="s">
        <v>25</v>
      </c>
      <c r="S764" s="8" t="s">
        <v>26</v>
      </c>
      <c r="T764" s="4"/>
      <c r="U764" s="9" t="s">
        <v>24</v>
      </c>
    </row>
    <row r="765" ht="15.75" customHeight="1">
      <c r="A765" s="4" t="s">
        <v>3822</v>
      </c>
      <c r="B765" s="4" t="s">
        <v>21</v>
      </c>
      <c r="C765" s="4" t="s">
        <v>3823</v>
      </c>
      <c r="D765" s="4" t="s">
        <v>3824</v>
      </c>
      <c r="E765" s="4" t="s">
        <v>24</v>
      </c>
      <c r="F765" s="4" t="s">
        <v>24</v>
      </c>
      <c r="G765" s="4" t="s">
        <v>24</v>
      </c>
      <c r="H765" s="4" t="s">
        <v>24</v>
      </c>
      <c r="I765" s="6" t="s">
        <v>24</v>
      </c>
      <c r="J765" s="4" t="s">
        <v>24</v>
      </c>
      <c r="K765" s="4" t="s">
        <v>24</v>
      </c>
      <c r="L765" s="6" t="s">
        <v>24</v>
      </c>
      <c r="M765" s="4" t="s">
        <v>24</v>
      </c>
      <c r="N765" s="4" t="s">
        <v>24</v>
      </c>
      <c r="O765" s="6" t="s">
        <v>24</v>
      </c>
      <c r="P765" s="4" t="s">
        <v>24</v>
      </c>
      <c r="Q765" s="4" t="s">
        <v>24</v>
      </c>
      <c r="R765" s="7" t="s">
        <v>35</v>
      </c>
      <c r="S765" s="8" t="s">
        <v>26</v>
      </c>
      <c r="T765" s="4"/>
      <c r="U765" s="9" t="s">
        <v>24</v>
      </c>
    </row>
    <row r="766" ht="15.75" customHeight="1">
      <c r="A766" s="4" t="s">
        <v>3825</v>
      </c>
      <c r="B766" s="4" t="s">
        <v>21</v>
      </c>
      <c r="C766" s="9" t="s">
        <v>3826</v>
      </c>
      <c r="D766" s="4" t="s">
        <v>3827</v>
      </c>
      <c r="E766" s="4" t="s">
        <v>24</v>
      </c>
      <c r="F766" s="4" t="s">
        <v>24</v>
      </c>
      <c r="G766" s="4" t="s">
        <v>24</v>
      </c>
      <c r="H766" s="4" t="s">
        <v>24</v>
      </c>
      <c r="I766" s="4" t="s">
        <v>24</v>
      </c>
      <c r="J766" s="4" t="s">
        <v>24</v>
      </c>
      <c r="K766" s="4" t="s">
        <v>24</v>
      </c>
      <c r="L766" s="4" t="s">
        <v>24</v>
      </c>
      <c r="M766" s="4" t="s">
        <v>24</v>
      </c>
      <c r="N766" s="4" t="s">
        <v>24</v>
      </c>
      <c r="O766" s="4" t="s">
        <v>24</v>
      </c>
      <c r="P766" s="4" t="s">
        <v>24</v>
      </c>
      <c r="Q766" s="4" t="s">
        <v>24</v>
      </c>
      <c r="R766" s="7" t="s">
        <v>35</v>
      </c>
      <c r="S766" s="8" t="s">
        <v>26</v>
      </c>
      <c r="T766" s="4"/>
      <c r="U766" s="9" t="s">
        <v>24</v>
      </c>
    </row>
    <row r="767" ht="15.75" customHeight="1">
      <c r="A767" s="4" t="s">
        <v>3828</v>
      </c>
      <c r="B767" s="4" t="s">
        <v>21</v>
      </c>
      <c r="C767" s="4" t="s">
        <v>3829</v>
      </c>
      <c r="D767" s="11" t="s">
        <v>3830</v>
      </c>
      <c r="E767" s="4" t="s">
        <v>24</v>
      </c>
      <c r="F767" s="4" t="s">
        <v>24</v>
      </c>
      <c r="G767" s="4" t="s">
        <v>24</v>
      </c>
      <c r="H767" s="4" t="s">
        <v>24</v>
      </c>
      <c r="I767" s="6" t="s">
        <v>24</v>
      </c>
      <c r="J767" s="4" t="s">
        <v>24</v>
      </c>
      <c r="K767" s="9" t="s">
        <v>24</v>
      </c>
      <c r="L767" s="6" t="s">
        <v>24</v>
      </c>
      <c r="M767" s="16" t="s">
        <v>24</v>
      </c>
      <c r="N767" s="9" t="s">
        <v>24</v>
      </c>
      <c r="O767" s="6" t="s">
        <v>24</v>
      </c>
      <c r="P767" s="4" t="s">
        <v>24</v>
      </c>
      <c r="Q767" s="4" t="s">
        <v>24</v>
      </c>
      <c r="R767" s="7" t="s">
        <v>35</v>
      </c>
      <c r="S767" s="8" t="s">
        <v>26</v>
      </c>
      <c r="T767" s="4"/>
      <c r="U767" s="9"/>
    </row>
    <row r="768" ht="15.75" customHeight="1">
      <c r="A768" s="4" t="s">
        <v>3831</v>
      </c>
      <c r="B768" s="4" t="s">
        <v>21</v>
      </c>
      <c r="C768" s="18" t="s">
        <v>3832</v>
      </c>
      <c r="D768" s="4" t="s">
        <v>3830</v>
      </c>
      <c r="E768" s="11" t="s">
        <v>24</v>
      </c>
      <c r="F768" s="4" t="s">
        <v>24</v>
      </c>
      <c r="G768" s="4" t="s">
        <v>24</v>
      </c>
      <c r="H768" s="4" t="s">
        <v>24</v>
      </c>
      <c r="I768" s="6" t="s">
        <v>24</v>
      </c>
      <c r="J768" s="4" t="s">
        <v>24</v>
      </c>
      <c r="K768" s="11" t="s">
        <v>24</v>
      </c>
      <c r="L768" s="6" t="s">
        <v>24</v>
      </c>
      <c r="M768" s="16" t="s">
        <v>24</v>
      </c>
      <c r="N768" s="4" t="s">
        <v>24</v>
      </c>
      <c r="O768" s="6" t="s">
        <v>24</v>
      </c>
      <c r="P768" s="4" t="s">
        <v>24</v>
      </c>
      <c r="Q768" s="4" t="s">
        <v>24</v>
      </c>
      <c r="R768" s="7" t="s">
        <v>35</v>
      </c>
      <c r="S768" s="8" t="s">
        <v>26</v>
      </c>
      <c r="T768" s="4"/>
      <c r="U768" s="4"/>
    </row>
    <row r="769" ht="15.75" customHeight="1">
      <c r="A769" s="4" t="s">
        <v>3833</v>
      </c>
      <c r="B769" s="4" t="s">
        <v>62</v>
      </c>
      <c r="C769" s="9" t="s">
        <v>3834</v>
      </c>
      <c r="D769" s="11" t="s">
        <v>3835</v>
      </c>
      <c r="E769" s="4" t="s">
        <v>3836</v>
      </c>
      <c r="F769" s="4" t="s">
        <v>3837</v>
      </c>
      <c r="G769" s="4">
        <v>408.0</v>
      </c>
      <c r="H769" s="4" t="s">
        <v>3838</v>
      </c>
      <c r="I769" s="6" t="s">
        <v>3839</v>
      </c>
      <c r="J769" s="4">
        <v>381.0</v>
      </c>
      <c r="K769" s="4" t="s">
        <v>3840</v>
      </c>
      <c r="L769" s="6" t="s">
        <v>3841</v>
      </c>
      <c r="M769" s="16">
        <v>3022.0</v>
      </c>
      <c r="N769" s="4" t="s">
        <v>3842</v>
      </c>
      <c r="O769" s="6" t="s">
        <v>3843</v>
      </c>
      <c r="P769" s="16">
        <v>46.0</v>
      </c>
      <c r="Q769" s="16">
        <v>1.15210766516787E14</v>
      </c>
      <c r="R769" s="7" t="s">
        <v>35</v>
      </c>
      <c r="S769" s="8" t="s">
        <v>26</v>
      </c>
      <c r="T769" s="4"/>
      <c r="U769" s="9" t="s">
        <v>24</v>
      </c>
    </row>
    <row r="770" ht="15.75" customHeight="1">
      <c r="A770" s="4" t="s">
        <v>3844</v>
      </c>
      <c r="B770" s="4" t="s">
        <v>21</v>
      </c>
      <c r="C770" s="18" t="s">
        <v>3845</v>
      </c>
      <c r="D770" s="4" t="s">
        <v>3846</v>
      </c>
      <c r="E770" s="4" t="s">
        <v>3836</v>
      </c>
      <c r="F770" s="4" t="s">
        <v>3837</v>
      </c>
      <c r="G770" s="4">
        <v>927.0</v>
      </c>
      <c r="H770" s="4" t="s">
        <v>3847</v>
      </c>
      <c r="I770" s="4" t="s">
        <v>3848</v>
      </c>
      <c r="J770" s="4">
        <v>523.0</v>
      </c>
      <c r="K770" s="19" t="s">
        <v>3849</v>
      </c>
      <c r="L770" s="4" t="s">
        <v>3841</v>
      </c>
      <c r="M770" s="4">
        <v>5310.0</v>
      </c>
      <c r="N770" s="4" t="s">
        <v>24</v>
      </c>
      <c r="O770" s="4" t="s">
        <v>24</v>
      </c>
      <c r="P770" s="4" t="s">
        <v>24</v>
      </c>
      <c r="Q770" s="4" t="s">
        <v>24</v>
      </c>
      <c r="R770" s="7" t="s">
        <v>25</v>
      </c>
      <c r="S770" s="8" t="s">
        <v>26</v>
      </c>
      <c r="T770" s="4"/>
      <c r="U770" s="4"/>
    </row>
    <row r="771" ht="15.75" customHeight="1">
      <c r="A771" s="4" t="s">
        <v>3850</v>
      </c>
      <c r="B771" s="4" t="s">
        <v>21</v>
      </c>
      <c r="C771" s="4" t="s">
        <v>3851</v>
      </c>
      <c r="D771" s="11" t="s">
        <v>3852</v>
      </c>
      <c r="E771" s="4" t="s">
        <v>24</v>
      </c>
      <c r="F771" s="4" t="s">
        <v>24</v>
      </c>
      <c r="G771" s="4" t="s">
        <v>24</v>
      </c>
      <c r="H771" s="4" t="s">
        <v>24</v>
      </c>
      <c r="I771" s="6" t="s">
        <v>24</v>
      </c>
      <c r="J771" s="4" t="s">
        <v>24</v>
      </c>
      <c r="K771" s="4" t="s">
        <v>24</v>
      </c>
      <c r="L771" s="6" t="s">
        <v>24</v>
      </c>
      <c r="M771" s="4" t="s">
        <v>24</v>
      </c>
      <c r="N771" s="4" t="s">
        <v>24</v>
      </c>
      <c r="O771" s="6" t="s">
        <v>24</v>
      </c>
      <c r="P771" s="4" t="s">
        <v>24</v>
      </c>
      <c r="Q771" s="4" t="s">
        <v>24</v>
      </c>
      <c r="R771" s="7" t="s">
        <v>25</v>
      </c>
      <c r="S771" s="8" t="s">
        <v>26</v>
      </c>
      <c r="T771" s="4"/>
      <c r="U771" s="9" t="s">
        <v>37</v>
      </c>
    </row>
    <row r="772" ht="15.75" customHeight="1">
      <c r="A772" s="4" t="s">
        <v>3853</v>
      </c>
      <c r="B772" s="4" t="s">
        <v>21</v>
      </c>
      <c r="C772" s="4" t="s">
        <v>3854</v>
      </c>
      <c r="D772" s="11" t="s">
        <v>3852</v>
      </c>
      <c r="E772" s="4" t="s">
        <v>24</v>
      </c>
      <c r="F772" s="4" t="s">
        <v>24</v>
      </c>
      <c r="G772" s="4" t="s">
        <v>24</v>
      </c>
      <c r="H772" s="4" t="s">
        <v>24</v>
      </c>
      <c r="I772" s="6" t="s">
        <v>24</v>
      </c>
      <c r="J772" s="4" t="s">
        <v>24</v>
      </c>
      <c r="K772" s="4" t="s">
        <v>24</v>
      </c>
      <c r="L772" s="6" t="s">
        <v>24</v>
      </c>
      <c r="M772" s="4" t="s">
        <v>24</v>
      </c>
      <c r="N772" s="4" t="s">
        <v>24</v>
      </c>
      <c r="O772" s="6" t="s">
        <v>24</v>
      </c>
      <c r="P772" s="4" t="s">
        <v>24</v>
      </c>
      <c r="Q772" s="4" t="s">
        <v>24</v>
      </c>
      <c r="R772" s="7" t="s">
        <v>25</v>
      </c>
      <c r="S772" s="8" t="s">
        <v>26</v>
      </c>
      <c r="T772" s="4"/>
      <c r="U772" s="9" t="s">
        <v>24</v>
      </c>
    </row>
    <row r="773" ht="15.75" customHeight="1">
      <c r="A773" s="19" t="s">
        <v>3855</v>
      </c>
      <c r="B773" s="4" t="s">
        <v>21</v>
      </c>
      <c r="C773" s="19" t="s">
        <v>3856</v>
      </c>
      <c r="D773" s="15" t="s">
        <v>3857</v>
      </c>
      <c r="E773" s="19" t="s">
        <v>24</v>
      </c>
      <c r="F773" s="19" t="s">
        <v>24</v>
      </c>
      <c r="G773" s="19" t="s">
        <v>24</v>
      </c>
      <c r="H773" s="19" t="s">
        <v>24</v>
      </c>
      <c r="I773" s="21" t="s">
        <v>24</v>
      </c>
      <c r="J773" s="19" t="s">
        <v>24</v>
      </c>
      <c r="K773" s="19" t="s">
        <v>3858</v>
      </c>
      <c r="L773" s="6" t="s">
        <v>3859</v>
      </c>
      <c r="M773" s="19">
        <v>63.0</v>
      </c>
      <c r="N773" s="19" t="s">
        <v>24</v>
      </c>
      <c r="O773" s="21" t="s">
        <v>24</v>
      </c>
      <c r="P773" s="19" t="s">
        <v>24</v>
      </c>
      <c r="Q773" s="19" t="s">
        <v>24</v>
      </c>
      <c r="R773" s="7" t="s">
        <v>35</v>
      </c>
      <c r="S773" s="8"/>
      <c r="T773" s="4"/>
      <c r="U773" s="9"/>
    </row>
    <row r="774" ht="15.75" customHeight="1">
      <c r="A774" s="4" t="s">
        <v>3860</v>
      </c>
      <c r="B774" s="4" t="s">
        <v>21</v>
      </c>
      <c r="C774" s="9" t="s">
        <v>3861</v>
      </c>
      <c r="D774" s="11" t="s">
        <v>3862</v>
      </c>
      <c r="E774" s="4" t="s">
        <v>24</v>
      </c>
      <c r="F774" s="4" t="s">
        <v>24</v>
      </c>
      <c r="G774" s="4" t="s">
        <v>24</v>
      </c>
      <c r="H774" s="4" t="s">
        <v>24</v>
      </c>
      <c r="I774" s="6" t="s">
        <v>24</v>
      </c>
      <c r="J774" s="4" t="s">
        <v>24</v>
      </c>
      <c r="K774" s="4" t="s">
        <v>24</v>
      </c>
      <c r="L774" s="6" t="s">
        <v>24</v>
      </c>
      <c r="M774" s="4" t="s">
        <v>24</v>
      </c>
      <c r="N774" s="4" t="s">
        <v>24</v>
      </c>
      <c r="O774" s="6" t="s">
        <v>24</v>
      </c>
      <c r="P774" s="4" t="s">
        <v>24</v>
      </c>
      <c r="Q774" s="4" t="s">
        <v>24</v>
      </c>
      <c r="R774" s="7" t="s">
        <v>35</v>
      </c>
      <c r="S774" s="8" t="s">
        <v>26</v>
      </c>
      <c r="T774" s="4"/>
      <c r="U774" s="9" t="s">
        <v>24</v>
      </c>
    </row>
    <row r="775" ht="15.75" customHeight="1">
      <c r="A775" s="4" t="s">
        <v>3863</v>
      </c>
      <c r="B775" s="4" t="s">
        <v>21</v>
      </c>
      <c r="C775" s="4" t="s">
        <v>3864</v>
      </c>
      <c r="D775" s="11" t="s">
        <v>3865</v>
      </c>
      <c r="E775" s="4" t="s">
        <v>24</v>
      </c>
      <c r="F775" s="4" t="s">
        <v>24</v>
      </c>
      <c r="G775" s="4" t="s">
        <v>24</v>
      </c>
      <c r="H775" s="4" t="s">
        <v>24</v>
      </c>
      <c r="I775" s="6" t="s">
        <v>24</v>
      </c>
      <c r="J775" s="4" t="s">
        <v>24</v>
      </c>
      <c r="K775" s="4" t="s">
        <v>24</v>
      </c>
      <c r="L775" s="6" t="s">
        <v>24</v>
      </c>
      <c r="M775" s="4" t="s">
        <v>24</v>
      </c>
      <c r="N775" s="4" t="s">
        <v>24</v>
      </c>
      <c r="O775" s="6" t="s">
        <v>24</v>
      </c>
      <c r="P775" s="4" t="s">
        <v>24</v>
      </c>
      <c r="Q775" s="4" t="s">
        <v>24</v>
      </c>
      <c r="R775" s="7" t="s">
        <v>25</v>
      </c>
      <c r="S775" s="8" t="s">
        <v>26</v>
      </c>
      <c r="T775" s="4"/>
      <c r="U775" s="9" t="s">
        <v>37</v>
      </c>
    </row>
    <row r="776" ht="15.75" customHeight="1">
      <c r="A776" s="4" t="s">
        <v>3866</v>
      </c>
      <c r="B776" s="4" t="s">
        <v>21</v>
      </c>
      <c r="C776" s="18" t="s">
        <v>3867</v>
      </c>
      <c r="D776" s="4" t="s">
        <v>3868</v>
      </c>
      <c r="E776" s="4" t="s">
        <v>24</v>
      </c>
      <c r="F776" s="4" t="s">
        <v>24</v>
      </c>
      <c r="G776" s="19" t="s">
        <v>24</v>
      </c>
      <c r="H776" s="4" t="s">
        <v>24</v>
      </c>
      <c r="I776" s="4" t="s">
        <v>24</v>
      </c>
      <c r="J776" s="19" t="s">
        <v>24</v>
      </c>
      <c r="K776" s="4" t="s">
        <v>24</v>
      </c>
      <c r="L776" s="4" t="s">
        <v>24</v>
      </c>
      <c r="M776" s="19" t="s">
        <v>24</v>
      </c>
      <c r="N776" s="4" t="s">
        <v>24</v>
      </c>
      <c r="O776" s="4" t="s">
        <v>24</v>
      </c>
      <c r="P776" s="19" t="s">
        <v>24</v>
      </c>
      <c r="Q776" s="19" t="s">
        <v>24</v>
      </c>
      <c r="R776" s="7" t="s">
        <v>35</v>
      </c>
      <c r="S776" s="8" t="s">
        <v>26</v>
      </c>
      <c r="T776" s="4"/>
      <c r="U776" s="4"/>
    </row>
    <row r="777" ht="15.75" customHeight="1">
      <c r="A777" s="4" t="s">
        <v>3869</v>
      </c>
      <c r="B777" s="4" t="s">
        <v>21</v>
      </c>
      <c r="C777" s="4" t="s">
        <v>3870</v>
      </c>
      <c r="D777" s="11" t="s">
        <v>3871</v>
      </c>
      <c r="E777" s="4" t="s">
        <v>24</v>
      </c>
      <c r="F777" s="4" t="s">
        <v>24</v>
      </c>
      <c r="G777" s="4" t="s">
        <v>24</v>
      </c>
      <c r="H777" s="4" t="s">
        <v>24</v>
      </c>
      <c r="I777" s="6" t="s">
        <v>24</v>
      </c>
      <c r="J777" s="4" t="s">
        <v>24</v>
      </c>
      <c r="K777" s="4" t="s">
        <v>24</v>
      </c>
      <c r="L777" s="6" t="s">
        <v>24</v>
      </c>
      <c r="M777" s="4" t="s">
        <v>24</v>
      </c>
      <c r="N777" s="4" t="s">
        <v>24</v>
      </c>
      <c r="O777" s="6" t="s">
        <v>24</v>
      </c>
      <c r="P777" s="4" t="s">
        <v>24</v>
      </c>
      <c r="Q777" s="4" t="s">
        <v>24</v>
      </c>
      <c r="R777" s="7" t="s">
        <v>35</v>
      </c>
      <c r="S777" s="8" t="s">
        <v>26</v>
      </c>
      <c r="T777" s="4"/>
      <c r="U777" s="9" t="s">
        <v>24</v>
      </c>
    </row>
    <row r="778" ht="15.75" customHeight="1">
      <c r="A778" s="4" t="s">
        <v>3872</v>
      </c>
      <c r="B778" s="4" t="s">
        <v>62</v>
      </c>
      <c r="C778" s="9" t="s">
        <v>3873</v>
      </c>
      <c r="D778" s="11" t="s">
        <v>3874</v>
      </c>
      <c r="E778" s="4" t="s">
        <v>24</v>
      </c>
      <c r="F778" s="4" t="s">
        <v>24</v>
      </c>
      <c r="G778" s="4" t="s">
        <v>24</v>
      </c>
      <c r="H778" s="4" t="s">
        <v>24</v>
      </c>
      <c r="I778" s="6" t="s">
        <v>24</v>
      </c>
      <c r="J778" s="4" t="s">
        <v>24</v>
      </c>
      <c r="K778" s="4" t="s">
        <v>3875</v>
      </c>
      <c r="L778" s="6" t="s">
        <v>3876</v>
      </c>
      <c r="M778" s="16">
        <v>59.0</v>
      </c>
      <c r="N778" s="4" t="s">
        <v>3877</v>
      </c>
      <c r="O778" s="6" t="s">
        <v>3878</v>
      </c>
      <c r="P778" s="16">
        <v>17.0</v>
      </c>
      <c r="Q778" s="4">
        <v>1.66091046816298E14</v>
      </c>
      <c r="R778" s="7" t="s">
        <v>25</v>
      </c>
      <c r="S778" s="8" t="s">
        <v>26</v>
      </c>
      <c r="T778" s="4"/>
      <c r="U778" s="9" t="s">
        <v>37</v>
      </c>
    </row>
    <row r="779" ht="15.75" customHeight="1">
      <c r="A779" s="4" t="s">
        <v>3879</v>
      </c>
      <c r="B779" s="4" t="s">
        <v>21</v>
      </c>
      <c r="C779" s="4" t="s">
        <v>3880</v>
      </c>
      <c r="D779" s="4" t="s">
        <v>3881</v>
      </c>
      <c r="E779" s="4" t="s">
        <v>3882</v>
      </c>
      <c r="F779" s="4" t="s">
        <v>3883</v>
      </c>
      <c r="G779" s="4">
        <v>319.0</v>
      </c>
      <c r="H779" s="4" t="s">
        <v>3884</v>
      </c>
      <c r="I779" s="6" t="s">
        <v>3885</v>
      </c>
      <c r="J779" s="4">
        <v>1780.0</v>
      </c>
      <c r="K779" s="4" t="s">
        <v>3886</v>
      </c>
      <c r="L779" s="6" t="s">
        <v>3887</v>
      </c>
      <c r="M779" s="4">
        <v>3015.0</v>
      </c>
      <c r="N779" s="4" t="s">
        <v>3888</v>
      </c>
      <c r="O779" s="6" t="s">
        <v>3889</v>
      </c>
      <c r="P779" s="4">
        <v>510.0</v>
      </c>
      <c r="Q779" s="4">
        <v>1.63191990406754E14</v>
      </c>
      <c r="R779" s="7" t="s">
        <v>58</v>
      </c>
      <c r="S779" s="8" t="s">
        <v>26</v>
      </c>
      <c r="T779" s="4"/>
      <c r="U779" s="9"/>
    </row>
    <row r="780" ht="15.75" customHeight="1">
      <c r="A780" s="4" t="s">
        <v>3890</v>
      </c>
      <c r="B780" s="4" t="s">
        <v>21</v>
      </c>
      <c r="C780" s="9" t="s">
        <v>3891</v>
      </c>
      <c r="D780" s="4" t="s">
        <v>3892</v>
      </c>
      <c r="E780" s="4" t="s">
        <v>3882</v>
      </c>
      <c r="F780" s="4" t="s">
        <v>3883</v>
      </c>
      <c r="G780" s="4">
        <v>319.0</v>
      </c>
      <c r="H780" s="4" t="s">
        <v>3884</v>
      </c>
      <c r="I780" s="6" t="s">
        <v>3885</v>
      </c>
      <c r="J780" s="4">
        <v>1780.0</v>
      </c>
      <c r="K780" s="4" t="s">
        <v>3886</v>
      </c>
      <c r="L780" s="6" t="s">
        <v>3887</v>
      </c>
      <c r="M780" s="4">
        <v>3015.0</v>
      </c>
      <c r="N780" s="4" t="s">
        <v>3888</v>
      </c>
      <c r="O780" s="6" t="s">
        <v>3889</v>
      </c>
      <c r="P780" s="4">
        <v>510.0</v>
      </c>
      <c r="Q780" s="4">
        <v>1.63191990406754E14</v>
      </c>
      <c r="R780" s="7" t="s">
        <v>35</v>
      </c>
      <c r="S780" s="8" t="s">
        <v>26</v>
      </c>
      <c r="T780" s="4"/>
      <c r="U780" s="9"/>
    </row>
    <row r="781" ht="15.75" customHeight="1">
      <c r="A781" s="4" t="s">
        <v>3893</v>
      </c>
      <c r="B781" s="4" t="s">
        <v>21</v>
      </c>
      <c r="C781" s="4" t="s">
        <v>3894</v>
      </c>
      <c r="D781" s="11" t="s">
        <v>3895</v>
      </c>
      <c r="E781" s="4" t="s">
        <v>24</v>
      </c>
      <c r="F781" s="4" t="s">
        <v>24</v>
      </c>
      <c r="G781" s="4" t="s">
        <v>24</v>
      </c>
      <c r="H781" s="4" t="s">
        <v>24</v>
      </c>
      <c r="I781" s="6" t="s">
        <v>24</v>
      </c>
      <c r="J781" s="4" t="s">
        <v>24</v>
      </c>
      <c r="K781" s="4" t="s">
        <v>24</v>
      </c>
      <c r="L781" s="6" t="s">
        <v>24</v>
      </c>
      <c r="M781" s="4" t="s">
        <v>24</v>
      </c>
      <c r="N781" s="11" t="s">
        <v>24</v>
      </c>
      <c r="O781" s="6" t="s">
        <v>24</v>
      </c>
      <c r="P781" s="4" t="s">
        <v>24</v>
      </c>
      <c r="Q781" s="4" t="s">
        <v>24</v>
      </c>
      <c r="R781" s="7" t="s">
        <v>25</v>
      </c>
      <c r="S781" s="8" t="s">
        <v>26</v>
      </c>
      <c r="T781" s="4"/>
      <c r="U781" s="9" t="s">
        <v>24</v>
      </c>
    </row>
    <row r="782" ht="15.75" customHeight="1">
      <c r="A782" s="4" t="s">
        <v>3896</v>
      </c>
      <c r="B782" s="4" t="s">
        <v>21</v>
      </c>
      <c r="C782" s="9" t="s">
        <v>3897</v>
      </c>
      <c r="D782" s="4" t="s">
        <v>3895</v>
      </c>
      <c r="E782" s="11" t="s">
        <v>24</v>
      </c>
      <c r="F782" s="9" t="s">
        <v>24</v>
      </c>
      <c r="G782" s="4" t="s">
        <v>24</v>
      </c>
      <c r="H782" s="4" t="s">
        <v>24</v>
      </c>
      <c r="I782" s="6" t="s">
        <v>24</v>
      </c>
      <c r="J782" s="4" t="s">
        <v>24</v>
      </c>
      <c r="K782" s="4" t="s">
        <v>24</v>
      </c>
      <c r="L782" s="6" t="s">
        <v>24</v>
      </c>
      <c r="M782" s="16" t="s">
        <v>24</v>
      </c>
      <c r="N782" s="4" t="s">
        <v>24</v>
      </c>
      <c r="O782" s="6" t="s">
        <v>24</v>
      </c>
      <c r="P782" s="16" t="s">
        <v>24</v>
      </c>
      <c r="Q782" s="4" t="s">
        <v>24</v>
      </c>
      <c r="R782" s="7" t="s">
        <v>25</v>
      </c>
      <c r="S782" s="8" t="s">
        <v>26</v>
      </c>
      <c r="T782" s="4"/>
      <c r="U782" s="9" t="s">
        <v>24</v>
      </c>
    </row>
    <row r="783" ht="15.75" customHeight="1">
      <c r="A783" s="4" t="s">
        <v>3898</v>
      </c>
      <c r="B783" s="4" t="s">
        <v>21</v>
      </c>
      <c r="C783" s="4" t="s">
        <v>3899</v>
      </c>
      <c r="D783" s="4" t="s">
        <v>3900</v>
      </c>
      <c r="E783" s="4" t="s">
        <v>24</v>
      </c>
      <c r="F783" s="4" t="s">
        <v>24</v>
      </c>
      <c r="G783" s="4" t="s">
        <v>24</v>
      </c>
      <c r="H783" s="4" t="s">
        <v>24</v>
      </c>
      <c r="I783" s="6" t="s">
        <v>24</v>
      </c>
      <c r="J783" s="4" t="s">
        <v>24</v>
      </c>
      <c r="K783" s="4" t="s">
        <v>24</v>
      </c>
      <c r="L783" s="6" t="s">
        <v>24</v>
      </c>
      <c r="M783" s="4" t="s">
        <v>24</v>
      </c>
      <c r="N783" s="4" t="s">
        <v>24</v>
      </c>
      <c r="O783" s="6" t="s">
        <v>24</v>
      </c>
      <c r="P783" s="4" t="s">
        <v>24</v>
      </c>
      <c r="Q783" s="4" t="s">
        <v>24</v>
      </c>
      <c r="R783" s="7" t="s">
        <v>35</v>
      </c>
      <c r="S783" s="8" t="s">
        <v>26</v>
      </c>
      <c r="T783" s="4"/>
      <c r="U783" s="9" t="s">
        <v>24</v>
      </c>
    </row>
    <row r="784" ht="15.75" customHeight="1">
      <c r="A784" s="4" t="s">
        <v>3901</v>
      </c>
      <c r="B784" s="4" t="s">
        <v>21</v>
      </c>
      <c r="C784" s="4" t="s">
        <v>3902</v>
      </c>
      <c r="D784" s="11" t="s">
        <v>3903</v>
      </c>
      <c r="E784" s="4" t="s">
        <v>24</v>
      </c>
      <c r="F784" s="4" t="s">
        <v>24</v>
      </c>
      <c r="G784" s="4" t="s">
        <v>24</v>
      </c>
      <c r="H784" s="4" t="s">
        <v>24</v>
      </c>
      <c r="I784" s="6" t="s">
        <v>24</v>
      </c>
      <c r="J784" s="4" t="s">
        <v>24</v>
      </c>
      <c r="K784" s="11" t="s">
        <v>3904</v>
      </c>
      <c r="L784" s="6" t="s">
        <v>3905</v>
      </c>
      <c r="M784" s="16">
        <v>791.0</v>
      </c>
      <c r="N784" s="4" t="s">
        <v>3906</v>
      </c>
      <c r="O784" s="6" t="s">
        <v>3907</v>
      </c>
      <c r="P784" s="4">
        <v>0.0</v>
      </c>
      <c r="Q784" s="4">
        <v>1.03253891526649E14</v>
      </c>
      <c r="R784" s="7" t="s">
        <v>25</v>
      </c>
      <c r="S784" s="8" t="s">
        <v>26</v>
      </c>
      <c r="T784" s="4"/>
      <c r="U784" s="9" t="s">
        <v>37</v>
      </c>
    </row>
    <row r="785" ht="15.75" customHeight="1">
      <c r="A785" s="4" t="s">
        <v>3908</v>
      </c>
      <c r="B785" s="4" t="s">
        <v>62</v>
      </c>
      <c r="C785" s="9" t="s">
        <v>3909</v>
      </c>
      <c r="D785" s="4" t="s">
        <v>3910</v>
      </c>
      <c r="E785" s="4" t="s">
        <v>3911</v>
      </c>
      <c r="F785" s="4" t="s">
        <v>3912</v>
      </c>
      <c r="G785" s="4" t="s">
        <v>3913</v>
      </c>
      <c r="H785" s="4" t="s">
        <v>3914</v>
      </c>
      <c r="I785" s="4" t="s">
        <v>3915</v>
      </c>
      <c r="J785" s="4" t="s">
        <v>3916</v>
      </c>
      <c r="K785" s="4" t="s">
        <v>3917</v>
      </c>
      <c r="L785" s="4" t="s">
        <v>3915</v>
      </c>
      <c r="M785" s="4" t="s">
        <v>3918</v>
      </c>
      <c r="N785" s="4" t="s">
        <v>3919</v>
      </c>
      <c r="O785" s="4" t="s">
        <v>3920</v>
      </c>
      <c r="P785" s="4">
        <v>1373415.0</v>
      </c>
      <c r="Q785" s="4">
        <v>2.74277002584642E14</v>
      </c>
      <c r="R785" s="7" t="s">
        <v>58</v>
      </c>
      <c r="S785" s="8" t="s">
        <v>26</v>
      </c>
      <c r="T785" s="4"/>
      <c r="U785" s="9" t="s">
        <v>60</v>
      </c>
    </row>
    <row r="786" ht="15.75" customHeight="1">
      <c r="A786" s="4" t="s">
        <v>3921</v>
      </c>
      <c r="B786" s="4" t="s">
        <v>21</v>
      </c>
      <c r="C786" s="9" t="s">
        <v>3922</v>
      </c>
      <c r="D786" s="4" t="s">
        <v>3923</v>
      </c>
      <c r="E786" s="9" t="s">
        <v>24</v>
      </c>
      <c r="F786" s="4" t="s">
        <v>24</v>
      </c>
      <c r="G786" s="4" t="s">
        <v>24</v>
      </c>
      <c r="H786" s="4" t="s">
        <v>24</v>
      </c>
      <c r="I786" s="6" t="s">
        <v>24</v>
      </c>
      <c r="J786" s="4" t="s">
        <v>24</v>
      </c>
      <c r="K786" s="9" t="s">
        <v>24</v>
      </c>
      <c r="L786" s="6" t="s">
        <v>24</v>
      </c>
      <c r="M786" s="4" t="s">
        <v>24</v>
      </c>
      <c r="N786" s="4" t="s">
        <v>3924</v>
      </c>
      <c r="O786" s="6" t="s">
        <v>3925</v>
      </c>
      <c r="P786" s="4">
        <v>114.0</v>
      </c>
      <c r="Q786" s="4">
        <v>1.07079891059714E14</v>
      </c>
      <c r="R786" s="7" t="s">
        <v>35</v>
      </c>
      <c r="S786" s="8" t="s">
        <v>26</v>
      </c>
      <c r="T786" s="4"/>
      <c r="U786" s="9"/>
    </row>
    <row r="787" ht="15.75" customHeight="1">
      <c r="A787" s="4" t="s">
        <v>3926</v>
      </c>
      <c r="B787" s="4" t="s">
        <v>21</v>
      </c>
      <c r="C787" s="18" t="s">
        <v>3927</v>
      </c>
      <c r="D787" s="4" t="s">
        <v>3928</v>
      </c>
      <c r="E787" s="4" t="s">
        <v>3929</v>
      </c>
      <c r="F787" s="4" t="s">
        <v>3930</v>
      </c>
      <c r="G787" s="4" t="s">
        <v>3931</v>
      </c>
      <c r="H787" s="4" t="s">
        <v>24</v>
      </c>
      <c r="I787" s="4" t="s">
        <v>24</v>
      </c>
      <c r="J787" s="4" t="s">
        <v>24</v>
      </c>
      <c r="K787" s="4" t="s">
        <v>3932</v>
      </c>
      <c r="L787" s="4" t="s">
        <v>3933</v>
      </c>
      <c r="M787" s="4" t="s">
        <v>3259</v>
      </c>
      <c r="N787" s="4" t="s">
        <v>3934</v>
      </c>
      <c r="O787" s="4" t="s">
        <v>3935</v>
      </c>
      <c r="P787" s="4">
        <v>5553.0</v>
      </c>
      <c r="Q787" s="19" t="s">
        <v>24</v>
      </c>
      <c r="R787" s="7" t="s">
        <v>35</v>
      </c>
      <c r="S787" s="8" t="s">
        <v>26</v>
      </c>
      <c r="T787" s="4"/>
      <c r="U787" s="4"/>
    </row>
    <row r="788" ht="15.75" customHeight="1">
      <c r="A788" s="4" t="s">
        <v>3936</v>
      </c>
      <c r="B788" s="4" t="s">
        <v>62</v>
      </c>
      <c r="C788" s="4" t="s">
        <v>3937</v>
      </c>
      <c r="D788" s="11" t="s">
        <v>3938</v>
      </c>
      <c r="E788" s="4" t="s">
        <v>3939</v>
      </c>
      <c r="F788" s="4" t="s">
        <v>3940</v>
      </c>
      <c r="G788" s="4">
        <v>219.0</v>
      </c>
      <c r="H788" s="4" t="s">
        <v>24</v>
      </c>
      <c r="I788" s="6" t="s">
        <v>24</v>
      </c>
      <c r="J788" s="4" t="s">
        <v>24</v>
      </c>
      <c r="K788" s="4" t="s">
        <v>24</v>
      </c>
      <c r="L788" s="6" t="s">
        <v>24</v>
      </c>
      <c r="M788" s="4" t="s">
        <v>24</v>
      </c>
      <c r="N788" s="4" t="s">
        <v>3941</v>
      </c>
      <c r="O788" s="6" t="s">
        <v>3942</v>
      </c>
      <c r="P788" s="4">
        <v>61.0</v>
      </c>
      <c r="Q788" s="4">
        <v>3.88790771490085E14</v>
      </c>
      <c r="R788" s="7" t="s">
        <v>25</v>
      </c>
      <c r="S788" s="8" t="s">
        <v>26</v>
      </c>
      <c r="T788" s="4"/>
      <c r="U788" s="9" t="s">
        <v>37</v>
      </c>
    </row>
    <row r="789" ht="15.75" customHeight="1">
      <c r="A789" s="4" t="s">
        <v>3943</v>
      </c>
      <c r="B789" s="4" t="s">
        <v>21</v>
      </c>
      <c r="C789" s="4" t="s">
        <v>3944</v>
      </c>
      <c r="D789" s="11" t="s">
        <v>3945</v>
      </c>
      <c r="E789" s="4" t="s">
        <v>24</v>
      </c>
      <c r="F789" s="4" t="s">
        <v>24</v>
      </c>
      <c r="G789" s="4" t="s">
        <v>24</v>
      </c>
      <c r="H789" s="4" t="s">
        <v>24</v>
      </c>
      <c r="I789" s="6" t="s">
        <v>24</v>
      </c>
      <c r="J789" s="4" t="s">
        <v>24</v>
      </c>
      <c r="K789" s="4" t="s">
        <v>24</v>
      </c>
      <c r="L789" s="6" t="s">
        <v>24</v>
      </c>
      <c r="M789" s="4" t="s">
        <v>24</v>
      </c>
      <c r="N789" s="4" t="s">
        <v>24</v>
      </c>
      <c r="O789" s="6" t="s">
        <v>24</v>
      </c>
      <c r="P789" s="4" t="s">
        <v>24</v>
      </c>
      <c r="Q789" s="4" t="s">
        <v>24</v>
      </c>
      <c r="R789" s="7" t="s">
        <v>35</v>
      </c>
      <c r="S789" s="8" t="s">
        <v>26</v>
      </c>
      <c r="T789" s="4"/>
      <c r="U789" s="9" t="s">
        <v>24</v>
      </c>
    </row>
    <row r="790" ht="15.75" customHeight="1">
      <c r="A790" s="4" t="s">
        <v>3946</v>
      </c>
      <c r="B790" s="4" t="s">
        <v>62</v>
      </c>
      <c r="C790" s="9" t="s">
        <v>3947</v>
      </c>
      <c r="D790" s="11" t="s">
        <v>3948</v>
      </c>
      <c r="E790" s="4" t="s">
        <v>3949</v>
      </c>
      <c r="F790" s="4" t="s">
        <v>3950</v>
      </c>
      <c r="G790" s="4">
        <v>644.0</v>
      </c>
      <c r="H790" s="4" t="s">
        <v>24</v>
      </c>
      <c r="I790" s="6" t="s">
        <v>24</v>
      </c>
      <c r="J790" s="4" t="s">
        <v>24</v>
      </c>
      <c r="K790" s="11" t="s">
        <v>3951</v>
      </c>
      <c r="L790" s="6" t="s">
        <v>3952</v>
      </c>
      <c r="M790" s="16">
        <v>782.0</v>
      </c>
      <c r="N790" s="4" t="s">
        <v>3953</v>
      </c>
      <c r="O790" s="6" t="s">
        <v>3954</v>
      </c>
      <c r="P790" s="16">
        <v>581.0</v>
      </c>
      <c r="Q790" s="4">
        <v>1.43768432360603E14</v>
      </c>
      <c r="R790" s="7" t="s">
        <v>25</v>
      </c>
      <c r="S790" s="8" t="s">
        <v>26</v>
      </c>
      <c r="T790" s="4"/>
      <c r="U790" s="9" t="s">
        <v>37</v>
      </c>
    </row>
    <row r="791" ht="15.75" customHeight="1">
      <c r="A791" s="4" t="s">
        <v>3955</v>
      </c>
      <c r="B791" s="4" t="s">
        <v>62</v>
      </c>
      <c r="C791" s="9" t="s">
        <v>3956</v>
      </c>
      <c r="D791" s="4" t="s">
        <v>3957</v>
      </c>
      <c r="E791" s="4" t="s">
        <v>24</v>
      </c>
      <c r="F791" s="4" t="s">
        <v>24</v>
      </c>
      <c r="G791" s="4" t="s">
        <v>24</v>
      </c>
      <c r="H791" s="4" t="s">
        <v>3958</v>
      </c>
      <c r="I791" s="4" t="s">
        <v>3959</v>
      </c>
      <c r="J791" s="4">
        <v>79.0</v>
      </c>
      <c r="K791" s="4" t="s">
        <v>24</v>
      </c>
      <c r="L791" s="4" t="s">
        <v>24</v>
      </c>
      <c r="M791" s="4" t="s">
        <v>24</v>
      </c>
      <c r="N791" s="4" t="s">
        <v>24</v>
      </c>
      <c r="O791" s="4" t="s">
        <v>24</v>
      </c>
      <c r="P791" s="4" t="s">
        <v>24</v>
      </c>
      <c r="Q791" s="4" t="s">
        <v>24</v>
      </c>
      <c r="R791" s="7" t="s">
        <v>35</v>
      </c>
      <c r="S791" s="8" t="s">
        <v>26</v>
      </c>
      <c r="T791" s="4"/>
      <c r="U791" s="9" t="s">
        <v>24</v>
      </c>
    </row>
    <row r="792" ht="15.75" customHeight="1">
      <c r="A792" s="4" t="s">
        <v>3960</v>
      </c>
      <c r="B792" s="4" t="s">
        <v>21</v>
      </c>
      <c r="C792" s="4" t="s">
        <v>3961</v>
      </c>
      <c r="D792" s="11" t="s">
        <v>3962</v>
      </c>
      <c r="E792" s="4" t="s">
        <v>24</v>
      </c>
      <c r="F792" s="4" t="s">
        <v>24</v>
      </c>
      <c r="G792" s="4" t="s">
        <v>24</v>
      </c>
      <c r="H792" s="4" t="s">
        <v>24</v>
      </c>
      <c r="I792" s="6" t="s">
        <v>24</v>
      </c>
      <c r="J792" s="4" t="s">
        <v>24</v>
      </c>
      <c r="K792" s="4" t="s">
        <v>24</v>
      </c>
      <c r="L792" s="6" t="s">
        <v>24</v>
      </c>
      <c r="M792" s="4" t="s">
        <v>24</v>
      </c>
      <c r="N792" s="4" t="s">
        <v>24</v>
      </c>
      <c r="O792" s="6" t="s">
        <v>24</v>
      </c>
      <c r="P792" s="4" t="s">
        <v>24</v>
      </c>
      <c r="Q792" s="4" t="s">
        <v>24</v>
      </c>
      <c r="R792" s="7" t="s">
        <v>35</v>
      </c>
      <c r="S792" s="8" t="s">
        <v>26</v>
      </c>
      <c r="T792" s="4"/>
      <c r="U792" s="9" t="s">
        <v>24</v>
      </c>
    </row>
    <row r="793" ht="15.75" customHeight="1">
      <c r="A793" s="4" t="s">
        <v>3963</v>
      </c>
      <c r="B793" s="4" t="s">
        <v>21</v>
      </c>
      <c r="C793" s="4" t="s">
        <v>3964</v>
      </c>
      <c r="D793" s="11" t="s">
        <v>3965</v>
      </c>
      <c r="E793" s="4" t="s">
        <v>24</v>
      </c>
      <c r="F793" s="4" t="s">
        <v>24</v>
      </c>
      <c r="G793" s="4" t="s">
        <v>24</v>
      </c>
      <c r="H793" s="4" t="s">
        <v>24</v>
      </c>
      <c r="I793" s="6" t="s">
        <v>24</v>
      </c>
      <c r="J793" s="4" t="s">
        <v>24</v>
      </c>
      <c r="K793" s="11" t="s">
        <v>24</v>
      </c>
      <c r="L793" s="6" t="s">
        <v>24</v>
      </c>
      <c r="M793" s="4" t="s">
        <v>24</v>
      </c>
      <c r="N793" s="4" t="s">
        <v>24</v>
      </c>
      <c r="O793" s="6" t="s">
        <v>24</v>
      </c>
      <c r="P793" s="4" t="s">
        <v>24</v>
      </c>
      <c r="Q793" s="4" t="s">
        <v>24</v>
      </c>
      <c r="R793" s="7" t="s">
        <v>25</v>
      </c>
      <c r="S793" s="8" t="s">
        <v>26</v>
      </c>
      <c r="T793" s="4"/>
      <c r="U793" s="9" t="s">
        <v>37</v>
      </c>
    </row>
    <row r="794" ht="15.75" customHeight="1">
      <c r="A794" s="4" t="s">
        <v>3966</v>
      </c>
      <c r="B794" s="4" t="s">
        <v>21</v>
      </c>
      <c r="C794" s="9" t="s">
        <v>3967</v>
      </c>
      <c r="D794" s="4" t="s">
        <v>3968</v>
      </c>
      <c r="E794" s="4" t="s">
        <v>24</v>
      </c>
      <c r="F794" s="4" t="s">
        <v>24</v>
      </c>
      <c r="G794" s="4" t="s">
        <v>24</v>
      </c>
      <c r="H794" s="4" t="s">
        <v>24</v>
      </c>
      <c r="I794" s="6" t="s">
        <v>24</v>
      </c>
      <c r="J794" s="4" t="s">
        <v>24</v>
      </c>
      <c r="K794" s="4" t="s">
        <v>24</v>
      </c>
      <c r="L794" s="4" t="s">
        <v>24</v>
      </c>
      <c r="M794" s="4" t="s">
        <v>24</v>
      </c>
      <c r="N794" s="4" t="s">
        <v>24</v>
      </c>
      <c r="O794" s="6" t="s">
        <v>24</v>
      </c>
      <c r="P794" s="4" t="s">
        <v>24</v>
      </c>
      <c r="Q794" s="4" t="s">
        <v>24</v>
      </c>
      <c r="R794" s="7" t="s">
        <v>25</v>
      </c>
      <c r="S794" s="8" t="s">
        <v>26</v>
      </c>
      <c r="T794" s="4"/>
      <c r="U794" s="9" t="s">
        <v>37</v>
      </c>
    </row>
    <row r="795" ht="15.75" customHeight="1">
      <c r="A795" s="4" t="s">
        <v>3969</v>
      </c>
      <c r="B795" s="4" t="s">
        <v>21</v>
      </c>
      <c r="C795" s="9" t="s">
        <v>3970</v>
      </c>
      <c r="D795" s="4" t="s">
        <v>3971</v>
      </c>
      <c r="E795" s="4" t="s">
        <v>24</v>
      </c>
      <c r="F795" s="4" t="s">
        <v>24</v>
      </c>
      <c r="G795" s="4" t="s">
        <v>24</v>
      </c>
      <c r="H795" s="9" t="s">
        <v>24</v>
      </c>
      <c r="I795" s="6" t="s">
        <v>24</v>
      </c>
      <c r="J795" s="4" t="s">
        <v>24</v>
      </c>
      <c r="K795" s="9" t="s">
        <v>24</v>
      </c>
      <c r="L795" s="6" t="s">
        <v>24</v>
      </c>
      <c r="M795" s="4" t="s">
        <v>24</v>
      </c>
      <c r="N795" s="9" t="s">
        <v>24</v>
      </c>
      <c r="O795" s="6" t="s">
        <v>24</v>
      </c>
      <c r="P795" s="4" t="s">
        <v>24</v>
      </c>
      <c r="Q795" s="4" t="s">
        <v>24</v>
      </c>
      <c r="R795" s="7" t="s">
        <v>35</v>
      </c>
      <c r="S795" s="8" t="s">
        <v>26</v>
      </c>
      <c r="T795" s="4"/>
      <c r="U795" s="4"/>
    </row>
    <row r="796" ht="15.75" customHeight="1">
      <c r="A796" s="4" t="s">
        <v>3972</v>
      </c>
      <c r="B796" s="4" t="s">
        <v>21</v>
      </c>
      <c r="C796" s="4" t="s">
        <v>3973</v>
      </c>
      <c r="D796" s="4" t="s">
        <v>3974</v>
      </c>
      <c r="E796" s="4" t="s">
        <v>24</v>
      </c>
      <c r="F796" s="4" t="s">
        <v>24</v>
      </c>
      <c r="G796" s="4" t="s">
        <v>24</v>
      </c>
      <c r="H796" s="4" t="s">
        <v>24</v>
      </c>
      <c r="I796" s="6" t="s">
        <v>24</v>
      </c>
      <c r="J796" s="4" t="s">
        <v>24</v>
      </c>
      <c r="K796" s="4" t="s">
        <v>24</v>
      </c>
      <c r="L796" s="6" t="s">
        <v>24</v>
      </c>
      <c r="M796" s="4" t="s">
        <v>24</v>
      </c>
      <c r="N796" s="4" t="s">
        <v>24</v>
      </c>
      <c r="O796" s="6" t="s">
        <v>24</v>
      </c>
      <c r="P796" s="4" t="s">
        <v>24</v>
      </c>
      <c r="Q796" s="4" t="s">
        <v>24</v>
      </c>
      <c r="R796" s="7" t="s">
        <v>25</v>
      </c>
      <c r="S796" s="8" t="s">
        <v>26</v>
      </c>
      <c r="T796" s="4"/>
      <c r="U796" s="9" t="s">
        <v>37</v>
      </c>
    </row>
    <row r="797" ht="15.75" customHeight="1">
      <c r="A797" s="4" t="s">
        <v>3975</v>
      </c>
      <c r="B797" s="4" t="s">
        <v>21</v>
      </c>
      <c r="C797" s="4" t="s">
        <v>3976</v>
      </c>
      <c r="D797" s="11" t="s">
        <v>3977</v>
      </c>
      <c r="E797" s="4" t="s">
        <v>24</v>
      </c>
      <c r="F797" s="4" t="s">
        <v>24</v>
      </c>
      <c r="G797" s="4" t="s">
        <v>24</v>
      </c>
      <c r="H797" s="4" t="s">
        <v>24</v>
      </c>
      <c r="I797" s="6" t="s">
        <v>24</v>
      </c>
      <c r="J797" s="16" t="s">
        <v>24</v>
      </c>
      <c r="K797" s="4" t="s">
        <v>24</v>
      </c>
      <c r="L797" s="6" t="s">
        <v>24</v>
      </c>
      <c r="M797" s="4" t="s">
        <v>24</v>
      </c>
      <c r="N797" s="11" t="s">
        <v>24</v>
      </c>
      <c r="O797" s="6" t="s">
        <v>24</v>
      </c>
      <c r="P797" s="4" t="s">
        <v>24</v>
      </c>
      <c r="Q797" s="4" t="s">
        <v>24</v>
      </c>
      <c r="R797" s="7" t="s">
        <v>35</v>
      </c>
      <c r="S797" s="8" t="s">
        <v>26</v>
      </c>
      <c r="T797" s="4"/>
      <c r="U797" s="9" t="s">
        <v>24</v>
      </c>
    </row>
    <row r="798" ht="15.75" customHeight="1">
      <c r="A798" s="4" t="s">
        <v>3978</v>
      </c>
      <c r="B798" s="4" t="s">
        <v>21</v>
      </c>
      <c r="C798" s="4" t="s">
        <v>3979</v>
      </c>
      <c r="D798" s="11" t="s">
        <v>24</v>
      </c>
      <c r="E798" s="4" t="s">
        <v>24</v>
      </c>
      <c r="F798" s="4" t="s">
        <v>24</v>
      </c>
      <c r="G798" s="4" t="s">
        <v>24</v>
      </c>
      <c r="H798" s="4" t="s">
        <v>24</v>
      </c>
      <c r="I798" s="6" t="s">
        <v>24</v>
      </c>
      <c r="J798" s="4" t="s">
        <v>24</v>
      </c>
      <c r="K798" s="4" t="s">
        <v>24</v>
      </c>
      <c r="L798" s="6" t="s">
        <v>24</v>
      </c>
      <c r="M798" s="4" t="s">
        <v>24</v>
      </c>
      <c r="N798" s="4" t="s">
        <v>24</v>
      </c>
      <c r="O798" s="6" t="s">
        <v>24</v>
      </c>
      <c r="P798" s="4" t="s">
        <v>24</v>
      </c>
      <c r="Q798" s="4" t="s">
        <v>24</v>
      </c>
      <c r="R798" s="7" t="s">
        <v>35</v>
      </c>
      <c r="S798" s="8" t="s">
        <v>26</v>
      </c>
      <c r="T798" s="4"/>
      <c r="U798" s="9"/>
    </row>
    <row r="799" ht="15.75" customHeight="1">
      <c r="A799" s="4" t="s">
        <v>3980</v>
      </c>
      <c r="B799" s="4" t="s">
        <v>21</v>
      </c>
      <c r="C799" s="4" t="s">
        <v>3981</v>
      </c>
      <c r="D799" s="11" t="s">
        <v>3982</v>
      </c>
      <c r="E799" s="4" t="s">
        <v>24</v>
      </c>
      <c r="F799" s="4" t="s">
        <v>24</v>
      </c>
      <c r="G799" s="4" t="s">
        <v>24</v>
      </c>
      <c r="H799" s="4" t="s">
        <v>24</v>
      </c>
      <c r="I799" s="6" t="s">
        <v>24</v>
      </c>
      <c r="J799" s="4" t="s">
        <v>24</v>
      </c>
      <c r="K799" s="4" t="s">
        <v>24</v>
      </c>
      <c r="L799" s="6" t="s">
        <v>24</v>
      </c>
      <c r="M799" s="4" t="s">
        <v>24</v>
      </c>
      <c r="N799" s="4" t="s">
        <v>24</v>
      </c>
      <c r="O799" s="6" t="s">
        <v>24</v>
      </c>
      <c r="P799" s="4" t="s">
        <v>24</v>
      </c>
      <c r="Q799" s="4" t="s">
        <v>24</v>
      </c>
      <c r="R799" s="7" t="s">
        <v>35</v>
      </c>
      <c r="S799" s="8" t="s">
        <v>26</v>
      </c>
      <c r="T799" s="4"/>
      <c r="U799" s="9" t="s">
        <v>24</v>
      </c>
    </row>
    <row r="800" ht="15.75" customHeight="1">
      <c r="A800" s="4" t="s">
        <v>3983</v>
      </c>
      <c r="B800" s="4" t="s">
        <v>21</v>
      </c>
      <c r="C800" s="9" t="s">
        <v>3984</v>
      </c>
      <c r="D800" s="4" t="s">
        <v>3985</v>
      </c>
      <c r="E800" s="4" t="s">
        <v>24</v>
      </c>
      <c r="F800" s="4" t="s">
        <v>24</v>
      </c>
      <c r="G800" s="4" t="s">
        <v>24</v>
      </c>
      <c r="H800" s="4" t="s">
        <v>24</v>
      </c>
      <c r="I800" s="6" t="s">
        <v>24</v>
      </c>
      <c r="J800" s="4" t="s">
        <v>24</v>
      </c>
      <c r="K800" s="4" t="s">
        <v>24</v>
      </c>
      <c r="L800" s="6" t="s">
        <v>24</v>
      </c>
      <c r="M800" s="4" t="s">
        <v>24</v>
      </c>
      <c r="N800" s="4" t="s">
        <v>24</v>
      </c>
      <c r="O800" s="6" t="s">
        <v>24</v>
      </c>
      <c r="P800" s="16" t="s">
        <v>24</v>
      </c>
      <c r="Q800" s="4" t="s">
        <v>24</v>
      </c>
      <c r="R800" s="7" t="s">
        <v>25</v>
      </c>
      <c r="S800" s="8" t="s">
        <v>26</v>
      </c>
      <c r="T800" s="4"/>
      <c r="U800" s="9" t="s">
        <v>37</v>
      </c>
    </row>
    <row r="801" ht="15.75" customHeight="1">
      <c r="A801" s="4" t="s">
        <v>3986</v>
      </c>
      <c r="B801" s="4" t="s">
        <v>62</v>
      </c>
      <c r="C801" s="4" t="s">
        <v>3987</v>
      </c>
      <c r="D801" s="4" t="s">
        <v>3988</v>
      </c>
      <c r="E801" s="4" t="s">
        <v>3989</v>
      </c>
      <c r="F801" s="4" t="s">
        <v>3990</v>
      </c>
      <c r="G801" s="4" t="s">
        <v>3991</v>
      </c>
      <c r="H801" s="4" t="s">
        <v>3992</v>
      </c>
      <c r="I801" s="6" t="s">
        <v>3993</v>
      </c>
      <c r="J801" s="4">
        <v>1325.0</v>
      </c>
      <c r="K801" s="19" t="s">
        <v>3994</v>
      </c>
      <c r="L801" s="6" t="s">
        <v>3995</v>
      </c>
      <c r="M801" s="4" t="s">
        <v>3444</v>
      </c>
      <c r="N801" s="4" t="s">
        <v>3996</v>
      </c>
      <c r="O801" s="6" t="s">
        <v>3997</v>
      </c>
      <c r="P801" s="4" t="s">
        <v>3670</v>
      </c>
      <c r="Q801" s="16" t="s">
        <v>3998</v>
      </c>
      <c r="R801" s="7" t="s">
        <v>58</v>
      </c>
      <c r="S801" s="8" t="s">
        <v>26</v>
      </c>
      <c r="T801" s="4"/>
      <c r="U801" s="9" t="s">
        <v>60</v>
      </c>
    </row>
    <row r="802" ht="15.75" customHeight="1">
      <c r="A802" s="4" t="s">
        <v>3999</v>
      </c>
      <c r="B802" s="4" t="s">
        <v>62</v>
      </c>
      <c r="C802" s="9" t="s">
        <v>4000</v>
      </c>
      <c r="D802" s="4" t="s">
        <v>4001</v>
      </c>
      <c r="E802" s="11" t="s">
        <v>4002</v>
      </c>
      <c r="F802" s="9" t="s">
        <v>4003</v>
      </c>
      <c r="G802" s="4">
        <v>686.0</v>
      </c>
      <c r="H802" s="4" t="s">
        <v>4004</v>
      </c>
      <c r="I802" s="6" t="s">
        <v>4005</v>
      </c>
      <c r="J802" s="4">
        <v>79.0</v>
      </c>
      <c r="K802" s="4" t="s">
        <v>4006</v>
      </c>
      <c r="L802" s="6" t="s">
        <v>4007</v>
      </c>
      <c r="M802" s="4">
        <v>2833.0</v>
      </c>
      <c r="N802" s="4" t="s">
        <v>4008</v>
      </c>
      <c r="O802" s="6" t="s">
        <v>4005</v>
      </c>
      <c r="P802" s="16">
        <v>1839.0</v>
      </c>
      <c r="Q802" s="4" t="s">
        <v>4009</v>
      </c>
      <c r="R802" s="7" t="s">
        <v>35</v>
      </c>
      <c r="S802" s="8" t="s">
        <v>26</v>
      </c>
      <c r="T802" s="4"/>
      <c r="U802" s="9" t="s">
        <v>24</v>
      </c>
    </row>
    <row r="803" ht="15.75" customHeight="1">
      <c r="A803" s="4" t="s">
        <v>4010</v>
      </c>
      <c r="B803" s="4" t="s">
        <v>21</v>
      </c>
      <c r="C803" s="18" t="s">
        <v>4011</v>
      </c>
      <c r="D803" s="4" t="s">
        <v>4012</v>
      </c>
      <c r="E803" s="4" t="s">
        <v>24</v>
      </c>
      <c r="F803" s="4" t="s">
        <v>24</v>
      </c>
      <c r="G803" s="4" t="s">
        <v>24</v>
      </c>
      <c r="H803" s="4" t="s">
        <v>4013</v>
      </c>
      <c r="I803" s="4" t="s">
        <v>4014</v>
      </c>
      <c r="J803" s="4">
        <v>1.0</v>
      </c>
      <c r="K803" s="4" t="s">
        <v>4015</v>
      </c>
      <c r="L803" s="4" t="s">
        <v>4016</v>
      </c>
      <c r="M803" s="4">
        <v>22.0</v>
      </c>
      <c r="N803" s="4" t="s">
        <v>24</v>
      </c>
      <c r="O803" s="4" t="s">
        <v>24</v>
      </c>
      <c r="P803" s="4" t="s">
        <v>24</v>
      </c>
      <c r="Q803" s="4" t="s">
        <v>24</v>
      </c>
      <c r="R803" s="7" t="s">
        <v>25</v>
      </c>
      <c r="S803" s="8" t="s">
        <v>26</v>
      </c>
      <c r="T803" s="4"/>
      <c r="U803" s="4" t="s">
        <v>37</v>
      </c>
    </row>
    <row r="804" ht="15.75" customHeight="1">
      <c r="A804" s="4" t="s">
        <v>4017</v>
      </c>
      <c r="B804" s="4" t="s">
        <v>21</v>
      </c>
      <c r="C804" s="4" t="s">
        <v>4018</v>
      </c>
      <c r="D804" s="11" t="s">
        <v>4019</v>
      </c>
      <c r="E804" s="19" t="s">
        <v>24</v>
      </c>
      <c r="F804" s="19" t="s">
        <v>24</v>
      </c>
      <c r="G804" s="19" t="s">
        <v>24</v>
      </c>
      <c r="H804" s="19" t="s">
        <v>24</v>
      </c>
      <c r="I804" s="21" t="s">
        <v>24</v>
      </c>
      <c r="J804" s="19" t="s">
        <v>24</v>
      </c>
      <c r="K804" s="19" t="s">
        <v>24</v>
      </c>
      <c r="L804" s="21" t="s">
        <v>24</v>
      </c>
      <c r="M804" s="19" t="s">
        <v>24</v>
      </c>
      <c r="N804" s="19" t="s">
        <v>24</v>
      </c>
      <c r="O804" s="21" t="s">
        <v>24</v>
      </c>
      <c r="P804" s="19" t="s">
        <v>24</v>
      </c>
      <c r="Q804" s="19" t="s">
        <v>24</v>
      </c>
      <c r="R804" s="7" t="s">
        <v>25</v>
      </c>
      <c r="S804" s="8" t="s">
        <v>26</v>
      </c>
      <c r="T804" s="4"/>
      <c r="U804" s="9" t="s">
        <v>37</v>
      </c>
    </row>
    <row r="805" ht="15.75" customHeight="1">
      <c r="A805" s="4" t="s">
        <v>4020</v>
      </c>
      <c r="B805" s="4" t="s">
        <v>21</v>
      </c>
      <c r="C805" s="4" t="s">
        <v>4021</v>
      </c>
      <c r="D805" s="11" t="s">
        <v>4022</v>
      </c>
      <c r="E805" s="4" t="s">
        <v>24</v>
      </c>
      <c r="F805" s="4" t="s">
        <v>24</v>
      </c>
      <c r="G805" s="4" t="s">
        <v>24</v>
      </c>
      <c r="H805" s="4" t="s">
        <v>24</v>
      </c>
      <c r="I805" s="6" t="s">
        <v>24</v>
      </c>
      <c r="J805" s="4" t="s">
        <v>24</v>
      </c>
      <c r="K805" s="4" t="s">
        <v>4023</v>
      </c>
      <c r="L805" s="6" t="s">
        <v>4024</v>
      </c>
      <c r="M805" s="4">
        <v>119.0</v>
      </c>
      <c r="N805" s="4" t="s">
        <v>4025</v>
      </c>
      <c r="O805" s="6" t="s">
        <v>4026</v>
      </c>
      <c r="P805" s="4">
        <v>10.0</v>
      </c>
      <c r="Q805" s="19" t="s">
        <v>24</v>
      </c>
      <c r="R805" s="7" t="s">
        <v>35</v>
      </c>
      <c r="S805" s="8" t="s">
        <v>26</v>
      </c>
      <c r="T805" s="4"/>
      <c r="U805" s="9"/>
    </row>
    <row r="806" ht="15.75" customHeight="1">
      <c r="A806" s="4" t="s">
        <v>4027</v>
      </c>
      <c r="B806" s="4" t="s">
        <v>21</v>
      </c>
      <c r="C806" s="4" t="s">
        <v>4028</v>
      </c>
      <c r="D806" s="11" t="s">
        <v>4029</v>
      </c>
      <c r="E806" s="4" t="s">
        <v>24</v>
      </c>
      <c r="F806" s="4" t="s">
        <v>24</v>
      </c>
      <c r="G806" s="4" t="s">
        <v>24</v>
      </c>
      <c r="H806" s="4" t="s">
        <v>24</v>
      </c>
      <c r="I806" s="6" t="s">
        <v>24</v>
      </c>
      <c r="J806" s="4" t="s">
        <v>24</v>
      </c>
      <c r="K806" s="4" t="s">
        <v>24</v>
      </c>
      <c r="L806" s="6" t="s">
        <v>24</v>
      </c>
      <c r="M806" s="4" t="s">
        <v>24</v>
      </c>
      <c r="N806" s="4" t="s">
        <v>24</v>
      </c>
      <c r="O806" s="6" t="s">
        <v>24</v>
      </c>
      <c r="P806" s="4" t="s">
        <v>24</v>
      </c>
      <c r="Q806" s="4" t="s">
        <v>24</v>
      </c>
      <c r="R806" s="7" t="s">
        <v>35</v>
      </c>
      <c r="S806" s="8" t="s">
        <v>26</v>
      </c>
      <c r="T806" s="4"/>
      <c r="U806" s="9" t="s">
        <v>24</v>
      </c>
    </row>
    <row r="807" ht="15.75" customHeight="1">
      <c r="A807" s="4" t="s">
        <v>4030</v>
      </c>
      <c r="B807" s="4" t="s">
        <v>21</v>
      </c>
      <c r="C807" s="4" t="s">
        <v>4031</v>
      </c>
      <c r="D807" s="4" t="s">
        <v>4032</v>
      </c>
      <c r="E807" s="4" t="s">
        <v>24</v>
      </c>
      <c r="F807" s="4" t="s">
        <v>24</v>
      </c>
      <c r="G807" s="4" t="s">
        <v>24</v>
      </c>
      <c r="H807" s="4" t="s">
        <v>24</v>
      </c>
      <c r="I807" s="6" t="s">
        <v>24</v>
      </c>
      <c r="J807" s="4" t="s">
        <v>24</v>
      </c>
      <c r="K807" s="4" t="s">
        <v>4033</v>
      </c>
      <c r="L807" s="6" t="s">
        <v>4034</v>
      </c>
      <c r="M807" s="4">
        <v>103.0</v>
      </c>
      <c r="N807" s="4" t="s">
        <v>24</v>
      </c>
      <c r="O807" s="6" t="s">
        <v>24</v>
      </c>
      <c r="P807" s="4" t="s">
        <v>24</v>
      </c>
      <c r="Q807" s="4" t="s">
        <v>24</v>
      </c>
      <c r="R807" s="7" t="s">
        <v>35</v>
      </c>
      <c r="S807" s="8" t="s">
        <v>26</v>
      </c>
      <c r="T807" s="4"/>
      <c r="U807" s="9" t="s">
        <v>24</v>
      </c>
    </row>
    <row r="808" ht="15.75" customHeight="1">
      <c r="A808" s="4" t="s">
        <v>4035</v>
      </c>
      <c r="B808" s="4" t="s">
        <v>62</v>
      </c>
      <c r="C808" s="4" t="s">
        <v>4036</v>
      </c>
      <c r="D808" s="11" t="s">
        <v>4037</v>
      </c>
      <c r="E808" s="4" t="s">
        <v>4038</v>
      </c>
      <c r="F808" s="4" t="s">
        <v>4039</v>
      </c>
      <c r="G808" s="4" t="s">
        <v>4040</v>
      </c>
      <c r="H808" s="4" t="s">
        <v>4041</v>
      </c>
      <c r="I808" s="6" t="s">
        <v>4042</v>
      </c>
      <c r="J808" s="4" t="s">
        <v>2461</v>
      </c>
      <c r="K808" s="19" t="s">
        <v>4043</v>
      </c>
      <c r="L808" s="6" t="s">
        <v>4044</v>
      </c>
      <c r="M808" s="4" t="s">
        <v>4045</v>
      </c>
      <c r="N808" s="4" t="s">
        <v>4046</v>
      </c>
      <c r="O808" s="6" t="s">
        <v>4044</v>
      </c>
      <c r="P808" s="4" t="s">
        <v>4047</v>
      </c>
      <c r="Q808" s="4">
        <v>2.83313081731101E14</v>
      </c>
      <c r="R808" s="7" t="s">
        <v>58</v>
      </c>
      <c r="S808" s="8" t="s">
        <v>26</v>
      </c>
      <c r="T808" s="4"/>
      <c r="U808" s="9" t="s">
        <v>60</v>
      </c>
    </row>
    <row r="809" ht="15.75" customHeight="1">
      <c r="A809" s="4" t="s">
        <v>4048</v>
      </c>
      <c r="B809" s="4" t="s">
        <v>21</v>
      </c>
      <c r="C809" s="4" t="s">
        <v>4049</v>
      </c>
      <c r="D809" s="11" t="s">
        <v>24</v>
      </c>
      <c r="E809" s="4" t="s">
        <v>24</v>
      </c>
      <c r="F809" s="4" t="s">
        <v>24</v>
      </c>
      <c r="G809" s="4" t="s">
        <v>24</v>
      </c>
      <c r="H809" s="4" t="s">
        <v>24</v>
      </c>
      <c r="I809" s="6" t="s">
        <v>24</v>
      </c>
      <c r="J809" s="16" t="s">
        <v>24</v>
      </c>
      <c r="K809" s="11" t="s">
        <v>24</v>
      </c>
      <c r="L809" s="6" t="s">
        <v>24</v>
      </c>
      <c r="M809" s="16" t="s">
        <v>24</v>
      </c>
      <c r="N809" s="11" t="s">
        <v>24</v>
      </c>
      <c r="O809" s="6" t="s">
        <v>24</v>
      </c>
      <c r="P809" s="16" t="s">
        <v>24</v>
      </c>
      <c r="Q809" s="4" t="s">
        <v>24</v>
      </c>
      <c r="R809" s="7" t="s">
        <v>35</v>
      </c>
      <c r="S809" s="8" t="s">
        <v>26</v>
      </c>
      <c r="T809" s="4"/>
      <c r="U809" s="9"/>
    </row>
    <row r="810" ht="15.75" customHeight="1">
      <c r="A810" s="4" t="s">
        <v>4050</v>
      </c>
      <c r="B810" s="4" t="s">
        <v>21</v>
      </c>
      <c r="C810" s="4" t="s">
        <v>4051</v>
      </c>
      <c r="D810" s="11" t="s">
        <v>24</v>
      </c>
      <c r="E810" s="4" t="s">
        <v>24</v>
      </c>
      <c r="F810" s="4" t="s">
        <v>24</v>
      </c>
      <c r="G810" s="4" t="s">
        <v>24</v>
      </c>
      <c r="H810" s="4" t="s">
        <v>24</v>
      </c>
      <c r="I810" s="6" t="s">
        <v>24</v>
      </c>
      <c r="J810" s="4" t="s">
        <v>24</v>
      </c>
      <c r="K810" s="4" t="s">
        <v>24</v>
      </c>
      <c r="L810" s="6" t="s">
        <v>24</v>
      </c>
      <c r="M810" s="4" t="s">
        <v>24</v>
      </c>
      <c r="N810" s="4" t="s">
        <v>24</v>
      </c>
      <c r="O810" s="6" t="s">
        <v>24</v>
      </c>
      <c r="P810" s="4" t="s">
        <v>24</v>
      </c>
      <c r="Q810" s="16" t="s">
        <v>24</v>
      </c>
      <c r="R810" s="7" t="s">
        <v>25</v>
      </c>
      <c r="S810" s="8" t="s">
        <v>26</v>
      </c>
      <c r="T810" s="4"/>
      <c r="U810" s="9" t="s">
        <v>24</v>
      </c>
    </row>
    <row r="811" ht="15.75" customHeight="1">
      <c r="A811" s="4" t="s">
        <v>4052</v>
      </c>
      <c r="B811" s="4" t="s">
        <v>21</v>
      </c>
      <c r="C811" s="4" t="s">
        <v>4053</v>
      </c>
      <c r="D811" s="4" t="s">
        <v>4054</v>
      </c>
      <c r="E811" s="4" t="s">
        <v>24</v>
      </c>
      <c r="F811" s="4" t="s">
        <v>24</v>
      </c>
      <c r="G811" s="19" t="s">
        <v>24</v>
      </c>
      <c r="H811" s="4" t="s">
        <v>24</v>
      </c>
      <c r="I811" s="6" t="s">
        <v>24</v>
      </c>
      <c r="J811" s="19" t="s">
        <v>24</v>
      </c>
      <c r="K811" s="4" t="s">
        <v>24</v>
      </c>
      <c r="L811" s="6" t="s">
        <v>24</v>
      </c>
      <c r="M811" s="19" t="s">
        <v>24</v>
      </c>
      <c r="N811" s="4" t="s">
        <v>24</v>
      </c>
      <c r="O811" s="6" t="s">
        <v>24</v>
      </c>
      <c r="P811" s="19" t="s">
        <v>24</v>
      </c>
      <c r="Q811" s="19" t="s">
        <v>24</v>
      </c>
      <c r="R811" s="7" t="s">
        <v>35</v>
      </c>
      <c r="S811" s="8" t="s">
        <v>26</v>
      </c>
      <c r="T811" s="4"/>
      <c r="U811" s="9"/>
    </row>
    <row r="812" ht="15.75" customHeight="1">
      <c r="A812" s="4" t="s">
        <v>4055</v>
      </c>
      <c r="B812" s="4" t="s">
        <v>21</v>
      </c>
      <c r="C812" s="4" t="s">
        <v>4056</v>
      </c>
      <c r="D812" s="11" t="s">
        <v>4057</v>
      </c>
      <c r="E812" s="4" t="s">
        <v>24</v>
      </c>
      <c r="F812" s="4" t="s">
        <v>24</v>
      </c>
      <c r="G812" s="4" t="s">
        <v>24</v>
      </c>
      <c r="H812" s="4" t="s">
        <v>24</v>
      </c>
      <c r="I812" s="6" t="s">
        <v>24</v>
      </c>
      <c r="J812" s="4" t="s">
        <v>24</v>
      </c>
      <c r="K812" s="4" t="s">
        <v>24</v>
      </c>
      <c r="L812" s="6" t="s">
        <v>24</v>
      </c>
      <c r="M812" s="4" t="s">
        <v>24</v>
      </c>
      <c r="N812" s="4" t="s">
        <v>24</v>
      </c>
      <c r="O812" s="6" t="s">
        <v>24</v>
      </c>
      <c r="P812" s="4" t="s">
        <v>24</v>
      </c>
      <c r="Q812" s="4" t="s">
        <v>24</v>
      </c>
      <c r="R812" s="7" t="s">
        <v>35</v>
      </c>
      <c r="S812" s="8" t="s">
        <v>26</v>
      </c>
      <c r="T812" s="4"/>
      <c r="U812" s="9" t="s">
        <v>24</v>
      </c>
    </row>
    <row r="813" ht="15.75" customHeight="1">
      <c r="A813" s="4" t="s">
        <v>4058</v>
      </c>
      <c r="B813" s="4" t="s">
        <v>21</v>
      </c>
      <c r="C813" s="4" t="s">
        <v>4059</v>
      </c>
      <c r="D813" s="11" t="s">
        <v>4060</v>
      </c>
      <c r="E813" s="4" t="s">
        <v>24</v>
      </c>
      <c r="F813" s="4" t="s">
        <v>24</v>
      </c>
      <c r="G813" s="4" t="s">
        <v>24</v>
      </c>
      <c r="H813" s="4" t="s">
        <v>24</v>
      </c>
      <c r="I813" s="6" t="s">
        <v>24</v>
      </c>
      <c r="J813" s="4" t="s">
        <v>24</v>
      </c>
      <c r="K813" s="4" t="s">
        <v>24</v>
      </c>
      <c r="L813" s="6" t="s">
        <v>24</v>
      </c>
      <c r="M813" s="4" t="s">
        <v>24</v>
      </c>
      <c r="N813" s="4" t="s">
        <v>24</v>
      </c>
      <c r="O813" s="6" t="s">
        <v>24</v>
      </c>
      <c r="P813" s="4" t="s">
        <v>24</v>
      </c>
      <c r="Q813" s="4" t="s">
        <v>24</v>
      </c>
      <c r="R813" s="7" t="s">
        <v>35</v>
      </c>
      <c r="S813" s="8" t="s">
        <v>26</v>
      </c>
      <c r="T813" s="4"/>
      <c r="U813" s="9" t="s">
        <v>24</v>
      </c>
    </row>
    <row r="814" ht="15.75" customHeight="1">
      <c r="A814" s="4" t="s">
        <v>4061</v>
      </c>
      <c r="B814" s="4" t="s">
        <v>21</v>
      </c>
      <c r="C814" s="9" t="s">
        <v>4062</v>
      </c>
      <c r="D814" s="4" t="s">
        <v>4063</v>
      </c>
      <c r="E814" s="4" t="s">
        <v>24</v>
      </c>
      <c r="F814" s="4" t="s">
        <v>24</v>
      </c>
      <c r="G814" s="4" t="s">
        <v>24</v>
      </c>
      <c r="H814" s="4" t="s">
        <v>24</v>
      </c>
      <c r="I814" s="4" t="s">
        <v>24</v>
      </c>
      <c r="J814" s="4" t="s">
        <v>24</v>
      </c>
      <c r="K814" s="4" t="s">
        <v>24</v>
      </c>
      <c r="L814" s="4" t="s">
        <v>24</v>
      </c>
      <c r="M814" s="4" t="s">
        <v>24</v>
      </c>
      <c r="N814" s="4" t="s">
        <v>24</v>
      </c>
      <c r="O814" s="4" t="s">
        <v>24</v>
      </c>
      <c r="P814" s="4" t="s">
        <v>24</v>
      </c>
      <c r="Q814" s="4" t="s">
        <v>24</v>
      </c>
      <c r="R814" s="7" t="s">
        <v>25</v>
      </c>
      <c r="S814" s="8" t="s">
        <v>26</v>
      </c>
      <c r="T814" s="4"/>
      <c r="U814" s="9" t="s">
        <v>24</v>
      </c>
    </row>
    <row r="815" ht="15.75" customHeight="1">
      <c r="A815" s="4" t="s">
        <v>4064</v>
      </c>
      <c r="B815" s="4" t="s">
        <v>21</v>
      </c>
      <c r="C815" s="9" t="s">
        <v>4065</v>
      </c>
      <c r="D815" s="11" t="s">
        <v>4066</v>
      </c>
      <c r="E815" s="4" t="s">
        <v>24</v>
      </c>
      <c r="F815" s="4" t="s">
        <v>24</v>
      </c>
      <c r="G815" s="4" t="s">
        <v>24</v>
      </c>
      <c r="H815" s="4" t="s">
        <v>24</v>
      </c>
      <c r="I815" s="6" t="s">
        <v>24</v>
      </c>
      <c r="J815" s="4" t="s">
        <v>24</v>
      </c>
      <c r="K815" s="4" t="s">
        <v>24</v>
      </c>
      <c r="L815" s="6" t="s">
        <v>24</v>
      </c>
      <c r="M815" s="4" t="s">
        <v>24</v>
      </c>
      <c r="N815" s="4" t="s">
        <v>24</v>
      </c>
      <c r="O815" s="6" t="s">
        <v>24</v>
      </c>
      <c r="P815" s="4" t="s">
        <v>24</v>
      </c>
      <c r="Q815" s="4" t="s">
        <v>24</v>
      </c>
      <c r="R815" s="7" t="s">
        <v>25</v>
      </c>
      <c r="S815" s="8" t="s">
        <v>26</v>
      </c>
      <c r="T815" s="4"/>
      <c r="U815" s="9" t="s">
        <v>24</v>
      </c>
    </row>
    <row r="816" ht="15.75" customHeight="1">
      <c r="A816" s="4" t="s">
        <v>4067</v>
      </c>
      <c r="B816" s="4" t="s">
        <v>21</v>
      </c>
      <c r="C816" s="4" t="s">
        <v>4068</v>
      </c>
      <c r="D816" s="11" t="s">
        <v>4069</v>
      </c>
      <c r="E816" s="4" t="s">
        <v>4070</v>
      </c>
      <c r="F816" s="4" t="s">
        <v>4071</v>
      </c>
      <c r="G816" s="4" t="s">
        <v>4072</v>
      </c>
      <c r="H816" s="4" t="s">
        <v>4073</v>
      </c>
      <c r="I816" s="6" t="s">
        <v>4074</v>
      </c>
      <c r="J816" s="4">
        <v>3894.0</v>
      </c>
      <c r="K816" s="4" t="s">
        <v>4075</v>
      </c>
      <c r="L816" s="6" t="s">
        <v>4076</v>
      </c>
      <c r="M816" s="4">
        <v>9245.0</v>
      </c>
      <c r="N816" s="19" t="s">
        <v>4077</v>
      </c>
      <c r="O816" s="6" t="s">
        <v>4074</v>
      </c>
      <c r="P816" s="4">
        <v>630.0</v>
      </c>
      <c r="Q816" s="4" t="s">
        <v>4078</v>
      </c>
      <c r="R816" s="7" t="s">
        <v>25</v>
      </c>
      <c r="S816" s="8" t="s">
        <v>26</v>
      </c>
      <c r="T816" s="4"/>
      <c r="U816" s="9" t="s">
        <v>37</v>
      </c>
    </row>
    <row r="817" ht="15.75" customHeight="1">
      <c r="A817" s="4" t="s">
        <v>4079</v>
      </c>
      <c r="B817" s="4" t="s">
        <v>21</v>
      </c>
      <c r="C817" s="4" t="s">
        <v>4080</v>
      </c>
      <c r="D817" s="11" t="s">
        <v>4081</v>
      </c>
      <c r="E817" s="4" t="s">
        <v>24</v>
      </c>
      <c r="F817" s="4" t="s">
        <v>24</v>
      </c>
      <c r="G817" s="4" t="s">
        <v>24</v>
      </c>
      <c r="H817" s="4" t="s">
        <v>24</v>
      </c>
      <c r="I817" s="6" t="s">
        <v>24</v>
      </c>
      <c r="J817" s="4" t="s">
        <v>24</v>
      </c>
      <c r="K817" s="4" t="s">
        <v>24</v>
      </c>
      <c r="L817" s="6" t="s">
        <v>24</v>
      </c>
      <c r="M817" s="4" t="s">
        <v>24</v>
      </c>
      <c r="N817" s="4" t="s">
        <v>24</v>
      </c>
      <c r="O817" s="6" t="s">
        <v>24</v>
      </c>
      <c r="P817" s="4" t="s">
        <v>24</v>
      </c>
      <c r="Q817" s="4" t="s">
        <v>24</v>
      </c>
      <c r="R817" s="7" t="s">
        <v>35</v>
      </c>
      <c r="S817" s="8" t="s">
        <v>26</v>
      </c>
      <c r="T817" s="4"/>
      <c r="U817" s="9" t="s">
        <v>24</v>
      </c>
    </row>
    <row r="818" ht="15.75" customHeight="1">
      <c r="A818" s="4" t="s">
        <v>4082</v>
      </c>
      <c r="B818" s="4" t="s">
        <v>21</v>
      </c>
      <c r="C818" s="4" t="s">
        <v>4083</v>
      </c>
      <c r="D818" s="11" t="s">
        <v>4084</v>
      </c>
      <c r="E818" s="4" t="s">
        <v>24</v>
      </c>
      <c r="F818" s="4" t="s">
        <v>24</v>
      </c>
      <c r="G818" s="4" t="s">
        <v>24</v>
      </c>
      <c r="H818" s="4" t="s">
        <v>24</v>
      </c>
      <c r="I818" s="6" t="s">
        <v>24</v>
      </c>
      <c r="J818" s="4" t="s">
        <v>24</v>
      </c>
      <c r="K818" s="4" t="s">
        <v>24</v>
      </c>
      <c r="L818" s="6" t="s">
        <v>24</v>
      </c>
      <c r="M818" s="4" t="s">
        <v>24</v>
      </c>
      <c r="N818" s="4" t="s">
        <v>24</v>
      </c>
      <c r="O818" s="6" t="s">
        <v>24</v>
      </c>
      <c r="P818" s="4" t="s">
        <v>24</v>
      </c>
      <c r="Q818" s="4" t="s">
        <v>24</v>
      </c>
      <c r="R818" s="7" t="s">
        <v>58</v>
      </c>
      <c r="S818" s="8" t="s">
        <v>26</v>
      </c>
      <c r="T818" s="4"/>
      <c r="U818" s="9" t="s">
        <v>60</v>
      </c>
    </row>
    <row r="819" ht="15.75" customHeight="1">
      <c r="A819" s="4" t="s">
        <v>4085</v>
      </c>
      <c r="B819" s="4" t="s">
        <v>21</v>
      </c>
      <c r="C819" s="4" t="s">
        <v>4086</v>
      </c>
      <c r="D819" s="11" t="s">
        <v>24</v>
      </c>
      <c r="E819" s="4" t="s">
        <v>24</v>
      </c>
      <c r="F819" s="4" t="s">
        <v>24</v>
      </c>
      <c r="G819" s="4" t="s">
        <v>24</v>
      </c>
      <c r="H819" s="4" t="s">
        <v>24</v>
      </c>
      <c r="I819" s="6" t="s">
        <v>24</v>
      </c>
      <c r="J819" s="4" t="s">
        <v>24</v>
      </c>
      <c r="K819" s="4" t="s">
        <v>24</v>
      </c>
      <c r="L819" s="6" t="s">
        <v>24</v>
      </c>
      <c r="M819" s="4" t="s">
        <v>24</v>
      </c>
      <c r="N819" s="4" t="s">
        <v>24</v>
      </c>
      <c r="O819" s="6" t="s">
        <v>24</v>
      </c>
      <c r="P819" s="4" t="s">
        <v>24</v>
      </c>
      <c r="Q819" s="4" t="s">
        <v>24</v>
      </c>
      <c r="R819" s="7" t="s">
        <v>35</v>
      </c>
      <c r="S819" s="8" t="s">
        <v>26</v>
      </c>
      <c r="T819" s="4"/>
      <c r="U819" s="9" t="s">
        <v>24</v>
      </c>
    </row>
    <row r="820" ht="15.75" customHeight="1">
      <c r="A820" s="4" t="s">
        <v>4087</v>
      </c>
      <c r="B820" s="4" t="s">
        <v>21</v>
      </c>
      <c r="C820" s="4" t="s">
        <v>4088</v>
      </c>
      <c r="D820" s="11" t="s">
        <v>4089</v>
      </c>
      <c r="E820" s="4" t="s">
        <v>24</v>
      </c>
      <c r="F820" s="4" t="s">
        <v>24</v>
      </c>
      <c r="G820" s="4" t="s">
        <v>24</v>
      </c>
      <c r="H820" s="4" t="s">
        <v>24</v>
      </c>
      <c r="I820" s="6" t="s">
        <v>24</v>
      </c>
      <c r="J820" s="4" t="s">
        <v>24</v>
      </c>
      <c r="K820" s="11" t="s">
        <v>24</v>
      </c>
      <c r="L820" s="6" t="s">
        <v>24</v>
      </c>
      <c r="M820" s="4" t="s">
        <v>24</v>
      </c>
      <c r="N820" s="4" t="s">
        <v>24</v>
      </c>
      <c r="O820" s="6" t="s">
        <v>24</v>
      </c>
      <c r="P820" s="4" t="s">
        <v>24</v>
      </c>
      <c r="Q820" s="4" t="s">
        <v>24</v>
      </c>
      <c r="R820" s="7" t="s">
        <v>35</v>
      </c>
      <c r="S820" s="8" t="s">
        <v>26</v>
      </c>
      <c r="T820" s="4"/>
      <c r="U820" s="9" t="s">
        <v>24</v>
      </c>
    </row>
    <row r="821" ht="15.75" customHeight="1">
      <c r="A821" s="4" t="s">
        <v>4090</v>
      </c>
      <c r="B821" s="4" t="s">
        <v>21</v>
      </c>
      <c r="C821" s="4" t="s">
        <v>4091</v>
      </c>
      <c r="D821" s="11" t="s">
        <v>4092</v>
      </c>
      <c r="E821" s="4" t="s">
        <v>24</v>
      </c>
      <c r="F821" s="4" t="s">
        <v>24</v>
      </c>
      <c r="G821" s="4" t="s">
        <v>24</v>
      </c>
      <c r="H821" s="4" t="s">
        <v>24</v>
      </c>
      <c r="I821" s="6" t="s">
        <v>24</v>
      </c>
      <c r="J821" s="4" t="s">
        <v>24</v>
      </c>
      <c r="K821" s="4" t="s">
        <v>24</v>
      </c>
      <c r="L821" s="6" t="s">
        <v>24</v>
      </c>
      <c r="M821" s="4" t="s">
        <v>24</v>
      </c>
      <c r="N821" s="4" t="s">
        <v>24</v>
      </c>
      <c r="O821" s="6" t="s">
        <v>24</v>
      </c>
      <c r="P821" s="4" t="s">
        <v>24</v>
      </c>
      <c r="Q821" s="4" t="s">
        <v>24</v>
      </c>
      <c r="R821" s="7" t="s">
        <v>25</v>
      </c>
      <c r="S821" s="8" t="s">
        <v>26</v>
      </c>
      <c r="T821" s="4"/>
      <c r="U821" s="9" t="s">
        <v>24</v>
      </c>
    </row>
    <row r="822" ht="15.75" customHeight="1">
      <c r="A822" s="4" t="s">
        <v>4093</v>
      </c>
      <c r="B822" s="4" t="s">
        <v>21</v>
      </c>
      <c r="C822" s="9" t="s">
        <v>4094</v>
      </c>
      <c r="D822" s="4" t="s">
        <v>4095</v>
      </c>
      <c r="E822" s="11" t="s">
        <v>24</v>
      </c>
      <c r="F822" s="9" t="s">
        <v>24</v>
      </c>
      <c r="G822" s="4" t="s">
        <v>24</v>
      </c>
      <c r="H822" s="4" t="s">
        <v>24</v>
      </c>
      <c r="I822" s="6" t="s">
        <v>24</v>
      </c>
      <c r="J822" s="4" t="s">
        <v>24</v>
      </c>
      <c r="K822" s="4" t="s">
        <v>24</v>
      </c>
      <c r="L822" s="6" t="s">
        <v>24</v>
      </c>
      <c r="M822" s="4" t="s">
        <v>24</v>
      </c>
      <c r="N822" s="4" t="s">
        <v>24</v>
      </c>
      <c r="O822" s="6" t="s">
        <v>24</v>
      </c>
      <c r="P822" s="4" t="s">
        <v>24</v>
      </c>
      <c r="Q822" s="4" t="s">
        <v>24</v>
      </c>
      <c r="R822" s="7" t="s">
        <v>25</v>
      </c>
      <c r="S822" s="8" t="s">
        <v>26</v>
      </c>
      <c r="T822" s="4"/>
      <c r="U822" s="9" t="s">
        <v>37</v>
      </c>
    </row>
    <row r="823" ht="15.75" customHeight="1">
      <c r="A823" s="4" t="s">
        <v>4096</v>
      </c>
      <c r="B823" s="4" t="s">
        <v>21</v>
      </c>
      <c r="C823" s="18" t="s">
        <v>4097</v>
      </c>
      <c r="D823" s="4" t="s">
        <v>4098</v>
      </c>
      <c r="E823" s="4" t="s">
        <v>4099</v>
      </c>
      <c r="F823" s="4" t="s">
        <v>4100</v>
      </c>
      <c r="G823" s="4">
        <v>202.0</v>
      </c>
      <c r="H823" s="4" t="s">
        <v>24</v>
      </c>
      <c r="I823" s="4" t="s">
        <v>24</v>
      </c>
      <c r="J823" s="4" t="s">
        <v>24</v>
      </c>
      <c r="K823" s="19" t="s">
        <v>4101</v>
      </c>
      <c r="L823" s="6" t="s">
        <v>4102</v>
      </c>
      <c r="M823" s="4" t="s">
        <v>4103</v>
      </c>
      <c r="N823" s="4" t="s">
        <v>24</v>
      </c>
      <c r="O823" s="6" t="s">
        <v>24</v>
      </c>
      <c r="P823" s="4" t="s">
        <v>24</v>
      </c>
      <c r="Q823" s="4" t="s">
        <v>24</v>
      </c>
      <c r="R823" s="7" t="s">
        <v>35</v>
      </c>
      <c r="S823" s="8" t="s">
        <v>26</v>
      </c>
      <c r="T823" s="4"/>
      <c r="U823" s="4"/>
    </row>
    <row r="824" ht="15.75" customHeight="1">
      <c r="A824" s="4" t="s">
        <v>4104</v>
      </c>
      <c r="B824" s="4" t="s">
        <v>21</v>
      </c>
      <c r="C824" s="9" t="s">
        <v>4105</v>
      </c>
      <c r="D824" s="4" t="s">
        <v>4106</v>
      </c>
      <c r="E824" s="4" t="s">
        <v>4107</v>
      </c>
      <c r="F824" s="4" t="s">
        <v>4108</v>
      </c>
      <c r="G824" s="4">
        <v>42.0</v>
      </c>
      <c r="H824" s="4" t="s">
        <v>4109</v>
      </c>
      <c r="I824" s="6" t="s">
        <v>4110</v>
      </c>
      <c r="J824" s="4">
        <v>237.0</v>
      </c>
      <c r="K824" s="11" t="s">
        <v>4111</v>
      </c>
      <c r="L824" s="6" t="s">
        <v>4112</v>
      </c>
      <c r="M824" s="4">
        <v>3143.0</v>
      </c>
      <c r="N824" s="4" t="s">
        <v>4113</v>
      </c>
      <c r="O824" s="6" t="s">
        <v>4114</v>
      </c>
      <c r="P824" s="4">
        <v>471.0</v>
      </c>
      <c r="Q824" s="4">
        <v>4.87194798734005E14</v>
      </c>
      <c r="R824" s="7" t="s">
        <v>35</v>
      </c>
      <c r="S824" s="8" t="s">
        <v>26</v>
      </c>
      <c r="T824" s="4"/>
      <c r="U824" s="9" t="s">
        <v>24</v>
      </c>
    </row>
    <row r="825" ht="15.75" customHeight="1">
      <c r="A825" s="4" t="s">
        <v>4115</v>
      </c>
      <c r="B825" s="4" t="s">
        <v>21</v>
      </c>
      <c r="C825" s="4" t="s">
        <v>4116</v>
      </c>
      <c r="D825" s="11" t="s">
        <v>4117</v>
      </c>
      <c r="E825" s="4" t="s">
        <v>24</v>
      </c>
      <c r="F825" s="4" t="s">
        <v>24</v>
      </c>
      <c r="G825" s="4" t="s">
        <v>24</v>
      </c>
      <c r="H825" s="4" t="s">
        <v>24</v>
      </c>
      <c r="I825" s="6" t="s">
        <v>24</v>
      </c>
      <c r="J825" s="4" t="s">
        <v>24</v>
      </c>
      <c r="K825" s="11" t="s">
        <v>4118</v>
      </c>
      <c r="L825" s="6" t="s">
        <v>4119</v>
      </c>
      <c r="M825" s="16">
        <v>1195.0</v>
      </c>
      <c r="N825" s="4" t="s">
        <v>24</v>
      </c>
      <c r="O825" s="6" t="s">
        <v>24</v>
      </c>
      <c r="P825" s="4" t="s">
        <v>24</v>
      </c>
      <c r="Q825" s="4" t="s">
        <v>24</v>
      </c>
      <c r="R825" s="7" t="s">
        <v>35</v>
      </c>
      <c r="S825" s="8" t="s">
        <v>26</v>
      </c>
      <c r="T825" s="4"/>
      <c r="U825" s="9" t="s">
        <v>24</v>
      </c>
    </row>
    <row r="826" ht="15.75" customHeight="1">
      <c r="A826" s="4" t="s">
        <v>4120</v>
      </c>
      <c r="B826" s="4" t="s">
        <v>21</v>
      </c>
      <c r="C826" s="18" t="s">
        <v>4121</v>
      </c>
      <c r="D826" s="4" t="s">
        <v>24</v>
      </c>
      <c r="E826" s="9" t="s">
        <v>24</v>
      </c>
      <c r="F826" s="4" t="s">
        <v>24</v>
      </c>
      <c r="G826" s="4" t="s">
        <v>24</v>
      </c>
      <c r="H826" s="9" t="s">
        <v>24</v>
      </c>
      <c r="I826" s="6" t="s">
        <v>24</v>
      </c>
      <c r="J826" s="4" t="s">
        <v>24</v>
      </c>
      <c r="K826" s="9" t="s">
        <v>24</v>
      </c>
      <c r="L826" s="6" t="s">
        <v>24</v>
      </c>
      <c r="M826" s="4" t="s">
        <v>24</v>
      </c>
      <c r="N826" s="4" t="s">
        <v>24</v>
      </c>
      <c r="O826" s="4" t="s">
        <v>24</v>
      </c>
      <c r="P826" s="4" t="s">
        <v>24</v>
      </c>
      <c r="Q826" s="4" t="s">
        <v>24</v>
      </c>
      <c r="R826" s="7" t="s">
        <v>25</v>
      </c>
      <c r="S826" s="8" t="s">
        <v>26</v>
      </c>
      <c r="T826" s="4"/>
      <c r="U826" s="4" t="s">
        <v>37</v>
      </c>
    </row>
    <row r="827" ht="15.75" customHeight="1">
      <c r="A827" s="4" t="s">
        <v>4122</v>
      </c>
      <c r="B827" s="4" t="s">
        <v>21</v>
      </c>
      <c r="C827" s="18" t="s">
        <v>4123</v>
      </c>
      <c r="D827" s="4" t="s">
        <v>4124</v>
      </c>
      <c r="E827" s="9" t="s">
        <v>24</v>
      </c>
      <c r="F827" s="4" t="s">
        <v>24</v>
      </c>
      <c r="G827" s="4" t="s">
        <v>24</v>
      </c>
      <c r="H827" s="9" t="s">
        <v>24</v>
      </c>
      <c r="I827" s="6" t="s">
        <v>24</v>
      </c>
      <c r="J827" s="4" t="s">
        <v>24</v>
      </c>
      <c r="K827" s="9" t="s">
        <v>24</v>
      </c>
      <c r="L827" s="6" t="s">
        <v>24</v>
      </c>
      <c r="M827" s="4" t="s">
        <v>24</v>
      </c>
      <c r="N827" s="4" t="s">
        <v>24</v>
      </c>
      <c r="O827" s="6" t="s">
        <v>24</v>
      </c>
      <c r="P827" s="4" t="s">
        <v>24</v>
      </c>
      <c r="Q827" s="4" t="s">
        <v>24</v>
      </c>
      <c r="R827" s="7" t="s">
        <v>35</v>
      </c>
      <c r="S827" s="8" t="s">
        <v>26</v>
      </c>
      <c r="T827" s="4"/>
      <c r="U827" s="4" t="s">
        <v>24</v>
      </c>
    </row>
    <row r="828" ht="15.75" customHeight="1">
      <c r="A828" s="4" t="s">
        <v>4125</v>
      </c>
      <c r="B828" s="4" t="s">
        <v>21</v>
      </c>
      <c r="C828" s="9" t="s">
        <v>4126</v>
      </c>
      <c r="D828" s="34" t="s">
        <v>4127</v>
      </c>
      <c r="E828" s="4" t="s">
        <v>24</v>
      </c>
      <c r="F828" s="4" t="s">
        <v>24</v>
      </c>
      <c r="G828" s="4" t="s">
        <v>24</v>
      </c>
      <c r="H828" s="4" t="s">
        <v>4128</v>
      </c>
      <c r="I828" s="6" t="s">
        <v>4129</v>
      </c>
      <c r="J828" s="4">
        <v>1.0</v>
      </c>
      <c r="K828" s="4" t="s">
        <v>24</v>
      </c>
      <c r="L828" s="6" t="s">
        <v>24</v>
      </c>
      <c r="M828" s="4" t="s">
        <v>24</v>
      </c>
      <c r="N828" s="4" t="s">
        <v>24</v>
      </c>
      <c r="O828" s="6" t="s">
        <v>24</v>
      </c>
      <c r="P828" s="4" t="s">
        <v>24</v>
      </c>
      <c r="Q828" s="19" t="s">
        <v>24</v>
      </c>
      <c r="R828" s="7" t="s">
        <v>35</v>
      </c>
      <c r="S828" s="8" t="s">
        <v>26</v>
      </c>
      <c r="T828" s="4"/>
      <c r="U828" s="9"/>
    </row>
    <row r="829" ht="15.75" customHeight="1">
      <c r="A829" s="4" t="s">
        <v>4130</v>
      </c>
      <c r="B829" s="4" t="s">
        <v>21</v>
      </c>
      <c r="C829" s="4" t="s">
        <v>4131</v>
      </c>
      <c r="D829" s="11" t="s">
        <v>4132</v>
      </c>
      <c r="E829" s="4" t="s">
        <v>24</v>
      </c>
      <c r="F829" s="4" t="s">
        <v>24</v>
      </c>
      <c r="G829" s="4" t="s">
        <v>24</v>
      </c>
      <c r="H829" s="4" t="s">
        <v>24</v>
      </c>
      <c r="I829" s="6" t="s">
        <v>24</v>
      </c>
      <c r="J829" s="4" t="s">
        <v>24</v>
      </c>
      <c r="K829" s="4" t="s">
        <v>24</v>
      </c>
      <c r="L829" s="6" t="s">
        <v>24</v>
      </c>
      <c r="M829" s="4" t="s">
        <v>24</v>
      </c>
      <c r="N829" s="4" t="s">
        <v>24</v>
      </c>
      <c r="O829" s="6" t="s">
        <v>24</v>
      </c>
      <c r="P829" s="4" t="s">
        <v>24</v>
      </c>
      <c r="Q829" s="4" t="s">
        <v>24</v>
      </c>
      <c r="R829" s="7" t="s">
        <v>25</v>
      </c>
      <c r="S829" s="8" t="s">
        <v>26</v>
      </c>
      <c r="T829" s="4"/>
      <c r="U829" s="9" t="s">
        <v>24</v>
      </c>
    </row>
    <row r="830" ht="15.75" customHeight="1">
      <c r="A830" s="4" t="s">
        <v>4133</v>
      </c>
      <c r="B830" s="4" t="s">
        <v>21</v>
      </c>
      <c r="C830" s="4" t="s">
        <v>4134</v>
      </c>
      <c r="D830" s="11" t="s">
        <v>24</v>
      </c>
      <c r="E830" s="4" t="s">
        <v>24</v>
      </c>
      <c r="F830" s="4" t="s">
        <v>24</v>
      </c>
      <c r="G830" s="4" t="s">
        <v>24</v>
      </c>
      <c r="H830" s="4" t="s">
        <v>24</v>
      </c>
      <c r="I830" s="6" t="s">
        <v>24</v>
      </c>
      <c r="J830" s="4" t="s">
        <v>24</v>
      </c>
      <c r="K830" s="4" t="s">
        <v>24</v>
      </c>
      <c r="L830" s="6" t="s">
        <v>24</v>
      </c>
      <c r="M830" s="16" t="s">
        <v>24</v>
      </c>
      <c r="N830" s="4" t="s">
        <v>24</v>
      </c>
      <c r="O830" s="6" t="s">
        <v>24</v>
      </c>
      <c r="P830" s="4" t="s">
        <v>24</v>
      </c>
      <c r="Q830" s="4" t="s">
        <v>24</v>
      </c>
      <c r="R830" s="7" t="s">
        <v>35</v>
      </c>
      <c r="S830" s="8" t="s">
        <v>26</v>
      </c>
      <c r="T830" s="4"/>
      <c r="U830" s="9" t="s">
        <v>24</v>
      </c>
    </row>
    <row r="831" ht="15.75" customHeight="1">
      <c r="A831" s="4" t="s">
        <v>4135</v>
      </c>
      <c r="B831" s="4" t="s">
        <v>21</v>
      </c>
      <c r="C831" s="4" t="s">
        <v>4136</v>
      </c>
      <c r="D831" s="11" t="s">
        <v>4137</v>
      </c>
      <c r="E831" s="9" t="s">
        <v>24</v>
      </c>
      <c r="F831" s="4" t="s">
        <v>24</v>
      </c>
      <c r="G831" s="4" t="s">
        <v>24</v>
      </c>
      <c r="H831" s="4" t="s">
        <v>24</v>
      </c>
      <c r="I831" s="6" t="s">
        <v>24</v>
      </c>
      <c r="J831" s="4" t="s">
        <v>24</v>
      </c>
      <c r="K831" s="4" t="s">
        <v>24</v>
      </c>
      <c r="L831" s="6" t="s">
        <v>24</v>
      </c>
      <c r="M831" s="4" t="s">
        <v>24</v>
      </c>
      <c r="N831" s="4" t="s">
        <v>24</v>
      </c>
      <c r="O831" s="6" t="s">
        <v>24</v>
      </c>
      <c r="P831" s="4" t="s">
        <v>24</v>
      </c>
      <c r="Q831" s="4" t="s">
        <v>24</v>
      </c>
      <c r="R831" s="7" t="s">
        <v>35</v>
      </c>
      <c r="S831" s="8" t="s">
        <v>26</v>
      </c>
      <c r="T831" s="4"/>
      <c r="U831" s="9" t="s">
        <v>24</v>
      </c>
    </row>
    <row r="832" ht="15.75" customHeight="1">
      <c r="A832" s="4" t="s">
        <v>4138</v>
      </c>
      <c r="B832" s="4" t="s">
        <v>21</v>
      </c>
      <c r="C832" s="4" t="s">
        <v>4139</v>
      </c>
      <c r="D832" s="11" t="s">
        <v>4140</v>
      </c>
      <c r="E832" s="4" t="s">
        <v>24</v>
      </c>
      <c r="F832" s="4" t="s">
        <v>24</v>
      </c>
      <c r="G832" s="4" t="s">
        <v>24</v>
      </c>
      <c r="H832" s="4" t="s">
        <v>24</v>
      </c>
      <c r="I832" s="6" t="s">
        <v>24</v>
      </c>
      <c r="J832" s="4" t="s">
        <v>24</v>
      </c>
      <c r="K832" s="4" t="s">
        <v>24</v>
      </c>
      <c r="L832" s="6" t="s">
        <v>24</v>
      </c>
      <c r="M832" s="4" t="s">
        <v>24</v>
      </c>
      <c r="N832" s="4" t="s">
        <v>24</v>
      </c>
      <c r="O832" s="6" t="s">
        <v>24</v>
      </c>
      <c r="P832" s="4" t="s">
        <v>24</v>
      </c>
      <c r="Q832" s="4" t="s">
        <v>24</v>
      </c>
      <c r="R832" s="7" t="s">
        <v>35</v>
      </c>
      <c r="S832" s="8" t="s">
        <v>26</v>
      </c>
      <c r="T832" s="4"/>
      <c r="U832" s="9"/>
    </row>
    <row r="833" ht="15.75" customHeight="1">
      <c r="A833" s="4" t="s">
        <v>4141</v>
      </c>
      <c r="B833" s="4" t="s">
        <v>21</v>
      </c>
      <c r="C833" s="18" t="s">
        <v>4142</v>
      </c>
      <c r="D833" s="4" t="s">
        <v>4143</v>
      </c>
      <c r="E833" s="4" t="s">
        <v>24</v>
      </c>
      <c r="F833" s="4" t="s">
        <v>24</v>
      </c>
      <c r="G833" s="4" t="s">
        <v>24</v>
      </c>
      <c r="H833" s="4" t="s">
        <v>24</v>
      </c>
      <c r="I833" s="4" t="s">
        <v>24</v>
      </c>
      <c r="J833" s="4" t="s">
        <v>24</v>
      </c>
      <c r="K833" s="4" t="s">
        <v>24</v>
      </c>
      <c r="L833" s="4" t="s">
        <v>24</v>
      </c>
      <c r="M833" s="4" t="s">
        <v>24</v>
      </c>
      <c r="N833" s="4" t="s">
        <v>24</v>
      </c>
      <c r="O833" s="4" t="s">
        <v>24</v>
      </c>
      <c r="P833" s="4" t="s">
        <v>24</v>
      </c>
      <c r="Q833" s="4" t="s">
        <v>24</v>
      </c>
      <c r="R833" s="7" t="s">
        <v>25</v>
      </c>
      <c r="S833" s="8" t="s">
        <v>26</v>
      </c>
      <c r="T833" s="4"/>
      <c r="U833" s="4" t="s">
        <v>37</v>
      </c>
    </row>
    <row r="834" ht="15.75" customHeight="1">
      <c r="A834" s="4" t="s">
        <v>4144</v>
      </c>
      <c r="B834" s="4" t="s">
        <v>62</v>
      </c>
      <c r="C834" s="9" t="s">
        <v>4145</v>
      </c>
      <c r="D834" s="11" t="s">
        <v>4146</v>
      </c>
      <c r="E834" s="4" t="s">
        <v>4147</v>
      </c>
      <c r="F834" s="4" t="s">
        <v>4148</v>
      </c>
      <c r="G834" s="4" t="s">
        <v>4149</v>
      </c>
      <c r="H834" s="4" t="s">
        <v>4150</v>
      </c>
      <c r="I834" s="6" t="s">
        <v>4151</v>
      </c>
      <c r="J834" s="4" t="s">
        <v>4152</v>
      </c>
      <c r="K834" s="15" t="s">
        <v>4153</v>
      </c>
      <c r="L834" s="6" t="s">
        <v>4151</v>
      </c>
      <c r="M834" s="16" t="s">
        <v>4154</v>
      </c>
      <c r="N834" s="4" t="s">
        <v>4155</v>
      </c>
      <c r="O834" s="6" t="s">
        <v>4156</v>
      </c>
      <c r="P834" s="16">
        <v>210187.0</v>
      </c>
      <c r="Q834" s="4">
        <v>2.18020061613734E14</v>
      </c>
      <c r="R834" s="7" t="s">
        <v>25</v>
      </c>
      <c r="S834" s="8" t="s">
        <v>26</v>
      </c>
      <c r="T834" s="4"/>
      <c r="U834" s="9" t="s">
        <v>37</v>
      </c>
    </row>
    <row r="835" ht="15.75" customHeight="1">
      <c r="A835" s="4" t="s">
        <v>4157</v>
      </c>
      <c r="B835" s="4" t="s">
        <v>62</v>
      </c>
      <c r="C835" s="4" t="s">
        <v>4158</v>
      </c>
      <c r="D835" s="11" t="s">
        <v>4146</v>
      </c>
      <c r="E835" s="4" t="s">
        <v>24</v>
      </c>
      <c r="F835" s="4" t="s">
        <v>24</v>
      </c>
      <c r="G835" s="4" t="s">
        <v>24</v>
      </c>
      <c r="H835" s="4" t="s">
        <v>24</v>
      </c>
      <c r="I835" s="6" t="s">
        <v>24</v>
      </c>
      <c r="J835" s="4" t="s">
        <v>24</v>
      </c>
      <c r="K835" s="11" t="s">
        <v>24</v>
      </c>
      <c r="L835" s="6" t="s">
        <v>24</v>
      </c>
      <c r="M835" s="4" t="s">
        <v>24</v>
      </c>
      <c r="N835" s="4" t="s">
        <v>24</v>
      </c>
      <c r="O835" s="6" t="s">
        <v>24</v>
      </c>
      <c r="P835" s="4" t="s">
        <v>24</v>
      </c>
      <c r="Q835" s="4" t="s">
        <v>24</v>
      </c>
      <c r="R835" s="7" t="s">
        <v>58</v>
      </c>
      <c r="S835" s="8" t="s">
        <v>26</v>
      </c>
      <c r="T835" s="4"/>
      <c r="U835" s="9" t="s">
        <v>60</v>
      </c>
    </row>
    <row r="836" ht="15.75" customHeight="1">
      <c r="A836" s="4" t="s">
        <v>4159</v>
      </c>
      <c r="B836" s="4" t="s">
        <v>21</v>
      </c>
      <c r="C836" s="4" t="s">
        <v>4160</v>
      </c>
      <c r="D836" s="4" t="s">
        <v>4161</v>
      </c>
      <c r="E836" s="4" t="s">
        <v>24</v>
      </c>
      <c r="F836" s="4" t="s">
        <v>24</v>
      </c>
      <c r="G836" s="4" t="s">
        <v>24</v>
      </c>
      <c r="H836" s="4" t="s">
        <v>24</v>
      </c>
      <c r="I836" s="6" t="s">
        <v>24</v>
      </c>
      <c r="J836" s="4" t="s">
        <v>24</v>
      </c>
      <c r="K836" s="4" t="s">
        <v>24</v>
      </c>
      <c r="L836" s="6" t="s">
        <v>24</v>
      </c>
      <c r="M836" s="4" t="s">
        <v>24</v>
      </c>
      <c r="N836" s="4" t="s">
        <v>24</v>
      </c>
      <c r="O836" s="6" t="s">
        <v>24</v>
      </c>
      <c r="P836" s="4" t="s">
        <v>24</v>
      </c>
      <c r="Q836" s="4" t="s">
        <v>24</v>
      </c>
      <c r="R836" s="7" t="s">
        <v>35</v>
      </c>
      <c r="S836" s="8" t="s">
        <v>26</v>
      </c>
      <c r="T836" s="4"/>
      <c r="U836" s="9"/>
    </row>
    <row r="837" ht="15.75" customHeight="1">
      <c r="A837" s="4" t="s">
        <v>4162</v>
      </c>
      <c r="B837" s="4" t="s">
        <v>21</v>
      </c>
      <c r="C837" s="4" t="s">
        <v>4163</v>
      </c>
      <c r="D837" s="11" t="s">
        <v>4164</v>
      </c>
      <c r="E837" s="4" t="s">
        <v>24</v>
      </c>
      <c r="F837" s="4" t="s">
        <v>24</v>
      </c>
      <c r="G837" s="4" t="s">
        <v>24</v>
      </c>
      <c r="H837" s="4" t="s">
        <v>24</v>
      </c>
      <c r="I837" s="6" t="s">
        <v>24</v>
      </c>
      <c r="J837" s="4" t="s">
        <v>24</v>
      </c>
      <c r="K837" s="4" t="s">
        <v>24</v>
      </c>
      <c r="L837" s="6" t="s">
        <v>24</v>
      </c>
      <c r="M837" s="4" t="s">
        <v>24</v>
      </c>
      <c r="N837" s="4" t="s">
        <v>24</v>
      </c>
      <c r="O837" s="6" t="s">
        <v>24</v>
      </c>
      <c r="P837" s="4" t="s">
        <v>24</v>
      </c>
      <c r="Q837" s="4" t="s">
        <v>24</v>
      </c>
      <c r="R837" s="7" t="s">
        <v>35</v>
      </c>
      <c r="S837" s="8" t="s">
        <v>26</v>
      </c>
      <c r="T837" s="4"/>
      <c r="U837" s="9"/>
    </row>
    <row r="838" ht="15.75" customHeight="1">
      <c r="A838" s="4" t="s">
        <v>4165</v>
      </c>
      <c r="B838" s="4" t="s">
        <v>21</v>
      </c>
      <c r="C838" s="4" t="s">
        <v>4166</v>
      </c>
      <c r="D838" s="11" t="s">
        <v>4167</v>
      </c>
      <c r="E838" s="4" t="s">
        <v>24</v>
      </c>
      <c r="F838" s="4" t="s">
        <v>24</v>
      </c>
      <c r="G838" s="4" t="s">
        <v>24</v>
      </c>
      <c r="H838" s="4" t="s">
        <v>24</v>
      </c>
      <c r="I838" s="6" t="s">
        <v>24</v>
      </c>
      <c r="J838" s="4" t="s">
        <v>24</v>
      </c>
      <c r="K838" s="4" t="s">
        <v>24</v>
      </c>
      <c r="L838" s="6" t="s">
        <v>24</v>
      </c>
      <c r="M838" s="4" t="s">
        <v>24</v>
      </c>
      <c r="N838" s="4" t="s">
        <v>24</v>
      </c>
      <c r="O838" s="6" t="s">
        <v>24</v>
      </c>
      <c r="P838" s="4" t="s">
        <v>24</v>
      </c>
      <c r="Q838" s="19" t="s">
        <v>24</v>
      </c>
      <c r="R838" s="7" t="s">
        <v>35</v>
      </c>
      <c r="S838" s="8" t="s">
        <v>26</v>
      </c>
      <c r="T838" s="4"/>
      <c r="U838" s="9"/>
    </row>
    <row r="839" ht="15.75" customHeight="1">
      <c r="A839" s="4" t="s">
        <v>4168</v>
      </c>
      <c r="B839" s="4" t="s">
        <v>21</v>
      </c>
      <c r="C839" s="4" t="s">
        <v>4169</v>
      </c>
      <c r="D839" s="11" t="s">
        <v>4170</v>
      </c>
      <c r="E839" s="4" t="s">
        <v>24</v>
      </c>
      <c r="F839" s="4" t="s">
        <v>24</v>
      </c>
      <c r="G839" s="4" t="s">
        <v>24</v>
      </c>
      <c r="H839" s="4" t="s">
        <v>24</v>
      </c>
      <c r="I839" s="6" t="s">
        <v>24</v>
      </c>
      <c r="J839" s="4" t="s">
        <v>24</v>
      </c>
      <c r="K839" s="4" t="s">
        <v>24</v>
      </c>
      <c r="L839" s="6" t="s">
        <v>24</v>
      </c>
      <c r="M839" s="4" t="s">
        <v>24</v>
      </c>
      <c r="N839" s="11" t="s">
        <v>24</v>
      </c>
      <c r="O839" s="6" t="s">
        <v>24</v>
      </c>
      <c r="P839" s="16" t="s">
        <v>24</v>
      </c>
      <c r="Q839" s="4" t="s">
        <v>24</v>
      </c>
      <c r="R839" s="7" t="s">
        <v>35</v>
      </c>
      <c r="S839" s="8" t="s">
        <v>26</v>
      </c>
      <c r="T839" s="4"/>
      <c r="U839" s="9" t="s">
        <v>24</v>
      </c>
    </row>
    <row r="840" ht="15.75" customHeight="1">
      <c r="A840" s="4" t="s">
        <v>4171</v>
      </c>
      <c r="B840" s="4" t="s">
        <v>21</v>
      </c>
      <c r="C840" s="4" t="s">
        <v>4172</v>
      </c>
      <c r="D840" s="11" t="s">
        <v>4173</v>
      </c>
      <c r="E840" s="4" t="s">
        <v>24</v>
      </c>
      <c r="F840" s="4" t="s">
        <v>24</v>
      </c>
      <c r="G840" s="19" t="s">
        <v>24</v>
      </c>
      <c r="H840" s="4" t="s">
        <v>24</v>
      </c>
      <c r="I840" s="6" t="s">
        <v>24</v>
      </c>
      <c r="J840" s="19" t="s">
        <v>24</v>
      </c>
      <c r="K840" s="4" t="s">
        <v>4174</v>
      </c>
      <c r="L840" s="6" t="s">
        <v>4175</v>
      </c>
      <c r="M840" s="19" t="s">
        <v>24</v>
      </c>
      <c r="N840" s="4" t="s">
        <v>24</v>
      </c>
      <c r="O840" s="6" t="s">
        <v>24</v>
      </c>
      <c r="P840" s="19" t="s">
        <v>24</v>
      </c>
      <c r="Q840" s="19" t="s">
        <v>24</v>
      </c>
      <c r="R840" s="7" t="s">
        <v>35</v>
      </c>
      <c r="S840" s="8" t="s">
        <v>26</v>
      </c>
      <c r="T840" s="4"/>
      <c r="U840" s="9"/>
    </row>
    <row r="841" ht="15.75" customHeight="1">
      <c r="A841" s="4" t="s">
        <v>4176</v>
      </c>
      <c r="B841" s="4" t="s">
        <v>21</v>
      </c>
      <c r="C841" s="4" t="s">
        <v>4177</v>
      </c>
      <c r="D841" s="11" t="s">
        <v>4178</v>
      </c>
      <c r="E841" s="4" t="s">
        <v>24</v>
      </c>
      <c r="F841" s="4" t="s">
        <v>24</v>
      </c>
      <c r="G841" s="4" t="s">
        <v>24</v>
      </c>
      <c r="H841" s="4" t="s">
        <v>24</v>
      </c>
      <c r="I841" s="6" t="s">
        <v>24</v>
      </c>
      <c r="J841" s="4" t="s">
        <v>24</v>
      </c>
      <c r="K841" s="4" t="s">
        <v>24</v>
      </c>
      <c r="L841" s="6" t="s">
        <v>24</v>
      </c>
      <c r="M841" s="16" t="s">
        <v>24</v>
      </c>
      <c r="N841" s="4" t="s">
        <v>24</v>
      </c>
      <c r="O841" s="6" t="s">
        <v>24</v>
      </c>
      <c r="P841" s="16" t="s">
        <v>24</v>
      </c>
      <c r="Q841" s="4" t="s">
        <v>24</v>
      </c>
      <c r="R841" s="7" t="s">
        <v>25</v>
      </c>
      <c r="S841" s="8" t="s">
        <v>26</v>
      </c>
      <c r="T841" s="4"/>
      <c r="U841" s="9" t="s">
        <v>37</v>
      </c>
    </row>
    <row r="842" ht="15.75" customHeight="1">
      <c r="A842" s="19" t="s">
        <v>4179</v>
      </c>
      <c r="B842" s="4" t="s">
        <v>21</v>
      </c>
      <c r="C842" s="22" t="s">
        <v>4180</v>
      </c>
      <c r="D842" s="19" t="s">
        <v>4181</v>
      </c>
      <c r="E842" s="19" t="s">
        <v>24</v>
      </c>
      <c r="F842" s="19" t="s">
        <v>24</v>
      </c>
      <c r="G842" s="19" t="s">
        <v>24</v>
      </c>
      <c r="H842" s="19" t="s">
        <v>24</v>
      </c>
      <c r="I842" s="6" t="s">
        <v>24</v>
      </c>
      <c r="J842" s="19" t="s">
        <v>24</v>
      </c>
      <c r="K842" s="19" t="s">
        <v>4182</v>
      </c>
      <c r="L842" s="6" t="s">
        <v>4183</v>
      </c>
      <c r="M842" s="19">
        <v>195.0</v>
      </c>
      <c r="N842" s="19" t="s">
        <v>24</v>
      </c>
      <c r="O842" s="21" t="s">
        <v>24</v>
      </c>
      <c r="P842" s="19" t="s">
        <v>24</v>
      </c>
      <c r="Q842" s="19" t="s">
        <v>24</v>
      </c>
      <c r="R842" s="7" t="s">
        <v>37</v>
      </c>
      <c r="S842" s="8"/>
      <c r="T842" s="4"/>
      <c r="U842" s="9"/>
    </row>
    <row r="843" ht="15.75" customHeight="1">
      <c r="A843" s="4" t="s">
        <v>4184</v>
      </c>
      <c r="B843" s="4" t="s">
        <v>21</v>
      </c>
      <c r="C843" s="9" t="s">
        <v>4185</v>
      </c>
      <c r="D843" s="4" t="s">
        <v>4186</v>
      </c>
      <c r="E843" s="4" t="s">
        <v>4187</v>
      </c>
      <c r="F843" s="4" t="s">
        <v>4188</v>
      </c>
      <c r="G843" s="4">
        <v>103.0</v>
      </c>
      <c r="H843" s="4" t="s">
        <v>4189</v>
      </c>
      <c r="I843" s="4" t="s">
        <v>4190</v>
      </c>
      <c r="J843" s="4">
        <v>566.0</v>
      </c>
      <c r="K843" s="4" t="s">
        <v>4191</v>
      </c>
      <c r="L843" s="4" t="s">
        <v>4192</v>
      </c>
      <c r="M843" s="4">
        <v>3934.0</v>
      </c>
      <c r="N843" s="4" t="s">
        <v>4193</v>
      </c>
      <c r="O843" s="4" t="s">
        <v>4192</v>
      </c>
      <c r="P843" s="4">
        <v>8221.0</v>
      </c>
      <c r="Q843" s="4">
        <v>1.23026177759991E14</v>
      </c>
      <c r="R843" s="7" t="s">
        <v>35</v>
      </c>
      <c r="S843" s="8" t="s">
        <v>26</v>
      </c>
      <c r="T843" s="4"/>
      <c r="U843" s="9"/>
    </row>
    <row r="844" ht="15.75" customHeight="1">
      <c r="A844" s="4" t="s">
        <v>4194</v>
      </c>
      <c r="B844" s="4" t="s">
        <v>62</v>
      </c>
      <c r="C844" s="4" t="s">
        <v>4195</v>
      </c>
      <c r="D844" s="11" t="s">
        <v>24</v>
      </c>
      <c r="E844" s="4" t="s">
        <v>24</v>
      </c>
      <c r="F844" s="4" t="s">
        <v>24</v>
      </c>
      <c r="G844" s="4" t="s">
        <v>24</v>
      </c>
      <c r="H844" s="4" t="s">
        <v>24</v>
      </c>
      <c r="I844" s="6" t="s">
        <v>24</v>
      </c>
      <c r="J844" s="4" t="s">
        <v>24</v>
      </c>
      <c r="K844" s="4" t="s">
        <v>24</v>
      </c>
      <c r="L844" s="6" t="s">
        <v>24</v>
      </c>
      <c r="M844" s="4" t="s">
        <v>24</v>
      </c>
      <c r="N844" s="4" t="s">
        <v>24</v>
      </c>
      <c r="O844" s="6" t="s">
        <v>24</v>
      </c>
      <c r="P844" s="4" t="s">
        <v>24</v>
      </c>
      <c r="Q844" s="4" t="s">
        <v>24</v>
      </c>
      <c r="R844" s="7" t="s">
        <v>25</v>
      </c>
      <c r="S844" s="8" t="s">
        <v>26</v>
      </c>
      <c r="T844" s="4"/>
      <c r="U844" s="9" t="s">
        <v>37</v>
      </c>
    </row>
    <row r="845" ht="15.75" customHeight="1">
      <c r="A845" s="4" t="s">
        <v>4196</v>
      </c>
      <c r="B845" s="4" t="s">
        <v>21</v>
      </c>
      <c r="C845" s="9" t="s">
        <v>4197</v>
      </c>
      <c r="D845" s="4" t="s">
        <v>4198</v>
      </c>
      <c r="E845" s="11" t="s">
        <v>24</v>
      </c>
      <c r="F845" s="9" t="s">
        <v>24</v>
      </c>
      <c r="G845" s="4" t="s">
        <v>24</v>
      </c>
      <c r="H845" s="4" t="s">
        <v>24</v>
      </c>
      <c r="I845" s="6" t="s">
        <v>24</v>
      </c>
      <c r="J845" s="4" t="s">
        <v>24</v>
      </c>
      <c r="K845" s="4" t="s">
        <v>24</v>
      </c>
      <c r="L845" s="6" t="s">
        <v>24</v>
      </c>
      <c r="M845" s="4" t="s">
        <v>24</v>
      </c>
      <c r="N845" s="4" t="s">
        <v>24</v>
      </c>
      <c r="O845" s="6" t="s">
        <v>24</v>
      </c>
      <c r="P845" s="16" t="s">
        <v>24</v>
      </c>
      <c r="Q845" s="4" t="s">
        <v>24</v>
      </c>
      <c r="R845" s="7" t="s">
        <v>25</v>
      </c>
      <c r="S845" s="8" t="s">
        <v>26</v>
      </c>
      <c r="T845" s="4"/>
      <c r="U845" s="9" t="s">
        <v>24</v>
      </c>
    </row>
    <row r="846" ht="15.75" customHeight="1">
      <c r="A846" s="4" t="s">
        <v>4199</v>
      </c>
      <c r="B846" s="4" t="s">
        <v>21</v>
      </c>
      <c r="C846" s="4" t="s">
        <v>4200</v>
      </c>
      <c r="D846" s="11" t="s">
        <v>4201</v>
      </c>
      <c r="E846" s="4" t="s">
        <v>24</v>
      </c>
      <c r="F846" s="4" t="s">
        <v>24</v>
      </c>
      <c r="G846" s="4" t="s">
        <v>24</v>
      </c>
      <c r="H846" s="4" t="s">
        <v>4202</v>
      </c>
      <c r="I846" s="6" t="s">
        <v>4203</v>
      </c>
      <c r="J846" s="4">
        <v>4.0</v>
      </c>
      <c r="K846" s="4" t="s">
        <v>24</v>
      </c>
      <c r="L846" s="6" t="s">
        <v>24</v>
      </c>
      <c r="M846" s="16" t="s">
        <v>24</v>
      </c>
      <c r="N846" s="11" t="s">
        <v>24</v>
      </c>
      <c r="O846" s="6" t="s">
        <v>24</v>
      </c>
      <c r="P846" s="4" t="s">
        <v>24</v>
      </c>
      <c r="Q846" s="4" t="s">
        <v>24</v>
      </c>
      <c r="R846" s="7" t="s">
        <v>35</v>
      </c>
      <c r="S846" s="8" t="s">
        <v>26</v>
      </c>
      <c r="T846" s="4"/>
      <c r="U846" s="9" t="s">
        <v>24</v>
      </c>
    </row>
    <row r="847" ht="15.75" customHeight="1">
      <c r="A847" s="4" t="s">
        <v>4204</v>
      </c>
      <c r="B847" s="4" t="s">
        <v>62</v>
      </c>
      <c r="C847" s="4" t="s">
        <v>4205</v>
      </c>
      <c r="D847" s="11" t="s">
        <v>4206</v>
      </c>
      <c r="E847" s="4" t="s">
        <v>4207</v>
      </c>
      <c r="F847" s="4" t="s">
        <v>4208</v>
      </c>
      <c r="G847" s="4">
        <v>27.0</v>
      </c>
      <c r="H847" s="4" t="s">
        <v>24</v>
      </c>
      <c r="I847" s="6" t="s">
        <v>24</v>
      </c>
      <c r="J847" s="4" t="s">
        <v>24</v>
      </c>
      <c r="K847" s="4" t="s">
        <v>4209</v>
      </c>
      <c r="L847" s="6" t="s">
        <v>4210</v>
      </c>
      <c r="M847" s="4">
        <v>750.0</v>
      </c>
      <c r="N847" s="19" t="s">
        <v>4211</v>
      </c>
      <c r="O847" s="6" t="s">
        <v>4210</v>
      </c>
      <c r="P847" s="4">
        <v>150.0</v>
      </c>
      <c r="Q847" s="4">
        <v>2.19954498207699E14</v>
      </c>
      <c r="R847" s="7" t="s">
        <v>25</v>
      </c>
      <c r="S847" s="8" t="s">
        <v>26</v>
      </c>
      <c r="T847" s="4"/>
      <c r="U847" s="9" t="s">
        <v>37</v>
      </c>
    </row>
    <row r="848" ht="15.75" customHeight="1">
      <c r="A848" s="19" t="s">
        <v>4212</v>
      </c>
      <c r="B848" s="4" t="s">
        <v>21</v>
      </c>
      <c r="C848" s="19" t="s">
        <v>4213</v>
      </c>
      <c r="D848" s="15" t="s">
        <v>4214</v>
      </c>
      <c r="E848" s="19" t="s">
        <v>24</v>
      </c>
      <c r="F848" s="19" t="s">
        <v>24</v>
      </c>
      <c r="G848" s="19" t="s">
        <v>24</v>
      </c>
      <c r="H848" s="19" t="s">
        <v>24</v>
      </c>
      <c r="I848" s="21" t="s">
        <v>24</v>
      </c>
      <c r="J848" s="19" t="s">
        <v>24</v>
      </c>
      <c r="K848" s="19" t="s">
        <v>24</v>
      </c>
      <c r="L848" s="21" t="s">
        <v>24</v>
      </c>
      <c r="M848" s="19" t="s">
        <v>24</v>
      </c>
      <c r="N848" s="19" t="s">
        <v>24</v>
      </c>
      <c r="O848" s="21" t="s">
        <v>24</v>
      </c>
      <c r="P848" s="19" t="s">
        <v>24</v>
      </c>
      <c r="Q848" s="19" t="s">
        <v>24</v>
      </c>
      <c r="R848" s="7" t="s">
        <v>35</v>
      </c>
      <c r="S848" s="8"/>
      <c r="T848" s="4"/>
      <c r="U848" s="9"/>
    </row>
    <row r="849" ht="15.75" customHeight="1">
      <c r="A849" s="4" t="s">
        <v>4215</v>
      </c>
      <c r="B849" s="4" t="s">
        <v>62</v>
      </c>
      <c r="C849" s="4" t="s">
        <v>4216</v>
      </c>
      <c r="D849" s="11" t="s">
        <v>4217</v>
      </c>
      <c r="E849" s="4" t="s">
        <v>24</v>
      </c>
      <c r="F849" s="4" t="s">
        <v>24</v>
      </c>
      <c r="G849" s="4" t="s">
        <v>24</v>
      </c>
      <c r="H849" s="4" t="s">
        <v>24</v>
      </c>
      <c r="I849" s="6" t="s">
        <v>24</v>
      </c>
      <c r="J849" s="4" t="s">
        <v>24</v>
      </c>
      <c r="K849" s="4" t="s">
        <v>24</v>
      </c>
      <c r="L849" s="6" t="s">
        <v>24</v>
      </c>
      <c r="M849" s="4" t="s">
        <v>24</v>
      </c>
      <c r="N849" s="4" t="s">
        <v>24</v>
      </c>
      <c r="O849" s="6" t="s">
        <v>24</v>
      </c>
      <c r="P849" s="4" t="s">
        <v>24</v>
      </c>
      <c r="Q849" s="4" t="s">
        <v>24</v>
      </c>
      <c r="R849" s="7" t="s">
        <v>25</v>
      </c>
      <c r="S849" s="8" t="s">
        <v>26</v>
      </c>
      <c r="T849" s="4" t="s">
        <v>4218</v>
      </c>
      <c r="U849" s="9" t="s">
        <v>24</v>
      </c>
    </row>
    <row r="850" ht="15.75" customHeight="1">
      <c r="A850" s="4" t="s">
        <v>4219</v>
      </c>
      <c r="B850" s="4" t="s">
        <v>21</v>
      </c>
      <c r="C850" s="4" t="s">
        <v>4220</v>
      </c>
      <c r="D850" s="11" t="s">
        <v>4221</v>
      </c>
      <c r="E850" s="4" t="s">
        <v>24</v>
      </c>
      <c r="F850" s="4" t="s">
        <v>24</v>
      </c>
      <c r="G850" s="4" t="s">
        <v>24</v>
      </c>
      <c r="H850" s="4" t="s">
        <v>4222</v>
      </c>
      <c r="I850" s="6" t="s">
        <v>4223</v>
      </c>
      <c r="J850" s="4">
        <v>0.0</v>
      </c>
      <c r="K850" s="4" t="s">
        <v>4224</v>
      </c>
      <c r="L850" s="6" t="s">
        <v>4225</v>
      </c>
      <c r="M850" s="4">
        <v>58.0</v>
      </c>
      <c r="N850" s="4" t="s">
        <v>24</v>
      </c>
      <c r="O850" s="6" t="s">
        <v>24</v>
      </c>
      <c r="P850" s="4" t="s">
        <v>24</v>
      </c>
      <c r="Q850" s="4" t="s">
        <v>24</v>
      </c>
      <c r="R850" s="7" t="s">
        <v>25</v>
      </c>
      <c r="S850" s="8" t="s">
        <v>26</v>
      </c>
      <c r="T850" s="4" t="s">
        <v>4226</v>
      </c>
      <c r="U850" s="9" t="s">
        <v>24</v>
      </c>
    </row>
    <row r="851" ht="15.75" customHeight="1">
      <c r="A851" s="4" t="s">
        <v>4227</v>
      </c>
      <c r="B851" s="4" t="s">
        <v>21</v>
      </c>
      <c r="C851" s="4" t="s">
        <v>4228</v>
      </c>
      <c r="D851" s="11" t="s">
        <v>4229</v>
      </c>
      <c r="E851" s="4" t="s">
        <v>4230</v>
      </c>
      <c r="F851" s="4" t="s">
        <v>4231</v>
      </c>
      <c r="G851" s="4">
        <v>0.0</v>
      </c>
      <c r="H851" s="4" t="s">
        <v>24</v>
      </c>
      <c r="I851" s="6" t="s">
        <v>24</v>
      </c>
      <c r="J851" s="4" t="s">
        <v>24</v>
      </c>
      <c r="K851" s="4" t="s">
        <v>4232</v>
      </c>
      <c r="L851" s="6" t="s">
        <v>4233</v>
      </c>
      <c r="M851" s="4">
        <v>1.0</v>
      </c>
      <c r="N851" s="4" t="s">
        <v>24</v>
      </c>
      <c r="O851" s="6" t="s">
        <v>24</v>
      </c>
      <c r="P851" s="4" t="s">
        <v>24</v>
      </c>
      <c r="Q851" s="4" t="s">
        <v>24</v>
      </c>
      <c r="R851" s="7" t="s">
        <v>35</v>
      </c>
      <c r="S851" s="8" t="s">
        <v>26</v>
      </c>
      <c r="T851" s="4" t="s">
        <v>36</v>
      </c>
      <c r="U851" s="9" t="s">
        <v>24</v>
      </c>
    </row>
    <row r="852" ht="15.75" customHeight="1">
      <c r="A852" s="4" t="s">
        <v>4234</v>
      </c>
      <c r="B852" s="4" t="s">
        <v>21</v>
      </c>
      <c r="C852" s="4" t="s">
        <v>4235</v>
      </c>
      <c r="D852" s="11" t="s">
        <v>4236</v>
      </c>
      <c r="E852" s="4" t="s">
        <v>24</v>
      </c>
      <c r="F852" s="4" t="s">
        <v>24</v>
      </c>
      <c r="G852" s="4" t="s">
        <v>24</v>
      </c>
      <c r="H852" s="4" t="s">
        <v>24</v>
      </c>
      <c r="I852" s="6" t="s">
        <v>24</v>
      </c>
      <c r="J852" s="4" t="s">
        <v>24</v>
      </c>
      <c r="K852" s="4" t="s">
        <v>24</v>
      </c>
      <c r="L852" s="6" t="s">
        <v>24</v>
      </c>
      <c r="M852" s="4" t="s">
        <v>24</v>
      </c>
      <c r="N852" s="4" t="s">
        <v>24</v>
      </c>
      <c r="O852" s="6" t="s">
        <v>24</v>
      </c>
      <c r="P852" s="4" t="s">
        <v>24</v>
      </c>
      <c r="Q852" s="4" t="s">
        <v>24</v>
      </c>
      <c r="R852" s="7" t="s">
        <v>35</v>
      </c>
      <c r="S852" s="8" t="s">
        <v>26</v>
      </c>
      <c r="T852" s="4" t="s">
        <v>41</v>
      </c>
      <c r="U852" s="9" t="s">
        <v>24</v>
      </c>
    </row>
    <row r="853" ht="15.75" customHeight="1">
      <c r="A853" s="4" t="s">
        <v>4237</v>
      </c>
      <c r="B853" s="4" t="s">
        <v>62</v>
      </c>
      <c r="C853" s="4" t="s">
        <v>4235</v>
      </c>
      <c r="D853" s="11" t="s">
        <v>4238</v>
      </c>
      <c r="E853" s="4" t="s">
        <v>24</v>
      </c>
      <c r="F853" s="4" t="s">
        <v>24</v>
      </c>
      <c r="G853" s="4" t="s">
        <v>24</v>
      </c>
      <c r="H853" s="4" t="s">
        <v>24</v>
      </c>
      <c r="I853" s="6" t="s">
        <v>24</v>
      </c>
      <c r="J853" s="4" t="s">
        <v>24</v>
      </c>
      <c r="K853" s="11" t="s">
        <v>24</v>
      </c>
      <c r="L853" s="6" t="s">
        <v>24</v>
      </c>
      <c r="M853" s="4" t="s">
        <v>24</v>
      </c>
      <c r="N853" s="4" t="s">
        <v>24</v>
      </c>
      <c r="O853" s="6" t="s">
        <v>24</v>
      </c>
      <c r="P853" s="4" t="s">
        <v>24</v>
      </c>
      <c r="Q853" s="4" t="s">
        <v>24</v>
      </c>
      <c r="R853" s="7" t="s">
        <v>35</v>
      </c>
      <c r="S853" s="8" t="s">
        <v>26</v>
      </c>
      <c r="T853" s="4" t="s">
        <v>51</v>
      </c>
      <c r="U853" s="9" t="s">
        <v>24</v>
      </c>
    </row>
    <row r="854" ht="15.75" customHeight="1">
      <c r="A854" s="4" t="s">
        <v>4239</v>
      </c>
      <c r="B854" s="4" t="s">
        <v>21</v>
      </c>
      <c r="C854" s="4" t="s">
        <v>4240</v>
      </c>
      <c r="D854" s="11" t="s">
        <v>4241</v>
      </c>
      <c r="E854" s="4" t="s">
        <v>24</v>
      </c>
      <c r="F854" s="4" t="s">
        <v>24</v>
      </c>
      <c r="G854" s="4" t="s">
        <v>24</v>
      </c>
      <c r="H854" s="4" t="s">
        <v>24</v>
      </c>
      <c r="I854" s="6" t="s">
        <v>24</v>
      </c>
      <c r="J854" s="4" t="s">
        <v>24</v>
      </c>
      <c r="K854" s="4" t="s">
        <v>24</v>
      </c>
      <c r="L854" s="6" t="s">
        <v>24</v>
      </c>
      <c r="M854" s="4" t="s">
        <v>24</v>
      </c>
      <c r="N854" s="4" t="s">
        <v>4242</v>
      </c>
      <c r="O854" s="6" t="s">
        <v>4243</v>
      </c>
      <c r="P854" s="4">
        <v>35.0</v>
      </c>
      <c r="Q854" s="4" t="s">
        <v>4244</v>
      </c>
      <c r="R854" s="7" t="s">
        <v>25</v>
      </c>
      <c r="S854" s="8" t="s">
        <v>26</v>
      </c>
      <c r="T854" s="4"/>
      <c r="U854" s="9" t="s">
        <v>37</v>
      </c>
    </row>
    <row r="855" ht="15.75" customHeight="1">
      <c r="A855" s="4" t="s">
        <v>4245</v>
      </c>
      <c r="B855" s="4" t="s">
        <v>62</v>
      </c>
      <c r="C855" s="4" t="s">
        <v>4246</v>
      </c>
      <c r="D855" s="11" t="s">
        <v>4247</v>
      </c>
      <c r="E855" s="4" t="s">
        <v>24</v>
      </c>
      <c r="F855" s="4" t="s">
        <v>24</v>
      </c>
      <c r="G855" s="4" t="s">
        <v>24</v>
      </c>
      <c r="H855" s="4" t="s">
        <v>24</v>
      </c>
      <c r="I855" s="6" t="s">
        <v>24</v>
      </c>
      <c r="J855" s="4" t="s">
        <v>24</v>
      </c>
      <c r="K855" s="4" t="s">
        <v>24</v>
      </c>
      <c r="L855" s="6" t="s">
        <v>24</v>
      </c>
      <c r="M855" s="4" t="s">
        <v>24</v>
      </c>
      <c r="N855" s="4" t="s">
        <v>24</v>
      </c>
      <c r="O855" s="6" t="s">
        <v>24</v>
      </c>
      <c r="P855" s="4" t="s">
        <v>24</v>
      </c>
      <c r="Q855" s="4" t="s">
        <v>24</v>
      </c>
      <c r="R855" s="7" t="s">
        <v>25</v>
      </c>
      <c r="S855" s="8" t="s">
        <v>26</v>
      </c>
      <c r="T855" s="4" t="s">
        <v>55</v>
      </c>
      <c r="U855" s="9" t="s">
        <v>37</v>
      </c>
    </row>
    <row r="856" ht="15.75" customHeight="1">
      <c r="A856" s="4" t="s">
        <v>4248</v>
      </c>
      <c r="B856" s="4" t="s">
        <v>62</v>
      </c>
      <c r="C856" s="4" t="s">
        <v>4249</v>
      </c>
      <c r="D856" s="11" t="s">
        <v>4250</v>
      </c>
      <c r="E856" s="4" t="s">
        <v>4251</v>
      </c>
      <c r="F856" s="4" t="s">
        <v>4252</v>
      </c>
      <c r="G856" s="4" t="s">
        <v>4253</v>
      </c>
      <c r="H856" s="4" t="s">
        <v>24</v>
      </c>
      <c r="I856" s="6" t="s">
        <v>24</v>
      </c>
      <c r="J856" s="4" t="s">
        <v>24</v>
      </c>
      <c r="K856" s="11" t="s">
        <v>24</v>
      </c>
      <c r="L856" s="6" t="s">
        <v>24</v>
      </c>
      <c r="M856" s="4" t="s">
        <v>24</v>
      </c>
      <c r="N856" s="4" t="s">
        <v>24</v>
      </c>
      <c r="O856" s="6" t="s">
        <v>24</v>
      </c>
      <c r="P856" s="4" t="s">
        <v>24</v>
      </c>
      <c r="Q856" s="4" t="s">
        <v>24</v>
      </c>
      <c r="R856" s="7" t="s">
        <v>35</v>
      </c>
      <c r="S856" s="8" t="s">
        <v>26</v>
      </c>
      <c r="T856" s="4" t="s">
        <v>69</v>
      </c>
      <c r="U856" s="9" t="s">
        <v>24</v>
      </c>
    </row>
    <row r="857" ht="15.75" customHeight="1">
      <c r="A857" s="4" t="s">
        <v>4254</v>
      </c>
      <c r="B857" s="4" t="s">
        <v>21</v>
      </c>
      <c r="C857" s="4" t="s">
        <v>4255</v>
      </c>
      <c r="D857" s="11" t="s">
        <v>4256</v>
      </c>
      <c r="E857" s="4" t="s">
        <v>4257</v>
      </c>
      <c r="F857" s="4" t="s">
        <v>4258</v>
      </c>
      <c r="G857" s="4">
        <v>88.0</v>
      </c>
      <c r="H857" s="4" t="s">
        <v>24</v>
      </c>
      <c r="I857" s="6" t="s">
        <v>24</v>
      </c>
      <c r="J857" s="4" t="s">
        <v>24</v>
      </c>
      <c r="K857" s="4" t="s">
        <v>4259</v>
      </c>
      <c r="L857" s="6" t="s">
        <v>4260</v>
      </c>
      <c r="M857" s="4">
        <v>482.0</v>
      </c>
      <c r="N857" s="4" t="s">
        <v>4261</v>
      </c>
      <c r="O857" s="6" t="s">
        <v>4260</v>
      </c>
      <c r="P857" s="4">
        <v>56.0</v>
      </c>
      <c r="Q857" s="4">
        <v>6.52267705131431E14</v>
      </c>
      <c r="R857" s="7" t="s">
        <v>35</v>
      </c>
      <c r="S857" s="8" t="s">
        <v>26</v>
      </c>
      <c r="T857" s="4"/>
      <c r="U857" s="9"/>
    </row>
    <row r="858" ht="15.75" customHeight="1">
      <c r="A858" s="4" t="s">
        <v>4262</v>
      </c>
      <c r="B858" s="4" t="s">
        <v>21</v>
      </c>
      <c r="C858" s="9" t="s">
        <v>4263</v>
      </c>
      <c r="D858" s="11" t="s">
        <v>4264</v>
      </c>
      <c r="E858" s="4" t="s">
        <v>4265</v>
      </c>
      <c r="F858" s="4" t="s">
        <v>4266</v>
      </c>
      <c r="G858" s="4" t="s">
        <v>4267</v>
      </c>
      <c r="H858" s="4" t="s">
        <v>4268</v>
      </c>
      <c r="I858" s="6" t="s">
        <v>4269</v>
      </c>
      <c r="J858" s="4" t="s">
        <v>4270</v>
      </c>
      <c r="K858" s="4" t="s">
        <v>24</v>
      </c>
      <c r="L858" s="6" t="s">
        <v>24</v>
      </c>
      <c r="M858" s="4" t="s">
        <v>24</v>
      </c>
      <c r="N858" s="4" t="s">
        <v>4271</v>
      </c>
      <c r="O858" s="6" t="s">
        <v>4272</v>
      </c>
      <c r="P858" s="4">
        <v>703.0</v>
      </c>
      <c r="Q858" s="4">
        <v>1.71104970058769E14</v>
      </c>
      <c r="R858" s="7" t="s">
        <v>35</v>
      </c>
      <c r="S858" s="8" t="s">
        <v>26</v>
      </c>
      <c r="T858" s="4"/>
      <c r="U858" s="9" t="s">
        <v>24</v>
      </c>
    </row>
    <row r="859" ht="15.75" customHeight="1">
      <c r="A859" s="4" t="s">
        <v>4273</v>
      </c>
      <c r="B859" s="4" t="s">
        <v>21</v>
      </c>
      <c r="C859" s="18" t="s">
        <v>4274</v>
      </c>
      <c r="D859" s="11" t="s">
        <v>4275</v>
      </c>
      <c r="E859" s="4" t="s">
        <v>24</v>
      </c>
      <c r="F859" s="4" t="s">
        <v>24</v>
      </c>
      <c r="G859" s="4" t="s">
        <v>24</v>
      </c>
      <c r="H859" s="4" t="s">
        <v>24</v>
      </c>
      <c r="I859" s="4" t="s">
        <v>24</v>
      </c>
      <c r="J859" s="4" t="s">
        <v>24</v>
      </c>
      <c r="K859" s="4" t="s">
        <v>24</v>
      </c>
      <c r="L859" s="6" t="s">
        <v>24</v>
      </c>
      <c r="M859" s="4" t="s">
        <v>24</v>
      </c>
      <c r="N859" s="4" t="s">
        <v>24</v>
      </c>
      <c r="O859" s="4" t="s">
        <v>24</v>
      </c>
      <c r="P859" s="4" t="s">
        <v>24</v>
      </c>
      <c r="Q859" s="4" t="s">
        <v>24</v>
      </c>
      <c r="R859" s="7" t="s">
        <v>25</v>
      </c>
      <c r="S859" s="8" t="s">
        <v>26</v>
      </c>
      <c r="T859" s="4" t="s">
        <v>4276</v>
      </c>
      <c r="U859" s="4" t="s">
        <v>37</v>
      </c>
    </row>
    <row r="860" ht="15.75" customHeight="1">
      <c r="A860" s="4" t="s">
        <v>4277</v>
      </c>
      <c r="B860" s="4" t="s">
        <v>21</v>
      </c>
      <c r="C860" s="9" t="s">
        <v>4278</v>
      </c>
      <c r="D860" s="4" t="s">
        <v>24</v>
      </c>
      <c r="E860" s="4" t="s">
        <v>24</v>
      </c>
      <c r="F860" s="4" t="s">
        <v>24</v>
      </c>
      <c r="G860" s="4" t="s">
        <v>24</v>
      </c>
      <c r="H860" s="4" t="s">
        <v>24</v>
      </c>
      <c r="I860" s="6" t="s">
        <v>24</v>
      </c>
      <c r="J860" s="4" t="s">
        <v>24</v>
      </c>
      <c r="K860" s="4" t="s">
        <v>24</v>
      </c>
      <c r="L860" s="6" t="s">
        <v>24</v>
      </c>
      <c r="M860" s="4" t="s">
        <v>24</v>
      </c>
      <c r="N860" s="4" t="s">
        <v>24</v>
      </c>
      <c r="O860" s="6" t="s">
        <v>24</v>
      </c>
      <c r="P860" s="4" t="s">
        <v>24</v>
      </c>
      <c r="Q860" s="4" t="s">
        <v>24</v>
      </c>
      <c r="R860" s="7" t="s">
        <v>25</v>
      </c>
      <c r="S860" s="8" t="s">
        <v>26</v>
      </c>
      <c r="T860" s="4"/>
      <c r="U860" s="9"/>
    </row>
    <row r="861" ht="15.75" customHeight="1">
      <c r="A861" s="4" t="s">
        <v>4279</v>
      </c>
      <c r="B861" s="4" t="s">
        <v>21</v>
      </c>
      <c r="C861" s="18" t="s">
        <v>4280</v>
      </c>
      <c r="D861" s="4" t="s">
        <v>24</v>
      </c>
      <c r="E861" s="4" t="s">
        <v>24</v>
      </c>
      <c r="F861" s="4" t="s">
        <v>24</v>
      </c>
      <c r="G861" s="4" t="s">
        <v>24</v>
      </c>
      <c r="H861" s="4" t="s">
        <v>24</v>
      </c>
      <c r="I861" s="4" t="s">
        <v>24</v>
      </c>
      <c r="J861" s="4" t="s">
        <v>24</v>
      </c>
      <c r="K861" s="4" t="s">
        <v>24</v>
      </c>
      <c r="L861" s="4" t="s">
        <v>24</v>
      </c>
      <c r="M861" s="4" t="s">
        <v>24</v>
      </c>
      <c r="N861" s="4" t="s">
        <v>24</v>
      </c>
      <c r="O861" s="4" t="s">
        <v>24</v>
      </c>
      <c r="P861" s="4" t="s">
        <v>24</v>
      </c>
      <c r="Q861" s="4" t="s">
        <v>24</v>
      </c>
      <c r="R861" s="7" t="s">
        <v>25</v>
      </c>
      <c r="S861" s="8" t="s">
        <v>26</v>
      </c>
      <c r="T861" s="4" t="s">
        <v>107</v>
      </c>
      <c r="U861" s="4" t="s">
        <v>37</v>
      </c>
    </row>
    <row r="862" ht="15.75" customHeight="1">
      <c r="A862" s="4" t="s">
        <v>4281</v>
      </c>
      <c r="B862" s="4" t="s">
        <v>21</v>
      </c>
      <c r="C862" s="4" t="s">
        <v>4282</v>
      </c>
      <c r="D862" s="4" t="s">
        <v>4283</v>
      </c>
      <c r="E862" s="4" t="s">
        <v>24</v>
      </c>
      <c r="F862" s="4" t="s">
        <v>24</v>
      </c>
      <c r="G862" s="4" t="s">
        <v>24</v>
      </c>
      <c r="H862" s="4" t="s">
        <v>24</v>
      </c>
      <c r="I862" s="6" t="s">
        <v>24</v>
      </c>
      <c r="J862" s="4" t="s">
        <v>24</v>
      </c>
      <c r="K862" s="4" t="s">
        <v>24</v>
      </c>
      <c r="L862" s="6" t="s">
        <v>24</v>
      </c>
      <c r="M862" s="4" t="s">
        <v>24</v>
      </c>
      <c r="N862" s="4" t="s">
        <v>24</v>
      </c>
      <c r="O862" s="6" t="s">
        <v>24</v>
      </c>
      <c r="P862" s="4" t="s">
        <v>24</v>
      </c>
      <c r="Q862" s="4" t="s">
        <v>24</v>
      </c>
      <c r="R862" s="7" t="s">
        <v>25</v>
      </c>
      <c r="S862" s="8" t="s">
        <v>26</v>
      </c>
      <c r="T862" s="4" t="s">
        <v>1781</v>
      </c>
      <c r="U862" s="9" t="s">
        <v>24</v>
      </c>
    </row>
    <row r="863" ht="15.75" customHeight="1">
      <c r="A863" s="4" t="s">
        <v>4284</v>
      </c>
      <c r="B863" s="4" t="s">
        <v>21</v>
      </c>
      <c r="C863" s="18" t="s">
        <v>4285</v>
      </c>
      <c r="D863" s="4" t="s">
        <v>4286</v>
      </c>
      <c r="E863" s="4" t="s">
        <v>4287</v>
      </c>
      <c r="F863" s="4" t="s">
        <v>4288</v>
      </c>
      <c r="G863" s="4" t="s">
        <v>24</v>
      </c>
      <c r="H863" s="4" t="s">
        <v>24</v>
      </c>
      <c r="I863" s="4" t="s">
        <v>24</v>
      </c>
      <c r="J863" s="4" t="s">
        <v>24</v>
      </c>
      <c r="K863" s="4" t="s">
        <v>24</v>
      </c>
      <c r="L863" s="4" t="s">
        <v>24</v>
      </c>
      <c r="M863" s="4" t="s">
        <v>24</v>
      </c>
      <c r="N863" s="4" t="s">
        <v>24</v>
      </c>
      <c r="O863" s="4" t="s">
        <v>24</v>
      </c>
      <c r="P863" s="4" t="s">
        <v>24</v>
      </c>
      <c r="Q863" s="4" t="s">
        <v>24</v>
      </c>
      <c r="R863" s="7" t="s">
        <v>35</v>
      </c>
      <c r="S863" s="8" t="s">
        <v>26</v>
      </c>
      <c r="T863" s="4"/>
      <c r="U863" s="4"/>
    </row>
    <row r="864" ht="15.75" customHeight="1">
      <c r="A864" s="4" t="s">
        <v>4289</v>
      </c>
      <c r="B864" s="4" t="s">
        <v>21</v>
      </c>
      <c r="C864" s="4" t="s">
        <v>4290</v>
      </c>
      <c r="D864" s="11" t="s">
        <v>4291</v>
      </c>
      <c r="E864" s="4" t="s">
        <v>24</v>
      </c>
      <c r="F864" s="4" t="s">
        <v>24</v>
      </c>
      <c r="G864" s="4" t="s">
        <v>24</v>
      </c>
      <c r="H864" s="4" t="s">
        <v>24</v>
      </c>
      <c r="I864" s="6" t="s">
        <v>24</v>
      </c>
      <c r="J864" s="4" t="s">
        <v>24</v>
      </c>
      <c r="K864" s="4" t="s">
        <v>24</v>
      </c>
      <c r="L864" s="6" t="s">
        <v>24</v>
      </c>
      <c r="M864" s="4" t="s">
        <v>24</v>
      </c>
      <c r="N864" s="4" t="s">
        <v>24</v>
      </c>
      <c r="O864" s="6" t="s">
        <v>24</v>
      </c>
      <c r="P864" s="4" t="s">
        <v>24</v>
      </c>
      <c r="Q864" s="4" t="s">
        <v>24</v>
      </c>
      <c r="R864" s="7" t="s">
        <v>25</v>
      </c>
      <c r="S864" s="8" t="s">
        <v>26</v>
      </c>
      <c r="T864" s="4" t="s">
        <v>111</v>
      </c>
      <c r="U864" s="9" t="s">
        <v>37</v>
      </c>
    </row>
    <row r="865" ht="15.75" customHeight="1">
      <c r="A865" s="4" t="s">
        <v>4292</v>
      </c>
      <c r="B865" s="4" t="s">
        <v>21</v>
      </c>
      <c r="C865" s="9" t="s">
        <v>4293</v>
      </c>
      <c r="D865" s="4" t="s">
        <v>4291</v>
      </c>
      <c r="E865" s="4" t="s">
        <v>24</v>
      </c>
      <c r="F865" s="4" t="s">
        <v>24</v>
      </c>
      <c r="G865" s="4" t="s">
        <v>24</v>
      </c>
      <c r="H865" s="4" t="s">
        <v>24</v>
      </c>
      <c r="I865" s="4" t="s">
        <v>24</v>
      </c>
      <c r="J865" s="4" t="s">
        <v>24</v>
      </c>
      <c r="K865" s="4" t="s">
        <v>24</v>
      </c>
      <c r="L865" s="4" t="s">
        <v>24</v>
      </c>
      <c r="M865" s="4" t="s">
        <v>24</v>
      </c>
      <c r="N865" s="4" t="s">
        <v>24</v>
      </c>
      <c r="O865" s="4" t="s">
        <v>24</v>
      </c>
      <c r="P865" s="4" t="s">
        <v>24</v>
      </c>
      <c r="Q865" s="4" t="s">
        <v>24</v>
      </c>
      <c r="R865" s="7" t="s">
        <v>25</v>
      </c>
      <c r="S865" s="8" t="s">
        <v>26</v>
      </c>
      <c r="T865" s="4" t="s">
        <v>127</v>
      </c>
      <c r="U865" s="9" t="s">
        <v>37</v>
      </c>
    </row>
    <row r="866" ht="15.75" customHeight="1">
      <c r="A866" s="4" t="s">
        <v>4294</v>
      </c>
      <c r="B866" s="4" t="s">
        <v>21</v>
      </c>
      <c r="C866" s="9" t="s">
        <v>4295</v>
      </c>
      <c r="D866" s="4" t="s">
        <v>4291</v>
      </c>
      <c r="E866" s="11" t="s">
        <v>24</v>
      </c>
      <c r="F866" s="9" t="s">
        <v>24</v>
      </c>
      <c r="G866" s="4" t="s">
        <v>24</v>
      </c>
      <c r="H866" s="4" t="s">
        <v>24</v>
      </c>
      <c r="I866" s="6" t="s">
        <v>24</v>
      </c>
      <c r="J866" s="4" t="s">
        <v>24</v>
      </c>
      <c r="K866" s="4" t="s">
        <v>24</v>
      </c>
      <c r="L866" s="4" t="s">
        <v>24</v>
      </c>
      <c r="M866" s="16" t="s">
        <v>24</v>
      </c>
      <c r="N866" s="4" t="s">
        <v>24</v>
      </c>
      <c r="O866" s="6" t="s">
        <v>24</v>
      </c>
      <c r="P866" s="16" t="s">
        <v>24</v>
      </c>
      <c r="Q866" s="4" t="s">
        <v>24</v>
      </c>
      <c r="R866" s="7" t="s">
        <v>25</v>
      </c>
      <c r="S866" s="8" t="s">
        <v>26</v>
      </c>
      <c r="T866" s="4" t="s">
        <v>133</v>
      </c>
      <c r="U866" s="9" t="s">
        <v>37</v>
      </c>
    </row>
    <row r="867" ht="15.75" customHeight="1">
      <c r="A867" s="4" t="s">
        <v>4296</v>
      </c>
      <c r="B867" s="4" t="s">
        <v>21</v>
      </c>
      <c r="C867" s="9" t="s">
        <v>4297</v>
      </c>
      <c r="D867" s="4" t="s">
        <v>4291</v>
      </c>
      <c r="E867" s="4" t="s">
        <v>24</v>
      </c>
      <c r="F867" s="4" t="s">
        <v>24</v>
      </c>
      <c r="G867" s="4" t="s">
        <v>24</v>
      </c>
      <c r="H867" s="4" t="s">
        <v>24</v>
      </c>
      <c r="I867" s="6" t="s">
        <v>24</v>
      </c>
      <c r="J867" s="4" t="s">
        <v>24</v>
      </c>
      <c r="K867" s="4" t="s">
        <v>24</v>
      </c>
      <c r="L867" s="6" t="s">
        <v>24</v>
      </c>
      <c r="M867" s="4" t="s">
        <v>24</v>
      </c>
      <c r="N867" s="11" t="s">
        <v>24</v>
      </c>
      <c r="O867" s="6" t="s">
        <v>24</v>
      </c>
      <c r="P867" s="4" t="s">
        <v>24</v>
      </c>
      <c r="Q867" s="4" t="s">
        <v>24</v>
      </c>
      <c r="R867" s="7" t="s">
        <v>25</v>
      </c>
      <c r="S867" s="8" t="s">
        <v>26</v>
      </c>
      <c r="T867" s="4"/>
      <c r="U867" s="9" t="s">
        <v>24</v>
      </c>
    </row>
    <row r="868" ht="15.75" customHeight="1">
      <c r="A868" s="19" t="s">
        <v>4298</v>
      </c>
      <c r="B868" s="4" t="s">
        <v>21</v>
      </c>
      <c r="C868" s="22" t="s">
        <v>4299</v>
      </c>
      <c r="D868" s="15" t="s">
        <v>4291</v>
      </c>
      <c r="E868" s="19" t="s">
        <v>4300</v>
      </c>
      <c r="F868" s="19" t="s">
        <v>4288</v>
      </c>
      <c r="G868" s="4"/>
      <c r="H868" s="19" t="s">
        <v>24</v>
      </c>
      <c r="I868" s="21" t="s">
        <v>24</v>
      </c>
      <c r="J868" s="19" t="s">
        <v>24</v>
      </c>
      <c r="K868" s="15" t="s">
        <v>24</v>
      </c>
      <c r="L868" s="21" t="s">
        <v>24</v>
      </c>
      <c r="M868" s="20" t="s">
        <v>24</v>
      </c>
      <c r="N868" s="19" t="s">
        <v>24</v>
      </c>
      <c r="O868" s="21" t="s">
        <v>24</v>
      </c>
      <c r="P868" s="20" t="s">
        <v>24</v>
      </c>
      <c r="Q868" s="19" t="s">
        <v>24</v>
      </c>
      <c r="R868" s="7" t="s">
        <v>37</v>
      </c>
      <c r="S868" s="8"/>
      <c r="T868" s="4"/>
      <c r="U868" s="9"/>
    </row>
    <row r="869" ht="15.75" customHeight="1">
      <c r="A869" s="4" t="s">
        <v>4301</v>
      </c>
      <c r="B869" s="4" t="s">
        <v>62</v>
      </c>
      <c r="C869" s="18" t="s">
        <v>4302</v>
      </c>
      <c r="D869" s="4" t="s">
        <v>4291</v>
      </c>
      <c r="E869" s="4" t="s">
        <v>4287</v>
      </c>
      <c r="F869" s="4" t="s">
        <v>4288</v>
      </c>
      <c r="G869" s="4">
        <v>44.0</v>
      </c>
      <c r="H869" s="4" t="s">
        <v>24</v>
      </c>
      <c r="I869" s="6" t="s">
        <v>24</v>
      </c>
      <c r="J869" s="4" t="s">
        <v>24</v>
      </c>
      <c r="K869" s="4" t="s">
        <v>24</v>
      </c>
      <c r="L869" s="6" t="s">
        <v>24</v>
      </c>
      <c r="M869" s="4" t="s">
        <v>24</v>
      </c>
      <c r="N869" s="4" t="s">
        <v>4303</v>
      </c>
      <c r="O869" s="6" t="s">
        <v>4304</v>
      </c>
      <c r="P869" s="4" t="s">
        <v>24</v>
      </c>
      <c r="Q869" s="4">
        <v>2.79629522072554E14</v>
      </c>
      <c r="R869" s="7" t="s">
        <v>25</v>
      </c>
      <c r="S869" s="8" t="s">
        <v>26</v>
      </c>
      <c r="T869" s="4"/>
      <c r="U869" s="4" t="s">
        <v>37</v>
      </c>
    </row>
    <row r="870" ht="15.75" customHeight="1">
      <c r="A870" s="4" t="s">
        <v>4305</v>
      </c>
      <c r="B870" s="4" t="s">
        <v>21</v>
      </c>
      <c r="C870" s="18" t="s">
        <v>4306</v>
      </c>
      <c r="D870" s="4" t="s">
        <v>24</v>
      </c>
      <c r="E870" s="4" t="s">
        <v>24</v>
      </c>
      <c r="F870" s="4" t="s">
        <v>24</v>
      </c>
      <c r="G870" s="19" t="s">
        <v>24</v>
      </c>
      <c r="H870" s="4" t="s">
        <v>24</v>
      </c>
      <c r="I870" s="4" t="s">
        <v>24</v>
      </c>
      <c r="J870" s="19" t="s">
        <v>24</v>
      </c>
      <c r="K870" s="4" t="s">
        <v>24</v>
      </c>
      <c r="L870" s="4" t="s">
        <v>24</v>
      </c>
      <c r="M870" s="19" t="s">
        <v>24</v>
      </c>
      <c r="N870" s="4" t="s">
        <v>24</v>
      </c>
      <c r="O870" s="4" t="s">
        <v>24</v>
      </c>
      <c r="P870" s="19" t="s">
        <v>24</v>
      </c>
      <c r="Q870" s="19" t="s">
        <v>24</v>
      </c>
      <c r="R870" s="7" t="s">
        <v>25</v>
      </c>
      <c r="S870" s="8" t="s">
        <v>26</v>
      </c>
      <c r="T870" s="4"/>
      <c r="U870" s="4"/>
    </row>
    <row r="871" ht="15.75" customHeight="1">
      <c r="A871" s="4" t="s">
        <v>4307</v>
      </c>
      <c r="B871" s="4" t="s">
        <v>21</v>
      </c>
      <c r="C871" s="9" t="s">
        <v>4308</v>
      </c>
      <c r="D871" s="11" t="s">
        <v>4309</v>
      </c>
      <c r="E871" s="4" t="s">
        <v>24</v>
      </c>
      <c r="F871" s="4" t="s">
        <v>24</v>
      </c>
      <c r="G871" s="4" t="s">
        <v>24</v>
      </c>
      <c r="H871" s="4" t="s">
        <v>24</v>
      </c>
      <c r="I871" s="6" t="s">
        <v>24</v>
      </c>
      <c r="J871" s="4" t="s">
        <v>24</v>
      </c>
      <c r="K871" s="4" t="s">
        <v>4310</v>
      </c>
      <c r="L871" s="6" t="s">
        <v>4311</v>
      </c>
      <c r="M871" s="4">
        <v>591.0</v>
      </c>
      <c r="N871" s="4" t="s">
        <v>4312</v>
      </c>
      <c r="O871" s="6" t="s">
        <v>4311</v>
      </c>
      <c r="P871" s="4">
        <v>14.0</v>
      </c>
      <c r="Q871" s="4">
        <v>1.07006161054062E14</v>
      </c>
      <c r="R871" s="7" t="s">
        <v>35</v>
      </c>
      <c r="S871" s="8" t="s">
        <v>26</v>
      </c>
      <c r="T871" s="4"/>
      <c r="U871" s="9" t="s">
        <v>24</v>
      </c>
    </row>
    <row r="872" ht="15.75" customHeight="1">
      <c r="A872" s="4" t="s">
        <v>4313</v>
      </c>
      <c r="B872" s="4" t="s">
        <v>21</v>
      </c>
      <c r="C872" s="9" t="s">
        <v>4314</v>
      </c>
      <c r="D872" s="11" t="s">
        <v>4309</v>
      </c>
      <c r="E872" s="4" t="s">
        <v>24</v>
      </c>
      <c r="F872" s="4" t="s">
        <v>24</v>
      </c>
      <c r="G872" s="4" t="s">
        <v>24</v>
      </c>
      <c r="H872" s="4" t="s">
        <v>24</v>
      </c>
      <c r="I872" s="6" t="s">
        <v>24</v>
      </c>
      <c r="J872" s="4" t="s">
        <v>24</v>
      </c>
      <c r="K872" s="4" t="s">
        <v>24</v>
      </c>
      <c r="L872" s="6" t="s">
        <v>24</v>
      </c>
      <c r="M872" s="4" t="s">
        <v>24</v>
      </c>
      <c r="N872" s="11" t="s">
        <v>24</v>
      </c>
      <c r="O872" s="6" t="s">
        <v>24</v>
      </c>
      <c r="P872" s="16" t="s">
        <v>24</v>
      </c>
      <c r="Q872" s="4" t="s">
        <v>24</v>
      </c>
      <c r="R872" s="7" t="s">
        <v>35</v>
      </c>
      <c r="S872" s="8" t="s">
        <v>26</v>
      </c>
      <c r="T872" s="4"/>
      <c r="U872" s="9" t="s">
        <v>24</v>
      </c>
    </row>
    <row r="873" ht="15.75" customHeight="1">
      <c r="A873" s="4" t="s">
        <v>4315</v>
      </c>
      <c r="B873" s="4" t="s">
        <v>62</v>
      </c>
      <c r="C873" s="4" t="s">
        <v>4316</v>
      </c>
      <c r="D873" s="11" t="s">
        <v>4317</v>
      </c>
      <c r="E873" s="4" t="s">
        <v>24</v>
      </c>
      <c r="F873" s="4" t="s">
        <v>24</v>
      </c>
      <c r="G873" s="4" t="s">
        <v>24</v>
      </c>
      <c r="H873" s="4" t="s">
        <v>24</v>
      </c>
      <c r="I873" s="6" t="s">
        <v>24</v>
      </c>
      <c r="J873" s="4" t="s">
        <v>24</v>
      </c>
      <c r="K873" s="4" t="s">
        <v>24</v>
      </c>
      <c r="L873" s="6" t="s">
        <v>24</v>
      </c>
      <c r="M873" s="4" t="s">
        <v>24</v>
      </c>
      <c r="N873" s="4" t="s">
        <v>24</v>
      </c>
      <c r="O873" s="6" t="s">
        <v>24</v>
      </c>
      <c r="P873" s="4" t="s">
        <v>24</v>
      </c>
      <c r="Q873" s="4" t="s">
        <v>24</v>
      </c>
      <c r="R873" s="7" t="s">
        <v>35</v>
      </c>
      <c r="S873" s="8" t="s">
        <v>26</v>
      </c>
      <c r="T873" s="4"/>
      <c r="U873" s="9" t="s">
        <v>24</v>
      </c>
    </row>
    <row r="874" ht="15.75" customHeight="1">
      <c r="A874" s="4" t="s">
        <v>4318</v>
      </c>
      <c r="B874" s="4" t="s">
        <v>62</v>
      </c>
      <c r="C874" s="4" t="s">
        <v>4319</v>
      </c>
      <c r="D874" s="11" t="s">
        <v>4320</v>
      </c>
      <c r="E874" s="11" t="s">
        <v>24</v>
      </c>
      <c r="F874" s="4" t="s">
        <v>24</v>
      </c>
      <c r="G874" s="4" t="s">
        <v>24</v>
      </c>
      <c r="H874" s="4" t="s">
        <v>24</v>
      </c>
      <c r="I874" s="6" t="s">
        <v>24</v>
      </c>
      <c r="J874" s="4" t="s">
        <v>24</v>
      </c>
      <c r="K874" s="11" t="s">
        <v>24</v>
      </c>
      <c r="L874" s="6" t="s">
        <v>24</v>
      </c>
      <c r="M874" s="16" t="s">
        <v>24</v>
      </c>
      <c r="N874" s="4" t="s">
        <v>24</v>
      </c>
      <c r="O874" s="6" t="s">
        <v>24</v>
      </c>
      <c r="P874" s="16" t="s">
        <v>24</v>
      </c>
      <c r="Q874" s="4" t="s">
        <v>24</v>
      </c>
      <c r="R874" s="7" t="s">
        <v>35</v>
      </c>
      <c r="S874" s="8" t="s">
        <v>26</v>
      </c>
      <c r="T874" s="4"/>
      <c r="U874" s="9" t="s">
        <v>24</v>
      </c>
    </row>
    <row r="875" ht="15.75" customHeight="1">
      <c r="A875" s="4" t="s">
        <v>4321</v>
      </c>
      <c r="B875" s="4" t="s">
        <v>21</v>
      </c>
      <c r="C875" s="4" t="s">
        <v>4322</v>
      </c>
      <c r="D875" s="11" t="s">
        <v>4323</v>
      </c>
      <c r="E875" s="19" t="s">
        <v>4324</v>
      </c>
      <c r="F875" s="19" t="s">
        <v>4325</v>
      </c>
      <c r="G875" s="19">
        <v>50800.0</v>
      </c>
      <c r="H875" s="19" t="s">
        <v>4326</v>
      </c>
      <c r="I875" s="6" t="s">
        <v>4327</v>
      </c>
      <c r="J875" s="19">
        <v>6270.0</v>
      </c>
      <c r="K875" s="15" t="s">
        <v>4328</v>
      </c>
      <c r="L875" s="6" t="s">
        <v>4329</v>
      </c>
      <c r="M875" s="19">
        <v>70300.0</v>
      </c>
      <c r="N875" s="19" t="s">
        <v>4330</v>
      </c>
      <c r="O875" s="6" t="s">
        <v>4331</v>
      </c>
      <c r="P875" s="19">
        <v>3778.0</v>
      </c>
      <c r="Q875" s="19">
        <v>7.9123172126646E14</v>
      </c>
      <c r="R875" s="7" t="s">
        <v>58</v>
      </c>
      <c r="S875" s="8" t="s">
        <v>26</v>
      </c>
      <c r="T875" s="4"/>
      <c r="U875" s="9" t="s">
        <v>60</v>
      </c>
    </row>
    <row r="876" ht="15.75" customHeight="1">
      <c r="A876" s="4" t="s">
        <v>4332</v>
      </c>
      <c r="B876" s="4" t="s">
        <v>62</v>
      </c>
      <c r="C876" s="18" t="s">
        <v>4333</v>
      </c>
      <c r="D876" s="4" t="s">
        <v>4323</v>
      </c>
      <c r="E876" s="4" t="s">
        <v>4334</v>
      </c>
      <c r="F876" s="4" t="s">
        <v>4325</v>
      </c>
      <c r="G876" s="4" t="s">
        <v>932</v>
      </c>
      <c r="H876" s="4" t="s">
        <v>4326</v>
      </c>
      <c r="I876" s="6" t="s">
        <v>4327</v>
      </c>
      <c r="J876" s="4" t="s">
        <v>2240</v>
      </c>
      <c r="K876" s="4" t="s">
        <v>4335</v>
      </c>
      <c r="L876" s="6" t="s">
        <v>4329</v>
      </c>
      <c r="M876" s="4" t="s">
        <v>4336</v>
      </c>
      <c r="N876" s="19" t="s">
        <v>4337</v>
      </c>
      <c r="O876" s="6" t="s">
        <v>4331</v>
      </c>
      <c r="P876" s="4" t="s">
        <v>4338</v>
      </c>
      <c r="Q876" s="4">
        <v>7.9123172126646E14</v>
      </c>
      <c r="R876" s="7" t="s">
        <v>25</v>
      </c>
      <c r="S876" s="8" t="s">
        <v>26</v>
      </c>
      <c r="T876" s="4"/>
      <c r="U876" s="4" t="s">
        <v>37</v>
      </c>
    </row>
    <row r="877" ht="15.75" customHeight="1">
      <c r="A877" s="4" t="s">
        <v>4339</v>
      </c>
      <c r="B877" s="4" t="s">
        <v>21</v>
      </c>
      <c r="C877" s="4" t="s">
        <v>4340</v>
      </c>
      <c r="D877" s="11" t="s">
        <v>4341</v>
      </c>
      <c r="E877" s="4" t="s">
        <v>24</v>
      </c>
      <c r="F877" s="4" t="s">
        <v>24</v>
      </c>
      <c r="G877" s="4" t="s">
        <v>24</v>
      </c>
      <c r="H877" s="4" t="s">
        <v>24</v>
      </c>
      <c r="I877" s="6" t="s">
        <v>24</v>
      </c>
      <c r="J877" s="4" t="s">
        <v>24</v>
      </c>
      <c r="K877" s="4" t="s">
        <v>24</v>
      </c>
      <c r="L877" s="6" t="s">
        <v>24</v>
      </c>
      <c r="M877" s="4" t="s">
        <v>24</v>
      </c>
      <c r="N877" s="4" t="s">
        <v>24</v>
      </c>
      <c r="O877" s="6" t="s">
        <v>24</v>
      </c>
      <c r="P877" s="4" t="s">
        <v>24</v>
      </c>
      <c r="Q877" s="4" t="s">
        <v>24</v>
      </c>
      <c r="R877" s="7" t="s">
        <v>35</v>
      </c>
      <c r="S877" s="8" t="s">
        <v>26</v>
      </c>
      <c r="T877" s="4"/>
      <c r="U877" s="9" t="s">
        <v>24</v>
      </c>
    </row>
    <row r="878" ht="15.75" customHeight="1">
      <c r="A878" s="4" t="s">
        <v>4342</v>
      </c>
      <c r="B878" s="4" t="s">
        <v>21</v>
      </c>
      <c r="C878" s="4" t="s">
        <v>4343</v>
      </c>
      <c r="D878" s="11" t="s">
        <v>4344</v>
      </c>
      <c r="E878" s="4" t="s">
        <v>24</v>
      </c>
      <c r="F878" s="4" t="s">
        <v>24</v>
      </c>
      <c r="G878" s="4" t="s">
        <v>24</v>
      </c>
      <c r="H878" s="4" t="s">
        <v>4345</v>
      </c>
      <c r="I878" s="6" t="s">
        <v>4346</v>
      </c>
      <c r="J878" s="4">
        <v>13.0</v>
      </c>
      <c r="K878" s="19" t="s">
        <v>4347</v>
      </c>
      <c r="L878" s="6" t="s">
        <v>4348</v>
      </c>
      <c r="M878" s="4">
        <v>391.0</v>
      </c>
      <c r="N878" s="4" t="s">
        <v>4349</v>
      </c>
      <c r="O878" s="6" t="s">
        <v>4350</v>
      </c>
      <c r="P878" s="4">
        <v>507.0</v>
      </c>
      <c r="Q878" s="4">
        <v>1.13578220387774E14</v>
      </c>
      <c r="R878" s="7" t="s">
        <v>25</v>
      </c>
      <c r="S878" s="8" t="s">
        <v>26</v>
      </c>
      <c r="T878" s="4"/>
      <c r="U878" s="9"/>
    </row>
    <row r="879" ht="15.75" customHeight="1">
      <c r="A879" s="4" t="s">
        <v>4351</v>
      </c>
      <c r="B879" s="4" t="s">
        <v>21</v>
      </c>
      <c r="C879" s="4" t="s">
        <v>4352</v>
      </c>
      <c r="D879" s="4" t="s">
        <v>4353</v>
      </c>
      <c r="E879" s="4" t="s">
        <v>24</v>
      </c>
      <c r="F879" s="4" t="s">
        <v>24</v>
      </c>
      <c r="G879" s="4" t="s">
        <v>24</v>
      </c>
      <c r="H879" s="4" t="s">
        <v>24</v>
      </c>
      <c r="I879" s="6" t="s">
        <v>24</v>
      </c>
      <c r="J879" s="4" t="s">
        <v>24</v>
      </c>
      <c r="K879" s="4" t="s">
        <v>24</v>
      </c>
      <c r="L879" s="6" t="s">
        <v>24</v>
      </c>
      <c r="M879" s="4" t="s">
        <v>24</v>
      </c>
      <c r="N879" s="4" t="s">
        <v>24</v>
      </c>
      <c r="O879" s="6" t="s">
        <v>24</v>
      </c>
      <c r="P879" s="4" t="s">
        <v>24</v>
      </c>
      <c r="Q879" s="4" t="s">
        <v>24</v>
      </c>
      <c r="R879" s="7" t="s">
        <v>35</v>
      </c>
      <c r="S879" s="8" t="s">
        <v>26</v>
      </c>
      <c r="T879" s="4"/>
      <c r="U879" s="9" t="s">
        <v>24</v>
      </c>
    </row>
    <row r="880" ht="15.75" customHeight="1">
      <c r="A880" s="4" t="s">
        <v>4354</v>
      </c>
      <c r="B880" s="4" t="s">
        <v>21</v>
      </c>
      <c r="C880" s="18" t="s">
        <v>4355</v>
      </c>
      <c r="D880" s="4" t="s">
        <v>4356</v>
      </c>
      <c r="E880" s="4" t="s">
        <v>24</v>
      </c>
      <c r="F880" s="4" t="s">
        <v>24</v>
      </c>
      <c r="G880" s="4" t="s">
        <v>24</v>
      </c>
      <c r="H880" s="4" t="s">
        <v>24</v>
      </c>
      <c r="I880" s="4" t="s">
        <v>24</v>
      </c>
      <c r="J880" s="4" t="s">
        <v>24</v>
      </c>
      <c r="K880" s="4" t="s">
        <v>24</v>
      </c>
      <c r="L880" s="4" t="s">
        <v>24</v>
      </c>
      <c r="M880" s="4" t="s">
        <v>24</v>
      </c>
      <c r="N880" s="4" t="s">
        <v>24</v>
      </c>
      <c r="O880" s="4" t="s">
        <v>24</v>
      </c>
      <c r="P880" s="4" t="s">
        <v>24</v>
      </c>
      <c r="Q880" s="4" t="s">
        <v>24</v>
      </c>
      <c r="R880" s="7" t="s">
        <v>35</v>
      </c>
      <c r="S880" s="8" t="s">
        <v>26</v>
      </c>
      <c r="T880" s="4"/>
      <c r="U880" s="4" t="s">
        <v>24</v>
      </c>
    </row>
    <row r="881" ht="15.75" customHeight="1">
      <c r="A881" s="4" t="s">
        <v>4357</v>
      </c>
      <c r="B881" s="4" t="s">
        <v>62</v>
      </c>
      <c r="C881" s="18" t="s">
        <v>4358</v>
      </c>
      <c r="D881" s="4" t="s">
        <v>4359</v>
      </c>
      <c r="E881" s="4" t="s">
        <v>4360</v>
      </c>
      <c r="F881" s="4" t="s">
        <v>4361</v>
      </c>
      <c r="G881" s="4" t="s">
        <v>24</v>
      </c>
      <c r="H881" s="4" t="s">
        <v>4362</v>
      </c>
      <c r="I881" s="6" t="s">
        <v>4363</v>
      </c>
      <c r="J881" s="4">
        <v>49.0</v>
      </c>
      <c r="K881" s="19" t="s">
        <v>4364</v>
      </c>
      <c r="L881" s="6" t="s">
        <v>4363</v>
      </c>
      <c r="M881" s="4" t="s">
        <v>4365</v>
      </c>
      <c r="N881" s="4" t="s">
        <v>4366</v>
      </c>
      <c r="O881" s="6" t="s">
        <v>4363</v>
      </c>
      <c r="P881" s="4">
        <v>530.0</v>
      </c>
      <c r="Q881" s="4">
        <v>1.07860644551387E15</v>
      </c>
      <c r="R881" s="7" t="s">
        <v>58</v>
      </c>
      <c r="S881" s="8" t="s">
        <v>26</v>
      </c>
      <c r="T881" s="4"/>
      <c r="U881" s="4" t="s">
        <v>60</v>
      </c>
    </row>
    <row r="882" ht="15.75" customHeight="1">
      <c r="A882" s="19" t="s">
        <v>4367</v>
      </c>
      <c r="B882" s="4" t="s">
        <v>21</v>
      </c>
      <c r="C882" s="19" t="s">
        <v>4368</v>
      </c>
      <c r="D882" s="15" t="s">
        <v>4359</v>
      </c>
      <c r="E882" s="19" t="s">
        <v>4360</v>
      </c>
      <c r="F882" s="4" t="s">
        <v>4361</v>
      </c>
      <c r="G882" s="19">
        <v>408.0</v>
      </c>
      <c r="H882" s="19" t="s">
        <v>24</v>
      </c>
      <c r="I882" s="6" t="s">
        <v>24</v>
      </c>
      <c r="J882" s="19" t="s">
        <v>24</v>
      </c>
      <c r="K882" s="19" t="s">
        <v>4369</v>
      </c>
      <c r="L882" s="6" t="s">
        <v>4363</v>
      </c>
      <c r="M882" s="19">
        <v>4925.0</v>
      </c>
      <c r="N882" s="19" t="s">
        <v>4366</v>
      </c>
      <c r="O882" s="6" t="s">
        <v>4363</v>
      </c>
      <c r="P882" s="19">
        <v>618.0</v>
      </c>
      <c r="Q882" s="35" t="s">
        <v>4370</v>
      </c>
      <c r="R882" s="7" t="s">
        <v>37</v>
      </c>
      <c r="S882" s="8"/>
      <c r="T882" s="4"/>
      <c r="U882" s="9"/>
    </row>
    <row r="883" ht="15.75" customHeight="1">
      <c r="A883" s="4" t="s">
        <v>4371</v>
      </c>
      <c r="B883" s="4" t="s">
        <v>62</v>
      </c>
      <c r="C883" s="4" t="s">
        <v>4372</v>
      </c>
      <c r="D883" s="11" t="s">
        <v>24</v>
      </c>
      <c r="E883" s="4" t="s">
        <v>24</v>
      </c>
      <c r="F883" s="4" t="s">
        <v>24</v>
      </c>
      <c r="G883" s="4" t="s">
        <v>24</v>
      </c>
      <c r="H883" s="4" t="s">
        <v>24</v>
      </c>
      <c r="I883" s="6" t="s">
        <v>24</v>
      </c>
      <c r="J883" s="4" t="s">
        <v>24</v>
      </c>
      <c r="K883" s="4" t="s">
        <v>24</v>
      </c>
      <c r="L883" s="6" t="s">
        <v>24</v>
      </c>
      <c r="M883" s="4" t="s">
        <v>24</v>
      </c>
      <c r="N883" s="4" t="s">
        <v>24</v>
      </c>
      <c r="O883" s="6" t="s">
        <v>24</v>
      </c>
      <c r="P883" s="4" t="s">
        <v>24</v>
      </c>
      <c r="Q883" s="4" t="s">
        <v>24</v>
      </c>
      <c r="R883" s="7" t="s">
        <v>58</v>
      </c>
      <c r="S883" s="8" t="s">
        <v>26</v>
      </c>
      <c r="T883" s="4"/>
      <c r="U883" s="9" t="s">
        <v>24</v>
      </c>
    </row>
    <row r="884" ht="15.75" customHeight="1">
      <c r="A884" s="4" t="s">
        <v>4373</v>
      </c>
      <c r="B884" s="4" t="s">
        <v>21</v>
      </c>
      <c r="C884" s="4" t="s">
        <v>4374</v>
      </c>
      <c r="D884" s="11" t="s">
        <v>4375</v>
      </c>
      <c r="E884" s="4" t="s">
        <v>4376</v>
      </c>
      <c r="F884" s="4" t="s">
        <v>4377</v>
      </c>
      <c r="G884" s="4">
        <v>563.0</v>
      </c>
      <c r="H884" s="4" t="s">
        <v>24</v>
      </c>
      <c r="I884" s="6" t="s">
        <v>24</v>
      </c>
      <c r="J884" s="4" t="s">
        <v>24</v>
      </c>
      <c r="K884" s="4" t="s">
        <v>4378</v>
      </c>
      <c r="L884" s="6" t="s">
        <v>4379</v>
      </c>
      <c r="M884" s="4">
        <v>1797.0</v>
      </c>
      <c r="N884" s="4" t="s">
        <v>4380</v>
      </c>
      <c r="O884" s="6" t="s">
        <v>4379</v>
      </c>
      <c r="P884" s="4">
        <v>6441.0</v>
      </c>
      <c r="Q884" s="4">
        <v>1.21209231292461E14</v>
      </c>
      <c r="R884" s="7" t="s">
        <v>25</v>
      </c>
      <c r="S884" s="8" t="s">
        <v>26</v>
      </c>
      <c r="T884" s="4"/>
      <c r="U884" s="9" t="s">
        <v>24</v>
      </c>
    </row>
    <row r="885" ht="15.75" customHeight="1">
      <c r="A885" s="4" t="s">
        <v>4381</v>
      </c>
      <c r="B885" s="4" t="s">
        <v>21</v>
      </c>
      <c r="C885" s="4" t="s">
        <v>4382</v>
      </c>
      <c r="D885" s="11" t="s">
        <v>4383</v>
      </c>
      <c r="E885" s="4" t="s">
        <v>24</v>
      </c>
      <c r="F885" s="4" t="s">
        <v>24</v>
      </c>
      <c r="G885" s="4" t="s">
        <v>24</v>
      </c>
      <c r="H885" s="4" t="s">
        <v>24</v>
      </c>
      <c r="I885" s="6" t="s">
        <v>24</v>
      </c>
      <c r="J885" s="4" t="s">
        <v>24</v>
      </c>
      <c r="K885" s="4" t="s">
        <v>24</v>
      </c>
      <c r="L885" s="6" t="s">
        <v>24</v>
      </c>
      <c r="M885" s="4" t="s">
        <v>24</v>
      </c>
      <c r="N885" s="4" t="s">
        <v>4384</v>
      </c>
      <c r="O885" s="6" t="s">
        <v>4385</v>
      </c>
      <c r="P885" s="4">
        <v>41.0</v>
      </c>
      <c r="Q885" s="4">
        <v>2.33806513869539E14</v>
      </c>
      <c r="R885" s="7" t="s">
        <v>25</v>
      </c>
      <c r="S885" s="8" t="s">
        <v>26</v>
      </c>
      <c r="T885" s="4"/>
      <c r="U885" s="9" t="s">
        <v>37</v>
      </c>
    </row>
    <row r="886" ht="15.75" customHeight="1">
      <c r="A886" s="4" t="s">
        <v>4386</v>
      </c>
      <c r="B886" s="4" t="s">
        <v>62</v>
      </c>
      <c r="C886" s="9" t="s">
        <v>4387</v>
      </c>
      <c r="D886" s="4" t="s">
        <v>4388</v>
      </c>
      <c r="E886" s="4" t="s">
        <v>4389</v>
      </c>
      <c r="F886" s="4" t="s">
        <v>4390</v>
      </c>
      <c r="G886" s="4" t="s">
        <v>4391</v>
      </c>
      <c r="H886" s="4" t="s">
        <v>4392</v>
      </c>
      <c r="I886" s="6" t="s">
        <v>4393</v>
      </c>
      <c r="J886" s="4" t="s">
        <v>2297</v>
      </c>
      <c r="K886" s="19" t="s">
        <v>4394</v>
      </c>
      <c r="L886" s="6" t="s">
        <v>4393</v>
      </c>
      <c r="M886" s="4" t="s">
        <v>4395</v>
      </c>
      <c r="N886" s="4" t="s">
        <v>4396</v>
      </c>
      <c r="O886" s="6" t="s">
        <v>4393</v>
      </c>
      <c r="P886" s="4" t="s">
        <v>4397</v>
      </c>
      <c r="Q886" s="4">
        <v>9.93824280664524E14</v>
      </c>
      <c r="R886" s="7" t="s">
        <v>25</v>
      </c>
      <c r="S886" s="8" t="s">
        <v>26</v>
      </c>
      <c r="T886" s="4"/>
      <c r="U886" s="9" t="s">
        <v>37</v>
      </c>
    </row>
    <row r="887" ht="15.75" customHeight="1">
      <c r="A887" s="4" t="s">
        <v>4398</v>
      </c>
      <c r="B887" s="4" t="s">
        <v>62</v>
      </c>
      <c r="C887" s="4" t="s">
        <v>4399</v>
      </c>
      <c r="D887" s="4" t="s">
        <v>24</v>
      </c>
      <c r="E887" s="4" t="s">
        <v>24</v>
      </c>
      <c r="F887" s="4" t="s">
        <v>24</v>
      </c>
      <c r="G887" s="4" t="s">
        <v>4400</v>
      </c>
      <c r="H887" s="4" t="s">
        <v>24</v>
      </c>
      <c r="I887" s="6" t="s">
        <v>24</v>
      </c>
      <c r="J887" s="4" t="s">
        <v>4253</v>
      </c>
      <c r="K887" s="4" t="s">
        <v>24</v>
      </c>
      <c r="L887" s="6" t="s">
        <v>24</v>
      </c>
      <c r="M887" s="4" t="s">
        <v>4401</v>
      </c>
      <c r="N887" s="4" t="s">
        <v>24</v>
      </c>
      <c r="O887" s="6" t="s">
        <v>24</v>
      </c>
      <c r="P887" s="4" t="s">
        <v>24</v>
      </c>
      <c r="Q887" s="4" t="s">
        <v>24</v>
      </c>
      <c r="R887" s="7" t="s">
        <v>58</v>
      </c>
      <c r="S887" s="8" t="s">
        <v>26</v>
      </c>
      <c r="T887" s="4"/>
      <c r="U887" s="9" t="s">
        <v>60</v>
      </c>
    </row>
    <row r="888" ht="15.75" customHeight="1">
      <c r="A888" s="4" t="s">
        <v>4402</v>
      </c>
      <c r="B888" s="4" t="s">
        <v>21</v>
      </c>
      <c r="C888" s="4" t="s">
        <v>4403</v>
      </c>
      <c r="D888" s="11" t="s">
        <v>4404</v>
      </c>
      <c r="E888" s="4" t="s">
        <v>4405</v>
      </c>
      <c r="F888" s="4" t="s">
        <v>4406</v>
      </c>
      <c r="G888" s="19" t="s">
        <v>24</v>
      </c>
      <c r="H888" s="4" t="s">
        <v>4407</v>
      </c>
      <c r="I888" s="6" t="s">
        <v>4408</v>
      </c>
      <c r="J888" s="19" t="s">
        <v>24</v>
      </c>
      <c r="K888" s="4" t="s">
        <v>4409</v>
      </c>
      <c r="L888" s="6" t="s">
        <v>4410</v>
      </c>
      <c r="M888" s="19" t="s">
        <v>24</v>
      </c>
      <c r="N888" s="19" t="s">
        <v>24</v>
      </c>
      <c r="O888" s="21" t="s">
        <v>24</v>
      </c>
      <c r="P888" s="19" t="s">
        <v>24</v>
      </c>
      <c r="Q888" s="19" t="s">
        <v>24</v>
      </c>
      <c r="R888" s="7" t="s">
        <v>35</v>
      </c>
      <c r="S888" s="8" t="s">
        <v>26</v>
      </c>
      <c r="T888" s="4"/>
      <c r="U888" s="9"/>
    </row>
    <row r="889" ht="15.75" customHeight="1">
      <c r="A889" s="4" t="s">
        <v>4411</v>
      </c>
      <c r="B889" s="4" t="s">
        <v>21</v>
      </c>
      <c r="C889" s="4" t="s">
        <v>4412</v>
      </c>
      <c r="D889" s="11" t="s">
        <v>4404</v>
      </c>
      <c r="E889" s="4" t="s">
        <v>4405</v>
      </c>
      <c r="F889" s="4" t="s">
        <v>4406</v>
      </c>
      <c r="G889" s="4">
        <v>259.0</v>
      </c>
      <c r="H889" s="4" t="s">
        <v>4407</v>
      </c>
      <c r="I889" s="6" t="s">
        <v>4408</v>
      </c>
      <c r="J889" s="4">
        <v>2801.0</v>
      </c>
      <c r="K889" s="4" t="s">
        <v>4413</v>
      </c>
      <c r="L889" s="6" t="s">
        <v>4410</v>
      </c>
      <c r="M889" s="4">
        <v>2395.0</v>
      </c>
      <c r="N889" s="4" t="s">
        <v>24</v>
      </c>
      <c r="O889" s="6" t="s">
        <v>24</v>
      </c>
      <c r="P889" s="4" t="s">
        <v>24</v>
      </c>
      <c r="Q889" s="19" t="s">
        <v>24</v>
      </c>
      <c r="R889" s="7" t="s">
        <v>35</v>
      </c>
      <c r="S889" s="8" t="s">
        <v>26</v>
      </c>
      <c r="T889" s="4"/>
      <c r="U889" s="9"/>
    </row>
    <row r="890" ht="15.75" customHeight="1">
      <c r="A890" s="4" t="s">
        <v>4414</v>
      </c>
      <c r="B890" s="4" t="s">
        <v>21</v>
      </c>
      <c r="C890" s="9" t="s">
        <v>4415</v>
      </c>
      <c r="D890" s="4" t="s">
        <v>4416</v>
      </c>
      <c r="E890" s="4" t="s">
        <v>1942</v>
      </c>
      <c r="F890" s="4" t="s">
        <v>1943</v>
      </c>
      <c r="G890" s="4" t="s">
        <v>4417</v>
      </c>
      <c r="H890" s="4" t="s">
        <v>24</v>
      </c>
      <c r="I890" s="6" t="s">
        <v>24</v>
      </c>
      <c r="J890" s="4" t="s">
        <v>24</v>
      </c>
      <c r="K890" s="4" t="s">
        <v>1945</v>
      </c>
      <c r="L890" s="6" t="s">
        <v>1946</v>
      </c>
      <c r="M890" s="4" t="s">
        <v>4418</v>
      </c>
      <c r="N890" s="4" t="s">
        <v>1947</v>
      </c>
      <c r="O890" s="6" t="s">
        <v>1946</v>
      </c>
      <c r="P890" s="4">
        <v>759.0</v>
      </c>
      <c r="Q890" s="19" t="s">
        <v>24</v>
      </c>
      <c r="R890" s="7" t="s">
        <v>25</v>
      </c>
      <c r="S890" s="8" t="s">
        <v>26</v>
      </c>
      <c r="T890" s="4"/>
      <c r="U890" s="9"/>
    </row>
    <row r="891" ht="15.75" customHeight="1">
      <c r="A891" s="4" t="s">
        <v>4419</v>
      </c>
      <c r="B891" s="4" t="s">
        <v>62</v>
      </c>
      <c r="C891" s="4" t="s">
        <v>4420</v>
      </c>
      <c r="D891" s="4" t="s">
        <v>4421</v>
      </c>
      <c r="E891" s="4" t="s">
        <v>24</v>
      </c>
      <c r="F891" s="4" t="s">
        <v>24</v>
      </c>
      <c r="G891" s="4" t="s">
        <v>24</v>
      </c>
      <c r="H891" s="4" t="s">
        <v>24</v>
      </c>
      <c r="I891" s="6" t="s">
        <v>24</v>
      </c>
      <c r="J891" s="4" t="s">
        <v>24</v>
      </c>
      <c r="K891" s="4" t="s">
        <v>24</v>
      </c>
      <c r="L891" s="6" t="s">
        <v>24</v>
      </c>
      <c r="M891" s="4" t="s">
        <v>24</v>
      </c>
      <c r="N891" s="19" t="s">
        <v>4422</v>
      </c>
      <c r="O891" s="6" t="s">
        <v>4423</v>
      </c>
      <c r="P891" s="4">
        <v>536.0</v>
      </c>
      <c r="Q891" s="4">
        <v>2.0147203292E11</v>
      </c>
      <c r="R891" s="7" t="s">
        <v>58</v>
      </c>
      <c r="S891" s="8" t="s">
        <v>26</v>
      </c>
      <c r="T891" s="4"/>
      <c r="U891" s="9" t="s">
        <v>60</v>
      </c>
    </row>
    <row r="892" ht="15.75" customHeight="1">
      <c r="A892" s="4" t="s">
        <v>4424</v>
      </c>
      <c r="B892" s="4" t="s">
        <v>21</v>
      </c>
      <c r="C892" s="4" t="s">
        <v>4425</v>
      </c>
      <c r="D892" s="11" t="s">
        <v>4426</v>
      </c>
      <c r="E892" s="4" t="s">
        <v>24</v>
      </c>
      <c r="F892" s="4" t="s">
        <v>24</v>
      </c>
      <c r="G892" s="4" t="s">
        <v>24</v>
      </c>
      <c r="H892" s="4" t="s">
        <v>24</v>
      </c>
      <c r="I892" s="6" t="s">
        <v>24</v>
      </c>
      <c r="J892" s="4" t="s">
        <v>24</v>
      </c>
      <c r="K892" s="4" t="s">
        <v>24</v>
      </c>
      <c r="L892" s="6" t="s">
        <v>24</v>
      </c>
      <c r="M892" s="4" t="s">
        <v>24</v>
      </c>
      <c r="N892" s="4" t="s">
        <v>24</v>
      </c>
      <c r="O892" s="6" t="s">
        <v>24</v>
      </c>
      <c r="P892" s="4" t="s">
        <v>24</v>
      </c>
      <c r="Q892" s="4" t="s">
        <v>24</v>
      </c>
      <c r="R892" s="7" t="s">
        <v>35</v>
      </c>
      <c r="S892" s="8" t="s">
        <v>26</v>
      </c>
      <c r="T892" s="4"/>
      <c r="U892" s="9" t="s">
        <v>24</v>
      </c>
    </row>
    <row r="893" ht="15.75" customHeight="1">
      <c r="A893" s="4" t="s">
        <v>4427</v>
      </c>
      <c r="B893" s="4" t="s">
        <v>21</v>
      </c>
      <c r="C893" s="4" t="s">
        <v>4428</v>
      </c>
      <c r="D893" s="11" t="s">
        <v>4429</v>
      </c>
      <c r="E893" s="4" t="s">
        <v>24</v>
      </c>
      <c r="F893" s="4" t="s">
        <v>24</v>
      </c>
      <c r="G893" s="4" t="s">
        <v>24</v>
      </c>
      <c r="H893" s="4" t="s">
        <v>24</v>
      </c>
      <c r="I893" s="6" t="s">
        <v>24</v>
      </c>
      <c r="J893" s="4" t="s">
        <v>24</v>
      </c>
      <c r="K893" s="4" t="s">
        <v>24</v>
      </c>
      <c r="L893" s="6" t="s">
        <v>24</v>
      </c>
      <c r="M893" s="4" t="s">
        <v>24</v>
      </c>
      <c r="N893" s="11" t="s">
        <v>24</v>
      </c>
      <c r="O893" s="6" t="s">
        <v>24</v>
      </c>
      <c r="P893" s="4" t="s">
        <v>24</v>
      </c>
      <c r="Q893" s="19" t="s">
        <v>24</v>
      </c>
      <c r="R893" s="7" t="s">
        <v>25</v>
      </c>
      <c r="S893" s="8" t="s">
        <v>26</v>
      </c>
      <c r="T893" s="4"/>
      <c r="U893" s="9"/>
    </row>
    <row r="894" ht="15.75" customHeight="1">
      <c r="A894" s="4" t="s">
        <v>4430</v>
      </c>
      <c r="B894" s="4" t="s">
        <v>21</v>
      </c>
      <c r="C894" s="4" t="s">
        <v>4431</v>
      </c>
      <c r="D894" s="11" t="s">
        <v>4432</v>
      </c>
      <c r="E894" s="4" t="s">
        <v>24</v>
      </c>
      <c r="F894" s="4" t="s">
        <v>24</v>
      </c>
      <c r="G894" s="4" t="s">
        <v>24</v>
      </c>
      <c r="H894" s="4" t="s">
        <v>4433</v>
      </c>
      <c r="I894" s="6" t="s">
        <v>4434</v>
      </c>
      <c r="J894" s="4">
        <v>5.0</v>
      </c>
      <c r="K894" s="4" t="s">
        <v>24</v>
      </c>
      <c r="L894" s="6" t="s">
        <v>24</v>
      </c>
      <c r="M894" s="16" t="s">
        <v>24</v>
      </c>
      <c r="N894" s="4" t="s">
        <v>4435</v>
      </c>
      <c r="O894" s="6" t="s">
        <v>4436</v>
      </c>
      <c r="P894" s="4">
        <v>24.0</v>
      </c>
      <c r="Q894" s="4">
        <v>3.39567903325704E14</v>
      </c>
      <c r="R894" s="7" t="s">
        <v>25</v>
      </c>
      <c r="S894" s="8" t="s">
        <v>26</v>
      </c>
      <c r="T894" s="4"/>
      <c r="U894" s="9" t="s">
        <v>37</v>
      </c>
    </row>
    <row r="895" ht="15.75" customHeight="1">
      <c r="A895" s="4" t="s">
        <v>4437</v>
      </c>
      <c r="B895" s="4" t="s">
        <v>21</v>
      </c>
      <c r="C895" s="18" t="s">
        <v>4438</v>
      </c>
      <c r="D895" s="4" t="s">
        <v>24</v>
      </c>
      <c r="E895" s="4" t="s">
        <v>24</v>
      </c>
      <c r="F895" s="4" t="s">
        <v>24</v>
      </c>
      <c r="G895" s="4">
        <v>640.0</v>
      </c>
      <c r="H895" s="4" t="s">
        <v>24</v>
      </c>
      <c r="I895" s="4" t="s">
        <v>24</v>
      </c>
      <c r="J895" s="4" t="s">
        <v>24</v>
      </c>
      <c r="K895" s="4" t="s">
        <v>24</v>
      </c>
      <c r="L895" s="4" t="s">
        <v>24</v>
      </c>
      <c r="M895" s="4" t="s">
        <v>24</v>
      </c>
      <c r="N895" s="4" t="s">
        <v>24</v>
      </c>
      <c r="O895" s="4" t="s">
        <v>24</v>
      </c>
      <c r="P895" s="4" t="s">
        <v>24</v>
      </c>
      <c r="Q895" s="4" t="s">
        <v>24</v>
      </c>
      <c r="R895" s="7" t="s">
        <v>35</v>
      </c>
      <c r="S895" s="8" t="s">
        <v>26</v>
      </c>
      <c r="T895" s="4"/>
      <c r="U895" s="4"/>
    </row>
    <row r="896" ht="15.75" customHeight="1">
      <c r="A896" s="4" t="s">
        <v>4439</v>
      </c>
      <c r="B896" s="4" t="s">
        <v>21</v>
      </c>
      <c r="C896" s="4" t="s">
        <v>4440</v>
      </c>
      <c r="D896" s="11" t="s">
        <v>4441</v>
      </c>
      <c r="E896" s="4" t="s">
        <v>4442</v>
      </c>
      <c r="F896" s="4" t="s">
        <v>4443</v>
      </c>
      <c r="G896" s="4" t="s">
        <v>24</v>
      </c>
      <c r="H896" s="4" t="s">
        <v>24</v>
      </c>
      <c r="I896" s="6" t="s">
        <v>24</v>
      </c>
      <c r="J896" s="4" t="s">
        <v>24</v>
      </c>
      <c r="K896" s="4" t="s">
        <v>24</v>
      </c>
      <c r="L896" s="6" t="s">
        <v>24</v>
      </c>
      <c r="M896" s="4" t="s">
        <v>24</v>
      </c>
      <c r="N896" s="4" t="s">
        <v>24</v>
      </c>
      <c r="O896" s="6" t="s">
        <v>24</v>
      </c>
      <c r="P896" s="4" t="s">
        <v>24</v>
      </c>
      <c r="Q896" s="4" t="s">
        <v>24</v>
      </c>
      <c r="R896" s="7" t="s">
        <v>35</v>
      </c>
      <c r="S896" s="8" t="s">
        <v>26</v>
      </c>
      <c r="T896" s="4"/>
      <c r="U896" s="9" t="s">
        <v>24</v>
      </c>
    </row>
    <row r="897" ht="15.75" customHeight="1">
      <c r="A897" s="4" t="s">
        <v>4444</v>
      </c>
      <c r="B897" s="4" t="s">
        <v>62</v>
      </c>
      <c r="C897" s="4" t="s">
        <v>4445</v>
      </c>
      <c r="D897" s="11" t="s">
        <v>4446</v>
      </c>
      <c r="E897" s="4" t="s">
        <v>4447</v>
      </c>
      <c r="F897" s="4" t="s">
        <v>4448</v>
      </c>
      <c r="G897" s="4" t="s">
        <v>4449</v>
      </c>
      <c r="H897" s="4" t="s">
        <v>4450</v>
      </c>
      <c r="I897" s="6" t="s">
        <v>4451</v>
      </c>
      <c r="J897" s="4" t="s">
        <v>4452</v>
      </c>
      <c r="K897" s="19" t="s">
        <v>4453</v>
      </c>
      <c r="L897" s="6" t="s">
        <v>4451</v>
      </c>
      <c r="M897" s="4" t="s">
        <v>4454</v>
      </c>
      <c r="N897" s="4" t="s">
        <v>4455</v>
      </c>
      <c r="O897" s="6" t="s">
        <v>4451</v>
      </c>
      <c r="P897" s="4" t="s">
        <v>4456</v>
      </c>
      <c r="Q897" s="4">
        <v>1.81781205175995E14</v>
      </c>
      <c r="R897" s="7" t="s">
        <v>58</v>
      </c>
      <c r="S897" s="8" t="s">
        <v>26</v>
      </c>
      <c r="T897" s="4"/>
      <c r="U897" s="9" t="s">
        <v>60</v>
      </c>
    </row>
    <row r="898" ht="15.75" customHeight="1">
      <c r="A898" s="4" t="s">
        <v>4457</v>
      </c>
      <c r="B898" s="4" t="s">
        <v>21</v>
      </c>
      <c r="C898" s="4" t="s">
        <v>4458</v>
      </c>
      <c r="D898" s="11" t="s">
        <v>24</v>
      </c>
      <c r="E898" s="4" t="s">
        <v>24</v>
      </c>
      <c r="F898" s="4" t="s">
        <v>24</v>
      </c>
      <c r="G898" s="4" t="s">
        <v>24</v>
      </c>
      <c r="H898" s="4" t="s">
        <v>24</v>
      </c>
      <c r="I898" s="6" t="s">
        <v>24</v>
      </c>
      <c r="J898" s="4" t="s">
        <v>24</v>
      </c>
      <c r="K898" s="4" t="s">
        <v>24</v>
      </c>
      <c r="L898" s="6" t="s">
        <v>24</v>
      </c>
      <c r="M898" s="4" t="s">
        <v>24</v>
      </c>
      <c r="N898" s="4" t="s">
        <v>24</v>
      </c>
      <c r="O898" s="6" t="s">
        <v>24</v>
      </c>
      <c r="P898" s="4" t="s">
        <v>24</v>
      </c>
      <c r="Q898" s="4" t="s">
        <v>24</v>
      </c>
      <c r="R898" s="7" t="s">
        <v>25</v>
      </c>
      <c r="S898" s="8" t="s">
        <v>26</v>
      </c>
      <c r="T898" s="4"/>
      <c r="U898" s="9" t="s">
        <v>24</v>
      </c>
    </row>
    <row r="899" ht="15.75" customHeight="1">
      <c r="A899" s="4" t="s">
        <v>4459</v>
      </c>
      <c r="B899" s="4" t="s">
        <v>21</v>
      </c>
      <c r="C899" s="4" t="s">
        <v>4460</v>
      </c>
      <c r="D899" s="11" t="s">
        <v>4461</v>
      </c>
      <c r="E899" s="4" t="s">
        <v>4462</v>
      </c>
      <c r="F899" s="4" t="s">
        <v>4463</v>
      </c>
      <c r="G899" s="4" t="s">
        <v>24</v>
      </c>
      <c r="H899" s="4" t="s">
        <v>24</v>
      </c>
      <c r="I899" s="6" t="s">
        <v>24</v>
      </c>
      <c r="J899" s="4" t="s">
        <v>24</v>
      </c>
      <c r="K899" s="4" t="s">
        <v>4464</v>
      </c>
      <c r="L899" s="6" t="s">
        <v>4465</v>
      </c>
      <c r="M899" s="4">
        <v>282.0</v>
      </c>
      <c r="N899" s="4" t="s">
        <v>4466</v>
      </c>
      <c r="O899" s="6" t="s">
        <v>4467</v>
      </c>
      <c r="P899" s="4">
        <v>297.0</v>
      </c>
      <c r="Q899" s="4">
        <v>2.4671238956923E14</v>
      </c>
      <c r="R899" s="7" t="s">
        <v>25</v>
      </c>
      <c r="S899" s="8" t="s">
        <v>26</v>
      </c>
      <c r="T899" s="4"/>
      <c r="U899" s="9"/>
    </row>
    <row r="900" ht="15.75" customHeight="1">
      <c r="A900" s="4" t="s">
        <v>4468</v>
      </c>
      <c r="B900" s="4" t="s">
        <v>21</v>
      </c>
      <c r="C900" s="4" t="s">
        <v>4469</v>
      </c>
      <c r="D900" s="11" t="s">
        <v>4470</v>
      </c>
      <c r="E900" s="4" t="s">
        <v>24</v>
      </c>
      <c r="F900" s="4" t="s">
        <v>24</v>
      </c>
      <c r="G900" s="4" t="s">
        <v>24</v>
      </c>
      <c r="H900" s="4" t="s">
        <v>24</v>
      </c>
      <c r="I900" s="6" t="s">
        <v>24</v>
      </c>
      <c r="J900" s="4" t="s">
        <v>24</v>
      </c>
      <c r="K900" s="4" t="s">
        <v>24</v>
      </c>
      <c r="L900" s="6" t="s">
        <v>24</v>
      </c>
      <c r="M900" s="4" t="s">
        <v>24</v>
      </c>
      <c r="N900" s="4" t="s">
        <v>24</v>
      </c>
      <c r="O900" s="6" t="s">
        <v>24</v>
      </c>
      <c r="P900" s="4" t="s">
        <v>24</v>
      </c>
      <c r="Q900" s="4" t="s">
        <v>24</v>
      </c>
      <c r="R900" s="7" t="s">
        <v>35</v>
      </c>
      <c r="S900" s="8" t="s">
        <v>26</v>
      </c>
      <c r="T900" s="4"/>
      <c r="U900" s="9" t="s">
        <v>24</v>
      </c>
    </row>
    <row r="901" ht="15.75" customHeight="1">
      <c r="A901" s="4" t="s">
        <v>4471</v>
      </c>
      <c r="B901" s="4" t="s">
        <v>21</v>
      </c>
      <c r="C901" s="18" t="s">
        <v>4472</v>
      </c>
      <c r="D901" s="4" t="s">
        <v>24</v>
      </c>
      <c r="E901" s="4" t="s">
        <v>24</v>
      </c>
      <c r="F901" s="4" t="s">
        <v>24</v>
      </c>
      <c r="G901" s="4" t="s">
        <v>24</v>
      </c>
      <c r="H901" s="4" t="s">
        <v>24</v>
      </c>
      <c r="I901" s="4" t="s">
        <v>24</v>
      </c>
      <c r="J901" s="4" t="s">
        <v>24</v>
      </c>
      <c r="K901" s="4" t="s">
        <v>24</v>
      </c>
      <c r="L901" s="4" t="s">
        <v>24</v>
      </c>
      <c r="M901" s="4" t="s">
        <v>24</v>
      </c>
      <c r="N901" s="4" t="s">
        <v>24</v>
      </c>
      <c r="O901" s="4" t="s">
        <v>24</v>
      </c>
      <c r="P901" s="4" t="s">
        <v>24</v>
      </c>
      <c r="Q901" s="4" t="s">
        <v>24</v>
      </c>
      <c r="R901" s="7" t="s">
        <v>25</v>
      </c>
      <c r="S901" s="8" t="s">
        <v>26</v>
      </c>
      <c r="T901" s="4"/>
      <c r="U901" s="4" t="s">
        <v>37</v>
      </c>
    </row>
    <row r="902" ht="15.75" customHeight="1">
      <c r="A902" s="4" t="s">
        <v>4473</v>
      </c>
      <c r="B902" s="4" t="s">
        <v>21</v>
      </c>
      <c r="C902" s="18" t="s">
        <v>4474</v>
      </c>
      <c r="D902" s="4" t="s">
        <v>4475</v>
      </c>
      <c r="E902" s="4" t="s">
        <v>24</v>
      </c>
      <c r="F902" s="4" t="s">
        <v>24</v>
      </c>
      <c r="G902" s="4" t="s">
        <v>24</v>
      </c>
      <c r="H902" s="4" t="s">
        <v>24</v>
      </c>
      <c r="I902" s="4" t="s">
        <v>24</v>
      </c>
      <c r="J902" s="4" t="s">
        <v>24</v>
      </c>
      <c r="K902" s="4" t="s">
        <v>4476</v>
      </c>
      <c r="L902" s="4" t="s">
        <v>4477</v>
      </c>
      <c r="M902" s="4">
        <v>36.0</v>
      </c>
      <c r="N902" s="4" t="s">
        <v>24</v>
      </c>
      <c r="O902" s="4" t="s">
        <v>24</v>
      </c>
      <c r="P902" s="4" t="s">
        <v>24</v>
      </c>
      <c r="Q902" s="4" t="s">
        <v>24</v>
      </c>
      <c r="R902" s="7" t="s">
        <v>25</v>
      </c>
      <c r="S902" s="8" t="s">
        <v>26</v>
      </c>
      <c r="T902" s="4"/>
      <c r="U902" s="4" t="s">
        <v>37</v>
      </c>
    </row>
    <row r="903" ht="15.75" customHeight="1">
      <c r="A903" s="36" t="s">
        <v>4478</v>
      </c>
      <c r="B903" s="36" t="s">
        <v>21</v>
      </c>
      <c r="C903" s="36" t="s">
        <v>4479</v>
      </c>
      <c r="D903" s="37" t="s">
        <v>4480</v>
      </c>
      <c r="E903" s="36" t="s">
        <v>24</v>
      </c>
      <c r="F903" s="36" t="s">
        <v>24</v>
      </c>
      <c r="G903" s="36" t="s">
        <v>24</v>
      </c>
      <c r="H903" s="36" t="s">
        <v>24</v>
      </c>
      <c r="I903" s="36" t="s">
        <v>24</v>
      </c>
      <c r="J903" s="36" t="s">
        <v>24</v>
      </c>
      <c r="K903" s="36" t="s">
        <v>24</v>
      </c>
      <c r="L903" s="36" t="s">
        <v>24</v>
      </c>
      <c r="M903" s="36" t="s">
        <v>24</v>
      </c>
      <c r="N903" s="36" t="s">
        <v>24</v>
      </c>
      <c r="O903" s="36" t="s">
        <v>24</v>
      </c>
      <c r="P903" s="36" t="s">
        <v>24</v>
      </c>
      <c r="Q903" s="36" t="s">
        <v>24</v>
      </c>
      <c r="R903" s="36" t="s">
        <v>37</v>
      </c>
      <c r="S903" s="36" t="s">
        <v>24</v>
      </c>
      <c r="T903" s="36" t="s">
        <v>24</v>
      </c>
      <c r="U903" s="36" t="s">
        <v>24</v>
      </c>
    </row>
    <row r="904" ht="15.75" customHeight="1">
      <c r="A904" s="36" t="s">
        <v>4481</v>
      </c>
      <c r="B904" s="36" t="s">
        <v>21</v>
      </c>
      <c r="C904" s="36" t="s">
        <v>4482</v>
      </c>
      <c r="D904" s="37" t="s">
        <v>4483</v>
      </c>
      <c r="E904" s="36" t="s">
        <v>24</v>
      </c>
      <c r="F904" s="36" t="s">
        <v>24</v>
      </c>
      <c r="G904" s="36" t="s">
        <v>24</v>
      </c>
      <c r="H904" s="36" t="s">
        <v>24</v>
      </c>
      <c r="I904" s="36" t="s">
        <v>24</v>
      </c>
      <c r="J904" s="36" t="s">
        <v>24</v>
      </c>
      <c r="K904" s="36" t="s">
        <v>24</v>
      </c>
      <c r="L904" s="36" t="s">
        <v>24</v>
      </c>
      <c r="M904" s="36" t="s">
        <v>24</v>
      </c>
      <c r="N904" s="36" t="s">
        <v>24</v>
      </c>
      <c r="O904" s="38" t="s">
        <v>24</v>
      </c>
      <c r="P904" s="36" t="s">
        <v>24</v>
      </c>
      <c r="Q904" s="39">
        <v>1.00061057428467E14</v>
      </c>
      <c r="R904" s="36" t="s">
        <v>37</v>
      </c>
      <c r="S904" s="36" t="s">
        <v>24</v>
      </c>
      <c r="T904" s="36" t="s">
        <v>24</v>
      </c>
      <c r="U904" s="36" t="s">
        <v>24</v>
      </c>
    </row>
    <row r="905" ht="15.75" customHeight="1">
      <c r="A905" s="36" t="s">
        <v>4484</v>
      </c>
      <c r="B905" s="36" t="s">
        <v>21</v>
      </c>
      <c r="C905" s="36" t="s">
        <v>4485</v>
      </c>
      <c r="D905" s="37" t="s">
        <v>4486</v>
      </c>
      <c r="E905" s="36" t="s">
        <v>24</v>
      </c>
      <c r="F905" s="36" t="s">
        <v>24</v>
      </c>
      <c r="G905" s="36" t="s">
        <v>24</v>
      </c>
      <c r="H905" s="36" t="s">
        <v>24</v>
      </c>
      <c r="I905" s="36" t="s">
        <v>24</v>
      </c>
      <c r="J905" s="36" t="s">
        <v>24</v>
      </c>
      <c r="K905" s="36" t="s">
        <v>24</v>
      </c>
      <c r="L905" s="36" t="s">
        <v>24</v>
      </c>
      <c r="M905" s="36" t="s">
        <v>24</v>
      </c>
      <c r="N905" s="36" t="s">
        <v>24</v>
      </c>
      <c r="O905" s="36" t="s">
        <v>24</v>
      </c>
      <c r="P905" s="36" t="s">
        <v>24</v>
      </c>
      <c r="Q905" s="36" t="s">
        <v>24</v>
      </c>
      <c r="R905" s="36" t="s">
        <v>37</v>
      </c>
      <c r="S905" s="36" t="s">
        <v>24</v>
      </c>
      <c r="T905" s="36" t="s">
        <v>24</v>
      </c>
      <c r="U905" s="36" t="s">
        <v>24</v>
      </c>
    </row>
    <row r="906" ht="15.75" customHeight="1">
      <c r="A906" s="36" t="s">
        <v>4487</v>
      </c>
      <c r="B906" s="36" t="s">
        <v>21</v>
      </c>
      <c r="C906" s="36" t="s">
        <v>4488</v>
      </c>
      <c r="D906" s="37" t="s">
        <v>4489</v>
      </c>
      <c r="E906" s="36" t="s">
        <v>24</v>
      </c>
      <c r="F906" s="36" t="s">
        <v>24</v>
      </c>
      <c r="G906" s="36" t="s">
        <v>24</v>
      </c>
      <c r="H906" s="36" t="s">
        <v>24</v>
      </c>
      <c r="I906" s="36" t="s">
        <v>24</v>
      </c>
      <c r="J906" s="36" t="s">
        <v>24</v>
      </c>
      <c r="K906" s="37" t="s">
        <v>4490</v>
      </c>
      <c r="L906" s="36" t="s">
        <v>4491</v>
      </c>
      <c r="M906" s="36" t="s">
        <v>24</v>
      </c>
      <c r="N906" s="37" t="s">
        <v>4492</v>
      </c>
      <c r="O906" s="36" t="s">
        <v>4493</v>
      </c>
      <c r="P906" s="36" t="s">
        <v>24</v>
      </c>
      <c r="Q906" s="39">
        <v>1.00078192775586E14</v>
      </c>
      <c r="R906" s="36" t="s">
        <v>37</v>
      </c>
      <c r="S906" s="36" t="s">
        <v>24</v>
      </c>
      <c r="T906" s="36" t="s">
        <v>24</v>
      </c>
      <c r="U906" s="36" t="s">
        <v>24</v>
      </c>
    </row>
    <row r="907" ht="15.75" customHeight="1">
      <c r="A907" s="36" t="s">
        <v>4494</v>
      </c>
      <c r="B907" s="36" t="s">
        <v>21</v>
      </c>
      <c r="C907" s="36" t="s">
        <v>4495</v>
      </c>
      <c r="D907" s="37" t="s">
        <v>4496</v>
      </c>
      <c r="E907" s="37" t="s">
        <v>4497</v>
      </c>
      <c r="F907" s="36" t="s">
        <v>24</v>
      </c>
      <c r="G907" s="36" t="s">
        <v>24</v>
      </c>
      <c r="H907" s="36" t="s">
        <v>24</v>
      </c>
      <c r="I907" s="36" t="s">
        <v>24</v>
      </c>
      <c r="J907" s="36" t="s">
        <v>24</v>
      </c>
      <c r="K907" s="37" t="s">
        <v>4498</v>
      </c>
      <c r="L907" s="40" t="s">
        <v>4499</v>
      </c>
      <c r="M907" s="36" t="s">
        <v>24</v>
      </c>
      <c r="N907" s="36" t="s">
        <v>24</v>
      </c>
      <c r="O907" s="36" t="s">
        <v>24</v>
      </c>
      <c r="P907" s="36" t="s">
        <v>24</v>
      </c>
      <c r="Q907" s="36" t="s">
        <v>24</v>
      </c>
      <c r="R907" s="36" t="s">
        <v>37</v>
      </c>
      <c r="S907" s="36" t="s">
        <v>24</v>
      </c>
      <c r="T907" s="36" t="s">
        <v>24</v>
      </c>
      <c r="U907" s="36" t="s">
        <v>24</v>
      </c>
    </row>
    <row r="908" ht="15.75" customHeight="1">
      <c r="A908" s="36" t="s">
        <v>4500</v>
      </c>
      <c r="B908" s="36" t="s">
        <v>21</v>
      </c>
      <c r="C908" s="36" t="s">
        <v>4501</v>
      </c>
      <c r="D908" s="37" t="s">
        <v>4502</v>
      </c>
      <c r="E908" s="36" t="s">
        <v>24</v>
      </c>
      <c r="F908" s="36" t="s">
        <v>24</v>
      </c>
      <c r="G908" s="36" t="s">
        <v>24</v>
      </c>
      <c r="H908" s="36" t="s">
        <v>24</v>
      </c>
      <c r="I908" s="36" t="s">
        <v>24</v>
      </c>
      <c r="J908" s="36" t="s">
        <v>24</v>
      </c>
      <c r="K908" s="36" t="s">
        <v>24</v>
      </c>
      <c r="L908" s="36" t="s">
        <v>24</v>
      </c>
      <c r="M908" s="36" t="s">
        <v>24</v>
      </c>
      <c r="N908" s="41" t="s">
        <v>4503</v>
      </c>
      <c r="O908" s="42" t="s">
        <v>4504</v>
      </c>
      <c r="P908" s="36" t="s">
        <v>24</v>
      </c>
      <c r="Q908" s="43">
        <v>2.39026472902421E14</v>
      </c>
      <c r="R908" s="36" t="s">
        <v>37</v>
      </c>
      <c r="S908" s="36" t="s">
        <v>24</v>
      </c>
      <c r="T908" s="36" t="s">
        <v>24</v>
      </c>
      <c r="U908" s="36" t="s">
        <v>24</v>
      </c>
    </row>
    <row r="909" ht="15.75" customHeight="1">
      <c r="A909" s="36" t="s">
        <v>4505</v>
      </c>
      <c r="B909" s="36" t="s">
        <v>21</v>
      </c>
      <c r="C909" s="36" t="s">
        <v>4506</v>
      </c>
      <c r="D909" s="37" t="s">
        <v>4507</v>
      </c>
      <c r="E909" s="36" t="s">
        <v>24</v>
      </c>
      <c r="F909" s="36" t="s">
        <v>24</v>
      </c>
      <c r="G909" s="36" t="s">
        <v>24</v>
      </c>
      <c r="H909" s="36" t="s">
        <v>24</v>
      </c>
      <c r="I909" s="36" t="s">
        <v>24</v>
      </c>
      <c r="J909" s="36" t="s">
        <v>24</v>
      </c>
      <c r="K909" s="36" t="s">
        <v>24</v>
      </c>
      <c r="L909" s="36" t="s">
        <v>24</v>
      </c>
      <c r="M909" s="36" t="s">
        <v>24</v>
      </c>
      <c r="N909" s="36" t="s">
        <v>24</v>
      </c>
      <c r="O909" s="36" t="s">
        <v>24</v>
      </c>
      <c r="P909" s="36" t="s">
        <v>24</v>
      </c>
      <c r="Q909" s="36" t="s">
        <v>24</v>
      </c>
      <c r="R909" s="36" t="s">
        <v>37</v>
      </c>
      <c r="S909" s="36" t="s">
        <v>24</v>
      </c>
      <c r="T909" s="36" t="s">
        <v>24</v>
      </c>
      <c r="U909" s="36" t="s">
        <v>24</v>
      </c>
    </row>
    <row r="910" ht="15.75" customHeight="1">
      <c r="A910" s="36" t="s">
        <v>4508</v>
      </c>
      <c r="B910" s="36" t="s">
        <v>21</v>
      </c>
      <c r="C910" s="36" t="s">
        <v>4509</v>
      </c>
      <c r="D910" s="37" t="s">
        <v>4510</v>
      </c>
      <c r="E910" s="36" t="s">
        <v>24</v>
      </c>
      <c r="F910" s="36" t="s">
        <v>24</v>
      </c>
      <c r="G910" s="36" t="s">
        <v>24</v>
      </c>
      <c r="H910" s="36" t="s">
        <v>24</v>
      </c>
      <c r="I910" s="36" t="s">
        <v>24</v>
      </c>
      <c r="J910" s="36" t="s">
        <v>24</v>
      </c>
      <c r="K910" s="36" t="s">
        <v>24</v>
      </c>
      <c r="L910" s="36" t="s">
        <v>24</v>
      </c>
      <c r="M910" s="36" t="s">
        <v>24</v>
      </c>
      <c r="N910" s="36" t="s">
        <v>24</v>
      </c>
      <c r="O910" s="36" t="s">
        <v>24</v>
      </c>
      <c r="P910" s="36" t="s">
        <v>24</v>
      </c>
      <c r="Q910" s="36" t="s">
        <v>24</v>
      </c>
      <c r="R910" s="36" t="s">
        <v>37</v>
      </c>
      <c r="S910" s="36" t="s">
        <v>24</v>
      </c>
      <c r="T910" s="36" t="s">
        <v>24</v>
      </c>
      <c r="U910" s="36" t="s">
        <v>24</v>
      </c>
    </row>
    <row r="911" ht="15.75" customHeight="1">
      <c r="A911" s="36" t="s">
        <v>4511</v>
      </c>
      <c r="B911" s="36" t="s">
        <v>21</v>
      </c>
      <c r="C911" s="36" t="s">
        <v>4512</v>
      </c>
      <c r="D911" s="37" t="s">
        <v>4513</v>
      </c>
      <c r="E911" s="36" t="s">
        <v>24</v>
      </c>
      <c r="F911" s="36" t="s">
        <v>24</v>
      </c>
      <c r="G911" s="36" t="s">
        <v>24</v>
      </c>
      <c r="H911" s="36" t="s">
        <v>24</v>
      </c>
      <c r="I911" s="36" t="s">
        <v>24</v>
      </c>
      <c r="J911" s="36" t="s">
        <v>24</v>
      </c>
      <c r="K911" s="44" t="s">
        <v>4514</v>
      </c>
      <c r="L911" s="42" t="s">
        <v>4515</v>
      </c>
      <c r="M911" s="36" t="s">
        <v>24</v>
      </c>
      <c r="N911" s="41" t="s">
        <v>4516</v>
      </c>
      <c r="O911" s="42" t="s">
        <v>4515</v>
      </c>
      <c r="P911" s="36" t="s">
        <v>24</v>
      </c>
      <c r="Q911" s="45">
        <v>2.81395839128703E14</v>
      </c>
      <c r="R911" s="36" t="s">
        <v>37</v>
      </c>
      <c r="S911" s="36" t="s">
        <v>24</v>
      </c>
      <c r="T911" s="36" t="s">
        <v>24</v>
      </c>
      <c r="U911" s="36" t="s">
        <v>24</v>
      </c>
    </row>
    <row r="912" ht="15.75" customHeight="1">
      <c r="A912" s="36" t="s">
        <v>4517</v>
      </c>
      <c r="B912" s="36" t="s">
        <v>21</v>
      </c>
      <c r="C912" s="36" t="s">
        <v>4518</v>
      </c>
      <c r="D912" s="37" t="s">
        <v>4519</v>
      </c>
      <c r="E912" s="37" t="s">
        <v>4520</v>
      </c>
      <c r="F912" s="36" t="s">
        <v>4521</v>
      </c>
      <c r="G912" s="36" t="s">
        <v>24</v>
      </c>
      <c r="H912" s="37" t="s">
        <v>148</v>
      </c>
      <c r="I912" s="36" t="s">
        <v>149</v>
      </c>
      <c r="J912" s="36" t="s">
        <v>24</v>
      </c>
      <c r="K912" s="37" t="s">
        <v>4522</v>
      </c>
      <c r="L912" s="42" t="s">
        <v>152</v>
      </c>
      <c r="M912" s="36" t="s">
        <v>24</v>
      </c>
      <c r="N912" s="37" t="s">
        <v>4523</v>
      </c>
      <c r="O912" s="42" t="s">
        <v>152</v>
      </c>
      <c r="P912" s="36" t="s">
        <v>24</v>
      </c>
      <c r="Q912" s="39">
        <v>1.48676965150926E14</v>
      </c>
      <c r="R912" s="36" t="s">
        <v>37</v>
      </c>
      <c r="S912" s="36" t="s">
        <v>24</v>
      </c>
      <c r="T912" s="36" t="s">
        <v>24</v>
      </c>
      <c r="U912" s="36" t="s">
        <v>24</v>
      </c>
    </row>
    <row r="913" ht="15.75" customHeight="1">
      <c r="A913" s="36" t="s">
        <v>4524</v>
      </c>
      <c r="B913" s="36" t="s">
        <v>21</v>
      </c>
      <c r="C913" s="36" t="s">
        <v>4525</v>
      </c>
      <c r="D913" s="37" t="s">
        <v>4526</v>
      </c>
      <c r="E913" s="36" t="s">
        <v>24</v>
      </c>
      <c r="F913" s="36" t="s">
        <v>24</v>
      </c>
      <c r="G913" s="36" t="s">
        <v>24</v>
      </c>
      <c r="H913" s="36" t="s">
        <v>24</v>
      </c>
      <c r="I913" s="36" t="s">
        <v>24</v>
      </c>
      <c r="J913" s="36" t="s">
        <v>24</v>
      </c>
      <c r="K913" s="36" t="s">
        <v>24</v>
      </c>
      <c r="L913" s="36" t="s">
        <v>24</v>
      </c>
      <c r="M913" s="36" t="s">
        <v>24</v>
      </c>
      <c r="N913" s="36" t="s">
        <v>24</v>
      </c>
      <c r="O913" s="42" t="s">
        <v>24</v>
      </c>
      <c r="P913" s="36" t="s">
        <v>24</v>
      </c>
      <c r="Q913" s="36" t="s">
        <v>24</v>
      </c>
      <c r="R913" s="36" t="s">
        <v>37</v>
      </c>
      <c r="S913" s="36" t="s">
        <v>24</v>
      </c>
      <c r="T913" s="36" t="s">
        <v>24</v>
      </c>
      <c r="U913" s="36" t="s">
        <v>24</v>
      </c>
    </row>
    <row r="914" ht="15.75" customHeight="1">
      <c r="A914" s="36" t="s">
        <v>4527</v>
      </c>
      <c r="B914" s="36" t="s">
        <v>21</v>
      </c>
      <c r="C914" s="36" t="s">
        <v>4528</v>
      </c>
      <c r="D914" s="37" t="s">
        <v>4529</v>
      </c>
      <c r="E914" s="36" t="s">
        <v>24</v>
      </c>
      <c r="F914" s="36" t="s">
        <v>24</v>
      </c>
      <c r="G914" s="36" t="s">
        <v>24</v>
      </c>
      <c r="H914" s="37" t="s">
        <v>4530</v>
      </c>
      <c r="I914" s="36" t="s">
        <v>24</v>
      </c>
      <c r="J914" s="36" t="s">
        <v>24</v>
      </c>
      <c r="K914" s="37" t="s">
        <v>4531</v>
      </c>
      <c r="L914" s="36" t="s">
        <v>24</v>
      </c>
      <c r="M914" s="36" t="s">
        <v>24</v>
      </c>
      <c r="N914" s="36" t="s">
        <v>24</v>
      </c>
      <c r="O914" s="42" t="s">
        <v>24</v>
      </c>
      <c r="P914" s="36" t="s">
        <v>24</v>
      </c>
      <c r="Q914" s="36" t="s">
        <v>24</v>
      </c>
      <c r="R914" s="36" t="s">
        <v>37</v>
      </c>
      <c r="S914" s="36" t="s">
        <v>24</v>
      </c>
      <c r="T914" s="36" t="s">
        <v>24</v>
      </c>
      <c r="U914" s="36" t="s">
        <v>24</v>
      </c>
    </row>
    <row r="915" ht="15.75" customHeight="1">
      <c r="A915" s="36" t="s">
        <v>4532</v>
      </c>
      <c r="B915" s="36" t="s">
        <v>21</v>
      </c>
      <c r="C915" s="36" t="s">
        <v>4533</v>
      </c>
      <c r="D915" s="37" t="s">
        <v>4534</v>
      </c>
      <c r="E915" s="36" t="s">
        <v>24</v>
      </c>
      <c r="F915" s="36" t="s">
        <v>24</v>
      </c>
      <c r="G915" s="36" t="s">
        <v>24</v>
      </c>
      <c r="H915" s="37" t="s">
        <v>4535</v>
      </c>
      <c r="I915" s="36" t="s">
        <v>4536</v>
      </c>
      <c r="J915" s="36" t="s">
        <v>24</v>
      </c>
      <c r="K915" s="37" t="s">
        <v>4537</v>
      </c>
      <c r="L915" s="42" t="s">
        <v>4538</v>
      </c>
      <c r="M915" s="36" t="s">
        <v>24</v>
      </c>
      <c r="N915" s="37" t="s">
        <v>4539</v>
      </c>
      <c r="O915" s="42" t="s">
        <v>4540</v>
      </c>
      <c r="P915" s="36" t="s">
        <v>24</v>
      </c>
      <c r="Q915" s="39">
        <v>1.06309604694848E14</v>
      </c>
      <c r="R915" s="36" t="s">
        <v>37</v>
      </c>
      <c r="S915" s="36" t="s">
        <v>24</v>
      </c>
      <c r="T915" s="36" t="s">
        <v>24</v>
      </c>
      <c r="U915" s="36" t="s">
        <v>24</v>
      </c>
    </row>
    <row r="916" ht="15.75" customHeight="1">
      <c r="A916" s="36" t="s">
        <v>4541</v>
      </c>
      <c r="B916" s="36" t="s">
        <v>21</v>
      </c>
      <c r="C916" s="36" t="s">
        <v>4542</v>
      </c>
      <c r="D916" s="37" t="s">
        <v>4534</v>
      </c>
      <c r="E916" s="36" t="s">
        <v>24</v>
      </c>
      <c r="F916" s="36" t="s">
        <v>24</v>
      </c>
      <c r="G916" s="36" t="s">
        <v>24</v>
      </c>
      <c r="H916" s="37" t="s">
        <v>4535</v>
      </c>
      <c r="I916" s="36" t="s">
        <v>4536</v>
      </c>
      <c r="J916" s="36" t="s">
        <v>24</v>
      </c>
      <c r="K916" s="37" t="s">
        <v>4537</v>
      </c>
      <c r="L916" s="42" t="s">
        <v>4538</v>
      </c>
      <c r="M916" s="36" t="s">
        <v>24</v>
      </c>
      <c r="N916" s="37" t="s">
        <v>4543</v>
      </c>
      <c r="O916" s="42" t="s">
        <v>4544</v>
      </c>
      <c r="P916" s="36" t="s">
        <v>24</v>
      </c>
      <c r="Q916" s="39">
        <v>1.06309604694848E14</v>
      </c>
      <c r="R916" s="36" t="s">
        <v>37</v>
      </c>
      <c r="S916" s="36" t="s">
        <v>24</v>
      </c>
      <c r="T916" s="36" t="s">
        <v>24</v>
      </c>
      <c r="U916" s="36" t="s">
        <v>24</v>
      </c>
    </row>
    <row r="917" ht="15.75" customHeight="1">
      <c r="A917" s="36" t="s">
        <v>4545</v>
      </c>
      <c r="B917" s="36" t="s">
        <v>21</v>
      </c>
      <c r="C917" s="36" t="s">
        <v>4546</v>
      </c>
      <c r="D917" s="37" t="s">
        <v>4547</v>
      </c>
      <c r="E917" s="37" t="s">
        <v>4548</v>
      </c>
      <c r="F917" s="36" t="s">
        <v>24</v>
      </c>
      <c r="G917" s="36" t="s">
        <v>24</v>
      </c>
      <c r="H917" s="37" t="s">
        <v>4549</v>
      </c>
      <c r="I917" s="36" t="s">
        <v>24</v>
      </c>
      <c r="J917" s="36" t="s">
        <v>24</v>
      </c>
      <c r="K917" s="37" t="s">
        <v>4550</v>
      </c>
      <c r="L917" s="42" t="s">
        <v>24</v>
      </c>
      <c r="M917" s="36" t="s">
        <v>24</v>
      </c>
      <c r="N917" s="36" t="s">
        <v>24</v>
      </c>
      <c r="O917" s="42" t="s">
        <v>24</v>
      </c>
      <c r="P917" s="36" t="s">
        <v>24</v>
      </c>
      <c r="Q917" s="36" t="s">
        <v>24</v>
      </c>
      <c r="R917" s="36" t="s">
        <v>37</v>
      </c>
      <c r="S917" s="36" t="s">
        <v>24</v>
      </c>
      <c r="T917" s="36" t="s">
        <v>24</v>
      </c>
      <c r="U917" s="36" t="s">
        <v>24</v>
      </c>
    </row>
    <row r="918" ht="15.75" customHeight="1">
      <c r="A918" s="36" t="s">
        <v>4551</v>
      </c>
      <c r="B918" s="36" t="s">
        <v>21</v>
      </c>
      <c r="C918" s="36" t="s">
        <v>4552</v>
      </c>
      <c r="D918" s="37" t="s">
        <v>4553</v>
      </c>
      <c r="E918" s="37" t="s">
        <v>4554</v>
      </c>
      <c r="F918" s="36" t="s">
        <v>4555</v>
      </c>
      <c r="G918" s="36" t="s">
        <v>24</v>
      </c>
      <c r="H918" s="37" t="s">
        <v>4556</v>
      </c>
      <c r="I918" s="36" t="s">
        <v>4557</v>
      </c>
      <c r="J918" s="36" t="s">
        <v>24</v>
      </c>
      <c r="K918" s="37" t="s">
        <v>4558</v>
      </c>
      <c r="L918" s="42" t="s">
        <v>4559</v>
      </c>
      <c r="M918" s="36" t="s">
        <v>24</v>
      </c>
      <c r="N918" s="37" t="s">
        <v>4560</v>
      </c>
      <c r="O918" s="42" t="s">
        <v>4561</v>
      </c>
      <c r="P918" s="36" t="s">
        <v>24</v>
      </c>
      <c r="Q918" s="39">
        <v>1.00063671468115E14</v>
      </c>
      <c r="R918" s="36" t="s">
        <v>37</v>
      </c>
      <c r="S918" s="36" t="s">
        <v>24</v>
      </c>
      <c r="T918" s="36" t="s">
        <v>24</v>
      </c>
      <c r="U918" s="36" t="s">
        <v>24</v>
      </c>
    </row>
    <row r="919" ht="15.75" customHeight="1">
      <c r="A919" s="36" t="s">
        <v>4562</v>
      </c>
      <c r="B919" s="36" t="s">
        <v>21</v>
      </c>
      <c r="C919" s="36" t="s">
        <v>4563</v>
      </c>
      <c r="D919" s="37" t="s">
        <v>4564</v>
      </c>
      <c r="E919" s="36" t="s">
        <v>24</v>
      </c>
      <c r="F919" s="36" t="s">
        <v>24</v>
      </c>
      <c r="G919" s="36" t="s">
        <v>24</v>
      </c>
      <c r="H919" s="36" t="s">
        <v>24</v>
      </c>
      <c r="I919" s="36" t="s">
        <v>24</v>
      </c>
      <c r="J919" s="36" t="s">
        <v>24</v>
      </c>
      <c r="K919" s="36" t="s">
        <v>24</v>
      </c>
      <c r="L919" s="42" t="s">
        <v>24</v>
      </c>
      <c r="M919" s="36" t="s">
        <v>24</v>
      </c>
      <c r="N919" s="36" t="s">
        <v>24</v>
      </c>
      <c r="O919" s="42" t="s">
        <v>24</v>
      </c>
      <c r="P919" s="36" t="s">
        <v>24</v>
      </c>
      <c r="Q919" s="36" t="s">
        <v>24</v>
      </c>
      <c r="R919" s="36" t="s">
        <v>37</v>
      </c>
      <c r="S919" s="36" t="s">
        <v>24</v>
      </c>
      <c r="T919" s="36" t="s">
        <v>24</v>
      </c>
      <c r="U919" s="36" t="s">
        <v>24</v>
      </c>
    </row>
    <row r="920" ht="15.75" customHeight="1">
      <c r="A920" s="36" t="s">
        <v>4565</v>
      </c>
      <c r="B920" s="36" t="s">
        <v>21</v>
      </c>
      <c r="C920" s="36" t="s">
        <v>4566</v>
      </c>
      <c r="D920" s="37" t="s">
        <v>441</v>
      </c>
      <c r="E920" s="37" t="s">
        <v>442</v>
      </c>
      <c r="F920" s="36" t="s">
        <v>24</v>
      </c>
      <c r="G920" s="36" t="s">
        <v>24</v>
      </c>
      <c r="H920" s="36" t="s">
        <v>24</v>
      </c>
      <c r="I920" s="36" t="s">
        <v>24</v>
      </c>
      <c r="J920" s="36" t="s">
        <v>24</v>
      </c>
      <c r="K920" s="37" t="s">
        <v>4567</v>
      </c>
      <c r="L920" s="42" t="s">
        <v>447</v>
      </c>
      <c r="M920" s="36" t="s">
        <v>24</v>
      </c>
      <c r="N920" s="37" t="s">
        <v>4568</v>
      </c>
      <c r="O920" s="42" t="s">
        <v>4569</v>
      </c>
      <c r="P920" s="36" t="s">
        <v>24</v>
      </c>
      <c r="Q920" s="39">
        <v>1.00079456251546E14</v>
      </c>
      <c r="R920" s="36" t="s">
        <v>37</v>
      </c>
      <c r="S920" s="36" t="s">
        <v>24</v>
      </c>
      <c r="T920" s="36" t="s">
        <v>24</v>
      </c>
      <c r="U920" s="36" t="s">
        <v>24</v>
      </c>
    </row>
    <row r="921" ht="15.75" customHeight="1">
      <c r="A921" s="36" t="s">
        <v>4570</v>
      </c>
      <c r="B921" s="36" t="s">
        <v>21</v>
      </c>
      <c r="C921" s="36" t="s">
        <v>4571</v>
      </c>
      <c r="D921" s="37" t="s">
        <v>4572</v>
      </c>
      <c r="E921" s="36" t="s">
        <v>24</v>
      </c>
      <c r="F921" s="36" t="s">
        <v>24</v>
      </c>
      <c r="G921" s="36" t="s">
        <v>24</v>
      </c>
      <c r="H921" s="36" t="s">
        <v>24</v>
      </c>
      <c r="I921" s="36" t="s">
        <v>24</v>
      </c>
      <c r="J921" s="36" t="s">
        <v>24</v>
      </c>
      <c r="K921" s="36" t="s">
        <v>24</v>
      </c>
      <c r="L921" s="42" t="s">
        <v>24</v>
      </c>
      <c r="M921" s="36" t="s">
        <v>24</v>
      </c>
      <c r="N921" s="36" t="s">
        <v>24</v>
      </c>
      <c r="O921" s="42" t="s">
        <v>24</v>
      </c>
      <c r="P921" s="36" t="s">
        <v>24</v>
      </c>
      <c r="Q921" s="36" t="s">
        <v>24</v>
      </c>
      <c r="R921" s="36" t="s">
        <v>37</v>
      </c>
      <c r="S921" s="36" t="s">
        <v>24</v>
      </c>
      <c r="T921" s="36" t="s">
        <v>24</v>
      </c>
      <c r="U921" s="36" t="s">
        <v>24</v>
      </c>
    </row>
    <row r="922" ht="15.75" customHeight="1">
      <c r="A922" s="36" t="s">
        <v>4573</v>
      </c>
      <c r="B922" s="36" t="s">
        <v>21</v>
      </c>
      <c r="C922" s="36" t="s">
        <v>4574</v>
      </c>
      <c r="D922" s="37" t="s">
        <v>4575</v>
      </c>
      <c r="E922" s="37" t="s">
        <v>4576</v>
      </c>
      <c r="F922" s="36" t="s">
        <v>24</v>
      </c>
      <c r="G922" s="36" t="s">
        <v>24</v>
      </c>
      <c r="H922" s="36" t="s">
        <v>24</v>
      </c>
      <c r="I922" s="36" t="s">
        <v>24</v>
      </c>
      <c r="J922" s="36" t="s">
        <v>24</v>
      </c>
      <c r="K922" s="37" t="s">
        <v>4577</v>
      </c>
      <c r="L922" s="42" t="s">
        <v>4578</v>
      </c>
      <c r="M922" s="36" t="s">
        <v>24</v>
      </c>
      <c r="N922" s="37" t="s">
        <v>4579</v>
      </c>
      <c r="O922" s="42" t="s">
        <v>4578</v>
      </c>
      <c r="P922" s="36" t="s">
        <v>24</v>
      </c>
      <c r="Q922" s="36" t="s">
        <v>24</v>
      </c>
      <c r="R922" s="36" t="s">
        <v>37</v>
      </c>
      <c r="S922" s="36" t="s">
        <v>24</v>
      </c>
      <c r="T922" s="36" t="s">
        <v>24</v>
      </c>
      <c r="U922" s="36" t="s">
        <v>24</v>
      </c>
    </row>
    <row r="923" ht="15.75" customHeight="1">
      <c r="A923" s="36" t="s">
        <v>4580</v>
      </c>
      <c r="B923" s="36" t="s">
        <v>21</v>
      </c>
      <c r="C923" s="36" t="s">
        <v>4581</v>
      </c>
      <c r="D923" s="37" t="s">
        <v>4582</v>
      </c>
      <c r="E923" s="37" t="s">
        <v>4583</v>
      </c>
      <c r="F923" s="36" t="s">
        <v>4584</v>
      </c>
      <c r="G923" s="36" t="s">
        <v>24</v>
      </c>
      <c r="H923" s="36" t="s">
        <v>24</v>
      </c>
      <c r="I923" s="36" t="s">
        <v>24</v>
      </c>
      <c r="J923" s="36" t="s">
        <v>24</v>
      </c>
      <c r="K923" s="37" t="s">
        <v>4585</v>
      </c>
      <c r="L923" s="42" t="s">
        <v>4586</v>
      </c>
      <c r="M923" s="36" t="s">
        <v>24</v>
      </c>
      <c r="N923" s="37" t="s">
        <v>4587</v>
      </c>
      <c r="O923" s="42" t="s">
        <v>4588</v>
      </c>
      <c r="P923" s="36" t="s">
        <v>24</v>
      </c>
      <c r="Q923" s="39">
        <v>1.00057853817233E14</v>
      </c>
      <c r="R923" s="36" t="s">
        <v>37</v>
      </c>
      <c r="S923" s="36" t="s">
        <v>24</v>
      </c>
      <c r="T923" s="36" t="s">
        <v>24</v>
      </c>
      <c r="U923" s="36" t="s">
        <v>24</v>
      </c>
    </row>
    <row r="924" ht="15.75" customHeight="1">
      <c r="A924" s="36" t="s">
        <v>4589</v>
      </c>
      <c r="B924" s="36" t="s">
        <v>21</v>
      </c>
      <c r="C924" s="36" t="s">
        <v>4590</v>
      </c>
      <c r="D924" s="37" t="s">
        <v>4591</v>
      </c>
      <c r="E924" s="36" t="s">
        <v>24</v>
      </c>
      <c r="F924" s="36" t="s">
        <v>24</v>
      </c>
      <c r="G924" s="36" t="s">
        <v>24</v>
      </c>
      <c r="H924" s="36" t="s">
        <v>24</v>
      </c>
      <c r="I924" s="36" t="s">
        <v>24</v>
      </c>
      <c r="J924" s="36" t="s">
        <v>24</v>
      </c>
      <c r="K924" s="36" t="s">
        <v>24</v>
      </c>
      <c r="L924" s="42" t="s">
        <v>24</v>
      </c>
      <c r="M924" s="36" t="s">
        <v>24</v>
      </c>
      <c r="N924" s="36" t="s">
        <v>24</v>
      </c>
      <c r="O924" s="42" t="s">
        <v>24</v>
      </c>
      <c r="P924" s="36" t="s">
        <v>24</v>
      </c>
      <c r="Q924" s="36" t="s">
        <v>24</v>
      </c>
      <c r="R924" s="36" t="s">
        <v>37</v>
      </c>
      <c r="S924" s="36" t="s">
        <v>24</v>
      </c>
      <c r="T924" s="36" t="s">
        <v>24</v>
      </c>
      <c r="U924" s="36" t="s">
        <v>24</v>
      </c>
    </row>
    <row r="925" ht="15.75" customHeight="1">
      <c r="A925" s="36" t="s">
        <v>4592</v>
      </c>
      <c r="B925" s="36" t="s">
        <v>21</v>
      </c>
      <c r="C925" s="36" t="s">
        <v>4593</v>
      </c>
      <c r="D925" s="37" t="s">
        <v>4594</v>
      </c>
      <c r="E925" s="37" t="s">
        <v>4595</v>
      </c>
      <c r="F925" s="36" t="s">
        <v>4596</v>
      </c>
      <c r="G925" s="36" t="s">
        <v>24</v>
      </c>
      <c r="H925" s="37" t="s">
        <v>4597</v>
      </c>
      <c r="I925" s="36" t="s">
        <v>4598</v>
      </c>
      <c r="J925" s="36" t="s">
        <v>24</v>
      </c>
      <c r="K925" s="37" t="s">
        <v>4599</v>
      </c>
      <c r="L925" s="42" t="s">
        <v>4600</v>
      </c>
      <c r="M925" s="36" t="s">
        <v>24</v>
      </c>
      <c r="N925" s="37" t="s">
        <v>4601</v>
      </c>
      <c r="O925" s="42" t="s">
        <v>4600</v>
      </c>
      <c r="P925" s="36" t="s">
        <v>24</v>
      </c>
      <c r="Q925" s="39">
        <v>1.00069181686742E14</v>
      </c>
      <c r="R925" s="36" t="s">
        <v>37</v>
      </c>
      <c r="S925" s="36" t="s">
        <v>24</v>
      </c>
      <c r="T925" s="36" t="s">
        <v>24</v>
      </c>
      <c r="U925" s="36" t="s">
        <v>24</v>
      </c>
    </row>
    <row r="926" ht="15.75" customHeight="1">
      <c r="A926" s="36" t="s">
        <v>4602</v>
      </c>
      <c r="B926" s="36" t="s">
        <v>21</v>
      </c>
      <c r="C926" s="36" t="s">
        <v>4603</v>
      </c>
      <c r="D926" s="37" t="s">
        <v>4604</v>
      </c>
      <c r="E926" s="36" t="s">
        <v>24</v>
      </c>
      <c r="F926" s="36" t="s">
        <v>24</v>
      </c>
      <c r="G926" s="36" t="s">
        <v>24</v>
      </c>
      <c r="H926" s="36" t="s">
        <v>24</v>
      </c>
      <c r="I926" s="36" t="s">
        <v>24</v>
      </c>
      <c r="J926" s="36" t="s">
        <v>24</v>
      </c>
      <c r="K926" s="36" t="s">
        <v>24</v>
      </c>
      <c r="L926" s="42" t="s">
        <v>24</v>
      </c>
      <c r="M926" s="36" t="s">
        <v>24</v>
      </c>
      <c r="N926" s="36" t="s">
        <v>24</v>
      </c>
      <c r="O926" s="42" t="s">
        <v>24</v>
      </c>
      <c r="P926" s="46" t="s">
        <v>24</v>
      </c>
      <c r="Q926" s="36" t="s">
        <v>24</v>
      </c>
      <c r="R926" s="36" t="s">
        <v>37</v>
      </c>
      <c r="S926" s="36" t="s">
        <v>24</v>
      </c>
      <c r="T926" s="36" t="s">
        <v>24</v>
      </c>
      <c r="U926" s="36" t="s">
        <v>24</v>
      </c>
    </row>
    <row r="927" ht="15.75" customHeight="1">
      <c r="A927" s="36" t="s">
        <v>4605</v>
      </c>
      <c r="B927" s="36" t="s">
        <v>62</v>
      </c>
      <c r="C927" s="36" t="s">
        <v>4606</v>
      </c>
      <c r="D927" s="36" t="s">
        <v>4607</v>
      </c>
      <c r="E927" s="36" t="s">
        <v>24</v>
      </c>
      <c r="F927" s="36" t="s">
        <v>24</v>
      </c>
      <c r="G927" s="36" t="s">
        <v>24</v>
      </c>
      <c r="H927" s="37" t="s">
        <v>4608</v>
      </c>
      <c r="I927" s="36" t="s">
        <v>24</v>
      </c>
      <c r="J927" s="36" t="s">
        <v>24</v>
      </c>
      <c r="K927" s="37" t="s">
        <v>4609</v>
      </c>
      <c r="L927" s="42" t="s">
        <v>24</v>
      </c>
      <c r="M927" s="36" t="s">
        <v>24</v>
      </c>
      <c r="N927" s="37" t="s">
        <v>4610</v>
      </c>
      <c r="O927" s="42" t="s">
        <v>24</v>
      </c>
      <c r="P927" s="36" t="s">
        <v>24</v>
      </c>
      <c r="Q927" s="36" t="s">
        <v>24</v>
      </c>
      <c r="R927" s="36" t="s">
        <v>37</v>
      </c>
      <c r="S927" s="36" t="s">
        <v>24</v>
      </c>
      <c r="T927" s="36" t="s">
        <v>24</v>
      </c>
      <c r="U927" s="36" t="s">
        <v>24</v>
      </c>
    </row>
    <row r="928" ht="15.75" customHeight="1">
      <c r="A928" s="36" t="s">
        <v>4611</v>
      </c>
      <c r="B928" s="36" t="s">
        <v>21</v>
      </c>
      <c r="C928" s="36" t="s">
        <v>4612</v>
      </c>
      <c r="D928" s="37" t="s">
        <v>4613</v>
      </c>
      <c r="E928" s="36" t="s">
        <v>24</v>
      </c>
      <c r="F928" s="36" t="s">
        <v>24</v>
      </c>
      <c r="G928" s="36" t="s">
        <v>24</v>
      </c>
      <c r="H928" s="37" t="s">
        <v>4614</v>
      </c>
      <c r="I928" s="36" t="s">
        <v>24</v>
      </c>
      <c r="J928" s="36" t="s">
        <v>24</v>
      </c>
      <c r="K928" s="36" t="s">
        <v>24</v>
      </c>
      <c r="L928" s="36" t="s">
        <v>24</v>
      </c>
      <c r="M928" s="36" t="s">
        <v>24</v>
      </c>
      <c r="N928" s="36" t="s">
        <v>24</v>
      </c>
      <c r="O928" s="36" t="s">
        <v>24</v>
      </c>
      <c r="P928" s="36" t="s">
        <v>24</v>
      </c>
      <c r="Q928" s="36" t="s">
        <v>24</v>
      </c>
      <c r="R928" s="36" t="s">
        <v>37</v>
      </c>
      <c r="S928" s="36" t="s">
        <v>24</v>
      </c>
      <c r="T928" s="36" t="s">
        <v>24</v>
      </c>
      <c r="U928" s="36" t="s">
        <v>24</v>
      </c>
    </row>
    <row r="929" ht="15.75" customHeight="1">
      <c r="A929" s="36" t="s">
        <v>4615</v>
      </c>
      <c r="B929" s="36" t="s">
        <v>21</v>
      </c>
      <c r="C929" s="36" t="s">
        <v>4616</v>
      </c>
      <c r="D929" s="37" t="s">
        <v>4617</v>
      </c>
      <c r="E929" s="37" t="s">
        <v>4618</v>
      </c>
      <c r="F929" s="47" t="s">
        <v>4619</v>
      </c>
      <c r="G929" s="36" t="s">
        <v>24</v>
      </c>
      <c r="H929" s="37" t="s">
        <v>4620</v>
      </c>
      <c r="I929" s="36" t="s">
        <v>4621</v>
      </c>
      <c r="J929" s="36" t="s">
        <v>24</v>
      </c>
      <c r="K929" s="37" t="s">
        <v>4622</v>
      </c>
      <c r="L929" s="42" t="s">
        <v>24</v>
      </c>
      <c r="M929" s="36" t="s">
        <v>24</v>
      </c>
      <c r="N929" s="37" t="s">
        <v>4623</v>
      </c>
      <c r="O929" s="42" t="s">
        <v>24</v>
      </c>
      <c r="P929" s="36" t="s">
        <v>24</v>
      </c>
      <c r="Q929" s="36" t="s">
        <v>24</v>
      </c>
      <c r="R929" s="36" t="s">
        <v>37</v>
      </c>
      <c r="S929" s="36" t="s">
        <v>24</v>
      </c>
      <c r="T929" s="36" t="s">
        <v>24</v>
      </c>
      <c r="U929" s="36" t="s">
        <v>24</v>
      </c>
    </row>
    <row r="930" ht="15.75" customHeight="1">
      <c r="A930" s="36" t="s">
        <v>4624</v>
      </c>
      <c r="B930" s="36" t="s">
        <v>21</v>
      </c>
      <c r="C930" s="36" t="s">
        <v>4625</v>
      </c>
      <c r="D930" s="37" t="s">
        <v>4626</v>
      </c>
      <c r="E930" s="37" t="s">
        <v>4627</v>
      </c>
      <c r="F930" s="36" t="s">
        <v>24</v>
      </c>
      <c r="G930" s="36" t="s">
        <v>24</v>
      </c>
      <c r="H930" s="36" t="s">
        <v>24</v>
      </c>
      <c r="I930" s="36" t="s">
        <v>24</v>
      </c>
      <c r="J930" s="36" t="s">
        <v>24</v>
      </c>
      <c r="K930" s="37" t="s">
        <v>4628</v>
      </c>
      <c r="L930" s="42" t="s">
        <v>24</v>
      </c>
      <c r="M930" s="36" t="s">
        <v>24</v>
      </c>
      <c r="N930" s="36" t="s">
        <v>24</v>
      </c>
      <c r="O930" s="42" t="s">
        <v>24</v>
      </c>
      <c r="P930" s="36" t="s">
        <v>24</v>
      </c>
      <c r="Q930" s="36" t="s">
        <v>24</v>
      </c>
      <c r="R930" s="36" t="s">
        <v>37</v>
      </c>
      <c r="S930" s="36" t="s">
        <v>24</v>
      </c>
      <c r="T930" s="36" t="s">
        <v>24</v>
      </c>
      <c r="U930" s="36" t="s">
        <v>24</v>
      </c>
    </row>
    <row r="931" ht="15.75" customHeight="1">
      <c r="A931" s="36" t="s">
        <v>4629</v>
      </c>
      <c r="B931" s="36" t="s">
        <v>21</v>
      </c>
      <c r="C931" s="36" t="s">
        <v>4630</v>
      </c>
      <c r="D931" s="37" t="s">
        <v>4631</v>
      </c>
      <c r="E931" s="36" t="s">
        <v>24</v>
      </c>
      <c r="F931" s="36" t="s">
        <v>24</v>
      </c>
      <c r="G931" s="36" t="s">
        <v>24</v>
      </c>
      <c r="H931" s="36" t="s">
        <v>24</v>
      </c>
      <c r="I931" s="36" t="s">
        <v>24</v>
      </c>
      <c r="J931" s="36" t="s">
        <v>24</v>
      </c>
      <c r="K931" s="36" t="s">
        <v>24</v>
      </c>
      <c r="L931" s="42" t="s">
        <v>24</v>
      </c>
      <c r="M931" s="36" t="s">
        <v>24</v>
      </c>
      <c r="N931" s="36" t="s">
        <v>24</v>
      </c>
      <c r="O931" s="42" t="s">
        <v>24</v>
      </c>
      <c r="P931" s="36" t="s">
        <v>24</v>
      </c>
      <c r="Q931" s="36" t="s">
        <v>24</v>
      </c>
      <c r="R931" s="36" t="s">
        <v>37</v>
      </c>
      <c r="S931" s="36" t="s">
        <v>24</v>
      </c>
      <c r="T931" s="36" t="s">
        <v>24</v>
      </c>
      <c r="U931" s="36" t="s">
        <v>24</v>
      </c>
    </row>
    <row r="932" ht="15.75" customHeight="1">
      <c r="A932" s="36" t="s">
        <v>4632</v>
      </c>
      <c r="B932" s="36" t="s">
        <v>21</v>
      </c>
      <c r="C932" s="36" t="s">
        <v>4633</v>
      </c>
      <c r="D932" s="37" t="s">
        <v>4634</v>
      </c>
      <c r="E932" s="36" t="s">
        <v>24</v>
      </c>
      <c r="F932" s="36" t="s">
        <v>24</v>
      </c>
      <c r="G932" s="36" t="s">
        <v>24</v>
      </c>
      <c r="H932" s="36" t="s">
        <v>24</v>
      </c>
      <c r="I932" s="36" t="s">
        <v>24</v>
      </c>
      <c r="J932" s="36" t="s">
        <v>24</v>
      </c>
      <c r="K932" s="36" t="s">
        <v>24</v>
      </c>
      <c r="L932" s="36" t="s">
        <v>24</v>
      </c>
      <c r="M932" s="36" t="s">
        <v>24</v>
      </c>
      <c r="N932" s="36" t="s">
        <v>24</v>
      </c>
      <c r="O932" s="36" t="s">
        <v>24</v>
      </c>
      <c r="P932" s="36" t="s">
        <v>24</v>
      </c>
      <c r="Q932" s="36" t="s">
        <v>24</v>
      </c>
      <c r="R932" s="36" t="s">
        <v>37</v>
      </c>
      <c r="S932" s="36" t="s">
        <v>24</v>
      </c>
      <c r="T932" s="36" t="s">
        <v>24</v>
      </c>
      <c r="U932" s="36" t="s">
        <v>24</v>
      </c>
    </row>
    <row r="933" ht="15.75" customHeight="1">
      <c r="A933" s="36" t="s">
        <v>4635</v>
      </c>
      <c r="B933" s="36" t="s">
        <v>21</v>
      </c>
      <c r="C933" s="36" t="s">
        <v>4636</v>
      </c>
      <c r="D933" s="37" t="s">
        <v>4637</v>
      </c>
      <c r="E933" s="36" t="s">
        <v>24</v>
      </c>
      <c r="F933" s="36" t="s">
        <v>24</v>
      </c>
      <c r="G933" s="36" t="s">
        <v>24</v>
      </c>
      <c r="H933" s="36" t="s">
        <v>24</v>
      </c>
      <c r="I933" s="36" t="s">
        <v>24</v>
      </c>
      <c r="J933" s="36" t="s">
        <v>24</v>
      </c>
      <c r="K933" s="37" t="s">
        <v>4638</v>
      </c>
      <c r="L933" s="36" t="s">
        <v>24</v>
      </c>
      <c r="M933" s="36" t="s">
        <v>24</v>
      </c>
      <c r="N933" s="37" t="s">
        <v>4639</v>
      </c>
      <c r="O933" s="36" t="s">
        <v>24</v>
      </c>
      <c r="P933" s="36" t="s">
        <v>24</v>
      </c>
      <c r="Q933" s="36" t="s">
        <v>24</v>
      </c>
      <c r="R933" s="36" t="s">
        <v>37</v>
      </c>
      <c r="S933" s="36" t="s">
        <v>24</v>
      </c>
      <c r="T933" s="36" t="s">
        <v>24</v>
      </c>
      <c r="U933" s="36" t="s">
        <v>24</v>
      </c>
    </row>
    <row r="934" ht="15.75" customHeight="1">
      <c r="A934" s="36" t="s">
        <v>4640</v>
      </c>
      <c r="B934" s="36" t="s">
        <v>21</v>
      </c>
      <c r="C934" s="36" t="s">
        <v>4641</v>
      </c>
      <c r="D934" s="37" t="s">
        <v>4642</v>
      </c>
      <c r="E934" s="36" t="s">
        <v>24</v>
      </c>
      <c r="F934" s="36" t="s">
        <v>24</v>
      </c>
      <c r="G934" s="36" t="s">
        <v>24</v>
      </c>
      <c r="H934" s="36" t="s">
        <v>24</v>
      </c>
      <c r="I934" s="36" t="s">
        <v>24</v>
      </c>
      <c r="J934" s="36" t="s">
        <v>24</v>
      </c>
      <c r="K934" s="37" t="s">
        <v>4643</v>
      </c>
      <c r="L934" s="36" t="s">
        <v>4644</v>
      </c>
      <c r="M934" s="36" t="s">
        <v>24</v>
      </c>
      <c r="N934" s="37" t="s">
        <v>4645</v>
      </c>
      <c r="O934" s="36" t="s">
        <v>4646</v>
      </c>
      <c r="P934" s="36" t="s">
        <v>24</v>
      </c>
      <c r="Q934" s="36" t="s">
        <v>4647</v>
      </c>
      <c r="R934" s="36" t="s">
        <v>37</v>
      </c>
      <c r="S934" s="36" t="s">
        <v>24</v>
      </c>
      <c r="T934" s="36" t="s">
        <v>24</v>
      </c>
      <c r="U934" s="36" t="s">
        <v>24</v>
      </c>
    </row>
    <row r="935" ht="15.75" customHeight="1">
      <c r="A935" s="36" t="s">
        <v>4648</v>
      </c>
      <c r="B935" s="36" t="s">
        <v>21</v>
      </c>
      <c r="C935" s="36" t="s">
        <v>4649</v>
      </c>
      <c r="D935" s="37" t="s">
        <v>4650</v>
      </c>
      <c r="E935" s="37" t="s">
        <v>4651</v>
      </c>
      <c r="F935" s="36" t="s">
        <v>24</v>
      </c>
      <c r="G935" s="36" t="s">
        <v>24</v>
      </c>
      <c r="H935" s="36" t="s">
        <v>24</v>
      </c>
      <c r="I935" s="36" t="s">
        <v>24</v>
      </c>
      <c r="J935" s="36" t="s">
        <v>24</v>
      </c>
      <c r="K935" s="36" t="s">
        <v>24</v>
      </c>
      <c r="L935" s="36" t="s">
        <v>24</v>
      </c>
      <c r="M935" s="36" t="s">
        <v>24</v>
      </c>
      <c r="N935" s="37" t="s">
        <v>4652</v>
      </c>
      <c r="O935" s="36" t="s">
        <v>24</v>
      </c>
      <c r="P935" s="36" t="s">
        <v>24</v>
      </c>
      <c r="Q935" s="36" t="s">
        <v>24</v>
      </c>
      <c r="R935" s="36" t="s">
        <v>37</v>
      </c>
      <c r="S935" s="36" t="s">
        <v>24</v>
      </c>
      <c r="T935" s="36" t="s">
        <v>24</v>
      </c>
      <c r="U935" s="36" t="s">
        <v>24</v>
      </c>
    </row>
    <row r="936" ht="15.75" customHeight="1">
      <c r="A936" s="36" t="s">
        <v>4653</v>
      </c>
      <c r="B936" s="36" t="s">
        <v>21</v>
      </c>
      <c r="C936" s="36" t="s">
        <v>4654</v>
      </c>
      <c r="D936" s="37" t="s">
        <v>4655</v>
      </c>
      <c r="E936" s="37" t="s">
        <v>4656</v>
      </c>
      <c r="F936" s="36" t="s">
        <v>24</v>
      </c>
      <c r="G936" s="36" t="s">
        <v>24</v>
      </c>
      <c r="H936" s="36" t="s">
        <v>24</v>
      </c>
      <c r="I936" s="36" t="s">
        <v>24</v>
      </c>
      <c r="J936" s="46" t="s">
        <v>24</v>
      </c>
      <c r="K936" s="37" t="s">
        <v>4657</v>
      </c>
      <c r="L936" s="42" t="s">
        <v>24</v>
      </c>
      <c r="M936" s="36" t="s">
        <v>24</v>
      </c>
      <c r="N936" s="36" t="s">
        <v>24</v>
      </c>
      <c r="O936" s="42" t="s">
        <v>24</v>
      </c>
      <c r="P936" s="46" t="s">
        <v>24</v>
      </c>
      <c r="Q936" s="36" t="s">
        <v>24</v>
      </c>
      <c r="R936" s="36" t="s">
        <v>37</v>
      </c>
      <c r="S936" s="36" t="s">
        <v>24</v>
      </c>
      <c r="T936" s="36" t="s">
        <v>24</v>
      </c>
      <c r="U936" s="36" t="s">
        <v>24</v>
      </c>
    </row>
    <row r="937" ht="15.75" customHeight="1">
      <c r="A937" s="36" t="s">
        <v>4658</v>
      </c>
      <c r="B937" s="36" t="s">
        <v>21</v>
      </c>
      <c r="C937" s="36" t="s">
        <v>4659</v>
      </c>
      <c r="D937" s="36" t="s">
        <v>4660</v>
      </c>
      <c r="E937" s="36" t="s">
        <v>24</v>
      </c>
      <c r="F937" s="36" t="s">
        <v>24</v>
      </c>
      <c r="G937" s="36" t="s">
        <v>24</v>
      </c>
      <c r="H937" s="36" t="s">
        <v>24</v>
      </c>
      <c r="I937" s="36" t="s">
        <v>24</v>
      </c>
      <c r="J937" s="36" t="s">
        <v>24</v>
      </c>
      <c r="K937" s="36" t="s">
        <v>24</v>
      </c>
      <c r="L937" s="42" t="s">
        <v>24</v>
      </c>
      <c r="M937" s="36" t="s">
        <v>24</v>
      </c>
      <c r="N937" s="36" t="s">
        <v>24</v>
      </c>
      <c r="O937" s="42" t="s">
        <v>24</v>
      </c>
      <c r="P937" s="36" t="s">
        <v>24</v>
      </c>
      <c r="Q937" s="36" t="s">
        <v>24</v>
      </c>
      <c r="R937" s="36" t="s">
        <v>37</v>
      </c>
      <c r="S937" s="36" t="s">
        <v>24</v>
      </c>
      <c r="T937" s="36" t="s">
        <v>24</v>
      </c>
      <c r="U937" s="36" t="s">
        <v>24</v>
      </c>
    </row>
    <row r="938" ht="15.75" customHeight="1">
      <c r="A938" s="36" t="s">
        <v>4661</v>
      </c>
      <c r="B938" s="36" t="s">
        <v>21</v>
      </c>
      <c r="C938" s="36" t="s">
        <v>4662</v>
      </c>
      <c r="D938" s="36" t="s">
        <v>4663</v>
      </c>
      <c r="E938" s="36" t="s">
        <v>4664</v>
      </c>
      <c r="F938" s="36" t="s">
        <v>4665</v>
      </c>
      <c r="G938" s="36" t="s">
        <v>24</v>
      </c>
      <c r="H938" s="36" t="s">
        <v>24</v>
      </c>
      <c r="I938" s="36" t="s">
        <v>24</v>
      </c>
      <c r="J938" s="36" t="s">
        <v>24</v>
      </c>
      <c r="K938" s="36" t="s">
        <v>4666</v>
      </c>
      <c r="L938" s="42" t="s">
        <v>4667</v>
      </c>
      <c r="M938" s="36" t="s">
        <v>24</v>
      </c>
      <c r="N938" s="36" t="s">
        <v>4668</v>
      </c>
      <c r="O938" s="42" t="s">
        <v>4669</v>
      </c>
      <c r="P938" s="36" t="s">
        <v>24</v>
      </c>
      <c r="Q938" s="36" t="s">
        <v>4670</v>
      </c>
      <c r="R938" s="36" t="s">
        <v>37</v>
      </c>
      <c r="S938" s="36" t="s">
        <v>24</v>
      </c>
      <c r="T938" s="36" t="s">
        <v>24</v>
      </c>
      <c r="U938" s="36" t="s">
        <v>24</v>
      </c>
    </row>
    <row r="939" ht="15.75" customHeight="1">
      <c r="A939" s="36" t="s">
        <v>4671</v>
      </c>
      <c r="B939" s="36" t="s">
        <v>21</v>
      </c>
      <c r="C939" s="36" t="s">
        <v>4672</v>
      </c>
      <c r="D939" s="36" t="s">
        <v>4673</v>
      </c>
      <c r="E939" s="36" t="s">
        <v>24</v>
      </c>
      <c r="F939" s="36" t="s">
        <v>24</v>
      </c>
      <c r="G939" s="36" t="s">
        <v>24</v>
      </c>
      <c r="H939" s="36" t="s">
        <v>24</v>
      </c>
      <c r="I939" s="36" t="s">
        <v>24</v>
      </c>
      <c r="J939" s="36" t="s">
        <v>24</v>
      </c>
      <c r="K939" s="36" t="s">
        <v>4674</v>
      </c>
      <c r="L939" s="42" t="s">
        <v>4675</v>
      </c>
      <c r="M939" s="36" t="s">
        <v>24</v>
      </c>
      <c r="N939" s="36" t="s">
        <v>4676</v>
      </c>
      <c r="O939" s="42" t="s">
        <v>4677</v>
      </c>
      <c r="P939" s="36" t="s">
        <v>24</v>
      </c>
      <c r="Q939" s="39">
        <v>1.06228157789605E14</v>
      </c>
      <c r="R939" s="36" t="s">
        <v>37</v>
      </c>
      <c r="S939" s="36" t="s">
        <v>24</v>
      </c>
      <c r="T939" s="36" t="s">
        <v>24</v>
      </c>
      <c r="U939" s="36" t="s">
        <v>24</v>
      </c>
    </row>
    <row r="940" ht="15.75" customHeight="1">
      <c r="A940" s="36" t="s">
        <v>4678</v>
      </c>
      <c r="B940" s="36" t="s">
        <v>21</v>
      </c>
      <c r="C940" s="36" t="s">
        <v>4679</v>
      </c>
      <c r="D940" s="36" t="s">
        <v>4680</v>
      </c>
      <c r="E940" s="36" t="s">
        <v>4681</v>
      </c>
      <c r="F940" s="36" t="s">
        <v>4682</v>
      </c>
      <c r="G940" s="36" t="s">
        <v>24</v>
      </c>
      <c r="H940" s="36" t="s">
        <v>24</v>
      </c>
      <c r="I940" s="36" t="s">
        <v>24</v>
      </c>
      <c r="J940" s="36" t="s">
        <v>24</v>
      </c>
      <c r="K940" s="37" t="s">
        <v>4683</v>
      </c>
      <c r="L940" s="42" t="s">
        <v>24</v>
      </c>
      <c r="M940" s="36" t="s">
        <v>24</v>
      </c>
      <c r="N940" s="37" t="s">
        <v>4684</v>
      </c>
      <c r="O940" s="42" t="s">
        <v>24</v>
      </c>
      <c r="P940" s="36" t="s">
        <v>24</v>
      </c>
      <c r="Q940" s="36" t="s">
        <v>24</v>
      </c>
      <c r="R940" s="36" t="s">
        <v>37</v>
      </c>
      <c r="S940" s="36" t="s">
        <v>24</v>
      </c>
      <c r="T940" s="36" t="s">
        <v>24</v>
      </c>
      <c r="U940" s="36" t="s">
        <v>24</v>
      </c>
    </row>
    <row r="941" ht="15.75" customHeight="1">
      <c r="A941" s="36" t="s">
        <v>4685</v>
      </c>
      <c r="B941" s="36" t="s">
        <v>21</v>
      </c>
      <c r="C941" s="36" t="s">
        <v>4686</v>
      </c>
      <c r="D941" s="37" t="s">
        <v>4687</v>
      </c>
      <c r="E941" s="36" t="s">
        <v>24</v>
      </c>
      <c r="F941" s="36" t="s">
        <v>24</v>
      </c>
      <c r="G941" s="36" t="s">
        <v>24</v>
      </c>
      <c r="H941" s="36" t="s">
        <v>24</v>
      </c>
      <c r="I941" s="36" t="s">
        <v>24</v>
      </c>
      <c r="J941" s="36" t="s">
        <v>24</v>
      </c>
      <c r="K941" s="37" t="s">
        <v>4688</v>
      </c>
      <c r="L941" s="36" t="s">
        <v>24</v>
      </c>
      <c r="M941" s="36" t="s">
        <v>24</v>
      </c>
      <c r="N941" s="36" t="s">
        <v>24</v>
      </c>
      <c r="O941" s="36" t="s">
        <v>24</v>
      </c>
      <c r="P941" s="36" t="s">
        <v>24</v>
      </c>
      <c r="Q941" s="36" t="s">
        <v>24</v>
      </c>
      <c r="R941" s="36" t="s">
        <v>37</v>
      </c>
      <c r="S941" s="36" t="s">
        <v>24</v>
      </c>
      <c r="T941" s="36" t="s">
        <v>24</v>
      </c>
      <c r="U941" s="36" t="s">
        <v>24</v>
      </c>
    </row>
    <row r="942" ht="15.75" customHeight="1">
      <c r="A942" s="36" t="s">
        <v>4689</v>
      </c>
      <c r="B942" s="36" t="s">
        <v>21</v>
      </c>
      <c r="C942" s="36" t="s">
        <v>4690</v>
      </c>
      <c r="D942" s="37" t="s">
        <v>4691</v>
      </c>
      <c r="E942" s="36" t="s">
        <v>24</v>
      </c>
      <c r="F942" s="36" t="s">
        <v>24</v>
      </c>
      <c r="G942" s="36" t="s">
        <v>24</v>
      </c>
      <c r="H942" s="36" t="s">
        <v>24</v>
      </c>
      <c r="I942" s="36" t="s">
        <v>24</v>
      </c>
      <c r="J942" s="36" t="s">
        <v>24</v>
      </c>
      <c r="K942" s="36" t="s">
        <v>24</v>
      </c>
      <c r="L942" s="36" t="s">
        <v>24</v>
      </c>
      <c r="M942" s="36" t="s">
        <v>24</v>
      </c>
      <c r="N942" s="36" t="s">
        <v>24</v>
      </c>
      <c r="O942" s="36" t="s">
        <v>24</v>
      </c>
      <c r="P942" s="36" t="s">
        <v>24</v>
      </c>
      <c r="Q942" s="36" t="s">
        <v>24</v>
      </c>
      <c r="R942" s="36" t="s">
        <v>37</v>
      </c>
      <c r="S942" s="36" t="s">
        <v>24</v>
      </c>
      <c r="T942" s="36" t="s">
        <v>24</v>
      </c>
      <c r="U942" s="36" t="s">
        <v>24</v>
      </c>
    </row>
    <row r="943" ht="15.75" customHeight="1">
      <c r="A943" s="36" t="s">
        <v>4692</v>
      </c>
      <c r="B943" s="36" t="s">
        <v>62</v>
      </c>
      <c r="C943" s="36" t="s">
        <v>4693</v>
      </c>
      <c r="D943" s="37" t="s">
        <v>4694</v>
      </c>
      <c r="E943" s="37" t="s">
        <v>4695</v>
      </c>
      <c r="F943" s="36" t="s">
        <v>4696</v>
      </c>
      <c r="G943" s="36" t="s">
        <v>24</v>
      </c>
      <c r="H943" s="37" t="s">
        <v>4697</v>
      </c>
      <c r="I943" s="48" t="s">
        <v>4698</v>
      </c>
      <c r="J943" s="36" t="s">
        <v>24</v>
      </c>
      <c r="K943" s="37" t="s">
        <v>4699</v>
      </c>
      <c r="L943" s="42" t="s">
        <v>4698</v>
      </c>
      <c r="M943" s="46" t="s">
        <v>24</v>
      </c>
      <c r="N943" s="37" t="s">
        <v>4700</v>
      </c>
      <c r="O943" s="47" t="s">
        <v>4701</v>
      </c>
      <c r="P943" s="46" t="s">
        <v>24</v>
      </c>
      <c r="Q943" s="39">
        <v>1.00064872874766E14</v>
      </c>
      <c r="R943" s="36" t="s">
        <v>37</v>
      </c>
      <c r="S943" s="36" t="s">
        <v>24</v>
      </c>
      <c r="T943" s="36" t="s">
        <v>24</v>
      </c>
      <c r="U943" s="36" t="s">
        <v>24</v>
      </c>
    </row>
    <row r="944" ht="15.75" customHeight="1">
      <c r="A944" s="36" t="s">
        <v>4702</v>
      </c>
      <c r="B944" s="36" t="s">
        <v>21</v>
      </c>
      <c r="C944" s="36" t="s">
        <v>4703</v>
      </c>
      <c r="D944" s="37" t="s">
        <v>4704</v>
      </c>
      <c r="E944" s="37" t="s">
        <v>4705</v>
      </c>
      <c r="F944" s="36" t="s">
        <v>919</v>
      </c>
      <c r="G944" s="36" t="s">
        <v>24</v>
      </c>
      <c r="H944" s="37" t="s">
        <v>921</v>
      </c>
      <c r="I944" s="36" t="s">
        <v>922</v>
      </c>
      <c r="J944" s="36" t="s">
        <v>24</v>
      </c>
      <c r="K944" s="37" t="s">
        <v>4706</v>
      </c>
      <c r="L944" s="42" t="s">
        <v>922</v>
      </c>
      <c r="M944" s="36" t="s">
        <v>24</v>
      </c>
      <c r="N944" s="37" t="s">
        <v>925</v>
      </c>
      <c r="O944" s="47" t="s">
        <v>926</v>
      </c>
      <c r="P944" s="36" t="s">
        <v>24</v>
      </c>
      <c r="Q944" s="39">
        <v>1.78664808861976E14</v>
      </c>
      <c r="R944" s="36" t="s">
        <v>37</v>
      </c>
      <c r="S944" s="36" t="s">
        <v>24</v>
      </c>
      <c r="T944" s="36" t="s">
        <v>24</v>
      </c>
      <c r="U944" s="36" t="s">
        <v>24</v>
      </c>
    </row>
    <row r="945" ht="15.75" customHeight="1">
      <c r="A945" s="36" t="s">
        <v>4707</v>
      </c>
      <c r="B945" s="36" t="s">
        <v>21</v>
      </c>
      <c r="C945" s="36" t="s">
        <v>4708</v>
      </c>
      <c r="D945" s="37" t="s">
        <v>4709</v>
      </c>
      <c r="E945" s="36" t="s">
        <v>24</v>
      </c>
      <c r="F945" s="36" t="s">
        <v>24</v>
      </c>
      <c r="G945" s="36" t="s">
        <v>24</v>
      </c>
      <c r="H945" s="36" t="s">
        <v>24</v>
      </c>
      <c r="I945" s="36" t="s">
        <v>24</v>
      </c>
      <c r="J945" s="36" t="s">
        <v>24</v>
      </c>
      <c r="K945" s="36" t="s">
        <v>24</v>
      </c>
      <c r="L945" s="36" t="s">
        <v>24</v>
      </c>
      <c r="M945" s="36" t="s">
        <v>24</v>
      </c>
      <c r="N945" s="36" t="s">
        <v>24</v>
      </c>
      <c r="O945" s="36" t="s">
        <v>24</v>
      </c>
      <c r="P945" s="36" t="s">
        <v>24</v>
      </c>
      <c r="Q945" s="36" t="s">
        <v>24</v>
      </c>
      <c r="R945" s="36" t="s">
        <v>37</v>
      </c>
      <c r="S945" s="36" t="s">
        <v>24</v>
      </c>
      <c r="T945" s="36" t="s">
        <v>24</v>
      </c>
      <c r="U945" s="36" t="s">
        <v>24</v>
      </c>
    </row>
    <row r="946" ht="15.75" customHeight="1">
      <c r="A946" s="36" t="s">
        <v>4710</v>
      </c>
      <c r="B946" s="36" t="s">
        <v>62</v>
      </c>
      <c r="C946" s="36" t="s">
        <v>4711</v>
      </c>
      <c r="D946" s="37" t="s">
        <v>4712</v>
      </c>
      <c r="E946" s="36" t="s">
        <v>24</v>
      </c>
      <c r="F946" s="36" t="s">
        <v>24</v>
      </c>
      <c r="G946" s="36" t="s">
        <v>24</v>
      </c>
      <c r="H946" s="37" t="s">
        <v>4713</v>
      </c>
      <c r="I946" s="36" t="s">
        <v>4714</v>
      </c>
      <c r="J946" s="36" t="s">
        <v>24</v>
      </c>
      <c r="K946" s="37" t="s">
        <v>4715</v>
      </c>
      <c r="L946" s="42" t="s">
        <v>4716</v>
      </c>
      <c r="M946" s="36" t="s">
        <v>24</v>
      </c>
      <c r="N946" s="36" t="s">
        <v>24</v>
      </c>
      <c r="O946" s="49" t="s">
        <v>24</v>
      </c>
      <c r="P946" s="36" t="s">
        <v>24</v>
      </c>
      <c r="Q946" s="36" t="s">
        <v>24</v>
      </c>
      <c r="R946" s="36" t="s">
        <v>37</v>
      </c>
      <c r="S946" s="36" t="s">
        <v>24</v>
      </c>
      <c r="T946" s="36" t="s">
        <v>24</v>
      </c>
      <c r="U946" s="36" t="s">
        <v>24</v>
      </c>
    </row>
    <row r="947" ht="15.75" customHeight="1">
      <c r="A947" s="36" t="s">
        <v>4717</v>
      </c>
      <c r="B947" s="36" t="s">
        <v>21</v>
      </c>
      <c r="C947" s="36" t="s">
        <v>4718</v>
      </c>
      <c r="D947" s="37" t="s">
        <v>4719</v>
      </c>
      <c r="E947" s="36" t="s">
        <v>24</v>
      </c>
      <c r="F947" s="36" t="s">
        <v>24</v>
      </c>
      <c r="G947" s="36" t="s">
        <v>24</v>
      </c>
      <c r="H947" s="36" t="s">
        <v>24</v>
      </c>
      <c r="I947" s="36" t="s">
        <v>24</v>
      </c>
      <c r="J947" s="36" t="s">
        <v>24</v>
      </c>
      <c r="K947" s="37" t="s">
        <v>4720</v>
      </c>
      <c r="L947" s="42" t="s">
        <v>4721</v>
      </c>
      <c r="M947" s="36" t="s">
        <v>24</v>
      </c>
      <c r="N947" s="36" t="s">
        <v>24</v>
      </c>
      <c r="O947" s="42" t="s">
        <v>24</v>
      </c>
      <c r="P947" s="36" t="s">
        <v>24</v>
      </c>
      <c r="Q947" s="36" t="s">
        <v>24</v>
      </c>
      <c r="R947" s="36" t="s">
        <v>37</v>
      </c>
      <c r="S947" s="36" t="s">
        <v>24</v>
      </c>
      <c r="T947" s="36" t="s">
        <v>24</v>
      </c>
      <c r="U947" s="36" t="s">
        <v>24</v>
      </c>
    </row>
    <row r="948" ht="15.75" customHeight="1">
      <c r="A948" s="36" t="s">
        <v>4722</v>
      </c>
      <c r="B948" s="36" t="s">
        <v>21</v>
      </c>
      <c r="C948" s="36" t="s">
        <v>4723</v>
      </c>
      <c r="D948" s="37" t="s">
        <v>4724</v>
      </c>
      <c r="E948" s="37" t="s">
        <v>4725</v>
      </c>
      <c r="F948" s="36" t="s">
        <v>24</v>
      </c>
      <c r="G948" s="36" t="s">
        <v>24</v>
      </c>
      <c r="H948" s="37" t="s">
        <v>4726</v>
      </c>
      <c r="I948" s="36" t="s">
        <v>24</v>
      </c>
      <c r="J948" s="36" t="s">
        <v>24</v>
      </c>
      <c r="K948" s="37" t="s">
        <v>4727</v>
      </c>
      <c r="L948" s="42" t="s">
        <v>4728</v>
      </c>
      <c r="M948" s="36" t="s">
        <v>24</v>
      </c>
      <c r="N948" s="36" t="s">
        <v>24</v>
      </c>
      <c r="O948" s="42" t="s">
        <v>24</v>
      </c>
      <c r="P948" s="36" t="s">
        <v>24</v>
      </c>
      <c r="Q948" s="36" t="s">
        <v>24</v>
      </c>
      <c r="R948" s="36" t="s">
        <v>37</v>
      </c>
      <c r="S948" s="36" t="s">
        <v>24</v>
      </c>
      <c r="T948" s="36" t="s">
        <v>24</v>
      </c>
      <c r="U948" s="36" t="s">
        <v>24</v>
      </c>
    </row>
    <row r="949" ht="15.75" customHeight="1">
      <c r="A949" s="36" t="s">
        <v>4729</v>
      </c>
      <c r="B949" s="36" t="s">
        <v>21</v>
      </c>
      <c r="C949" s="36" t="s">
        <v>4730</v>
      </c>
      <c r="D949" s="36" t="s">
        <v>4731</v>
      </c>
      <c r="E949" s="36" t="s">
        <v>4732</v>
      </c>
      <c r="F949" s="36" t="s">
        <v>4733</v>
      </c>
      <c r="G949" s="36" t="s">
        <v>24</v>
      </c>
      <c r="H949" s="36" t="s">
        <v>24</v>
      </c>
      <c r="I949" s="36" t="s">
        <v>24</v>
      </c>
      <c r="J949" s="36" t="s">
        <v>24</v>
      </c>
      <c r="K949" s="36" t="s">
        <v>24</v>
      </c>
      <c r="L949" s="42" t="s">
        <v>24</v>
      </c>
      <c r="M949" s="36" t="s">
        <v>24</v>
      </c>
      <c r="N949" s="36" t="s">
        <v>4734</v>
      </c>
      <c r="O949" s="42" t="s">
        <v>4735</v>
      </c>
      <c r="P949" s="36" t="s">
        <v>24</v>
      </c>
      <c r="Q949" s="39">
        <v>1.81582718868111E15</v>
      </c>
      <c r="R949" s="36" t="s">
        <v>37</v>
      </c>
      <c r="S949" s="36" t="s">
        <v>24</v>
      </c>
      <c r="T949" s="36" t="s">
        <v>24</v>
      </c>
      <c r="U949" s="36" t="s">
        <v>24</v>
      </c>
    </row>
    <row r="950" ht="15.75" customHeight="1">
      <c r="A950" s="36" t="s">
        <v>4736</v>
      </c>
      <c r="B950" s="36" t="s">
        <v>21</v>
      </c>
      <c r="C950" s="36" t="s">
        <v>4737</v>
      </c>
      <c r="D950" s="36" t="s">
        <v>4738</v>
      </c>
      <c r="E950" s="37" t="s">
        <v>4739</v>
      </c>
      <c r="F950" s="36" t="s">
        <v>4740</v>
      </c>
      <c r="G950" s="36" t="s">
        <v>24</v>
      </c>
      <c r="H950" s="36" t="s">
        <v>24</v>
      </c>
      <c r="I950" s="36" t="s">
        <v>24</v>
      </c>
      <c r="J950" s="36" t="s">
        <v>24</v>
      </c>
      <c r="K950" s="37" t="s">
        <v>4741</v>
      </c>
      <c r="L950" s="38" t="s">
        <v>4742</v>
      </c>
      <c r="M950" s="36" t="s">
        <v>24</v>
      </c>
      <c r="N950" s="36" t="s">
        <v>24</v>
      </c>
      <c r="O950" s="42" t="s">
        <v>24</v>
      </c>
      <c r="P950" s="36" t="s">
        <v>24</v>
      </c>
      <c r="Q950" s="36" t="s">
        <v>24</v>
      </c>
      <c r="R950" s="36" t="s">
        <v>37</v>
      </c>
      <c r="S950" s="36" t="s">
        <v>24</v>
      </c>
      <c r="T950" s="36" t="s">
        <v>24</v>
      </c>
      <c r="U950" s="36" t="s">
        <v>24</v>
      </c>
    </row>
    <row r="951" ht="15.75" customHeight="1">
      <c r="A951" s="36" t="s">
        <v>4743</v>
      </c>
      <c r="B951" s="36" t="s">
        <v>21</v>
      </c>
      <c r="C951" s="36" t="s">
        <v>4744</v>
      </c>
      <c r="D951" s="37" t="s">
        <v>4745</v>
      </c>
      <c r="E951" s="36" t="s">
        <v>24</v>
      </c>
      <c r="F951" s="36" t="s">
        <v>24</v>
      </c>
      <c r="G951" s="36" t="s">
        <v>24</v>
      </c>
      <c r="H951" s="37" t="s">
        <v>4746</v>
      </c>
      <c r="I951" s="36" t="s">
        <v>24</v>
      </c>
      <c r="J951" s="36" t="s">
        <v>24</v>
      </c>
      <c r="K951" s="37" t="s">
        <v>4747</v>
      </c>
      <c r="L951" s="42" t="s">
        <v>4748</v>
      </c>
      <c r="M951" s="36" t="s">
        <v>24</v>
      </c>
      <c r="N951" s="36" t="s">
        <v>24</v>
      </c>
      <c r="O951" s="42" t="s">
        <v>24</v>
      </c>
      <c r="P951" s="36" t="s">
        <v>24</v>
      </c>
      <c r="Q951" s="36" t="s">
        <v>24</v>
      </c>
      <c r="R951" s="36" t="s">
        <v>37</v>
      </c>
      <c r="S951" s="36" t="s">
        <v>24</v>
      </c>
      <c r="T951" s="36" t="s">
        <v>24</v>
      </c>
      <c r="U951" s="36" t="s">
        <v>24</v>
      </c>
    </row>
    <row r="952" ht="15.75" customHeight="1">
      <c r="A952" s="36" t="s">
        <v>4749</v>
      </c>
      <c r="B952" s="36" t="s">
        <v>21</v>
      </c>
      <c r="C952" s="36" t="s">
        <v>4750</v>
      </c>
      <c r="D952" s="37" t="s">
        <v>4751</v>
      </c>
      <c r="E952" s="37" t="s">
        <v>4752</v>
      </c>
      <c r="F952" s="36" t="s">
        <v>24</v>
      </c>
      <c r="G952" s="36" t="s">
        <v>24</v>
      </c>
      <c r="H952" s="36" t="s">
        <v>24</v>
      </c>
      <c r="I952" s="36" t="s">
        <v>24</v>
      </c>
      <c r="J952" s="36" t="s">
        <v>24</v>
      </c>
      <c r="K952" s="36" t="s">
        <v>24</v>
      </c>
      <c r="L952" s="36" t="s">
        <v>24</v>
      </c>
      <c r="M952" s="36" t="s">
        <v>24</v>
      </c>
      <c r="N952" s="37" t="s">
        <v>4753</v>
      </c>
      <c r="O952" s="36" t="s">
        <v>24</v>
      </c>
      <c r="P952" s="36" t="s">
        <v>24</v>
      </c>
      <c r="Q952" s="36" t="s">
        <v>24</v>
      </c>
      <c r="R952" s="36" t="s">
        <v>37</v>
      </c>
      <c r="S952" s="36" t="s">
        <v>24</v>
      </c>
      <c r="T952" s="36" t="s">
        <v>24</v>
      </c>
      <c r="U952" s="36" t="s">
        <v>24</v>
      </c>
    </row>
    <row r="953" ht="15.75" customHeight="1">
      <c r="A953" s="36" t="s">
        <v>4754</v>
      </c>
      <c r="B953" s="36" t="s">
        <v>21</v>
      </c>
      <c r="C953" s="36" t="s">
        <v>4755</v>
      </c>
      <c r="D953" s="37" t="s">
        <v>4756</v>
      </c>
      <c r="E953" s="37" t="s">
        <v>4757</v>
      </c>
      <c r="F953" s="36" t="s">
        <v>24</v>
      </c>
      <c r="G953" s="36" t="s">
        <v>24</v>
      </c>
      <c r="H953" s="37" t="s">
        <v>1031</v>
      </c>
      <c r="I953" s="36" t="s">
        <v>24</v>
      </c>
      <c r="J953" s="36" t="s">
        <v>24</v>
      </c>
      <c r="K953" s="37" t="s">
        <v>4758</v>
      </c>
      <c r="L953" s="42" t="s">
        <v>24</v>
      </c>
      <c r="M953" s="36" t="s">
        <v>24</v>
      </c>
      <c r="N953" s="37" t="s">
        <v>4759</v>
      </c>
      <c r="O953" s="42" t="s">
        <v>24</v>
      </c>
      <c r="P953" s="36" t="s">
        <v>24</v>
      </c>
      <c r="Q953" s="36" t="s">
        <v>24</v>
      </c>
      <c r="R953" s="36" t="s">
        <v>37</v>
      </c>
      <c r="S953" s="36" t="s">
        <v>24</v>
      </c>
      <c r="T953" s="36" t="s">
        <v>24</v>
      </c>
      <c r="U953" s="36" t="s">
        <v>24</v>
      </c>
    </row>
    <row r="954" ht="15.75" customHeight="1">
      <c r="A954" s="36" t="s">
        <v>4760</v>
      </c>
      <c r="B954" s="36" t="s">
        <v>21</v>
      </c>
      <c r="C954" s="36" t="s">
        <v>4761</v>
      </c>
      <c r="D954" s="36" t="s">
        <v>4762</v>
      </c>
      <c r="E954" s="37" t="s">
        <v>4763</v>
      </c>
      <c r="F954" s="36" t="s">
        <v>24</v>
      </c>
      <c r="G954" s="36" t="s">
        <v>24</v>
      </c>
      <c r="H954" s="36" t="s">
        <v>4764</v>
      </c>
      <c r="I954" s="36" t="s">
        <v>4765</v>
      </c>
      <c r="J954" s="36" t="s">
        <v>24</v>
      </c>
      <c r="K954" s="37" t="s">
        <v>4766</v>
      </c>
      <c r="L954" s="42" t="s">
        <v>24</v>
      </c>
      <c r="M954" s="36" t="s">
        <v>24</v>
      </c>
      <c r="N954" s="36" t="s">
        <v>24</v>
      </c>
      <c r="O954" s="42" t="s">
        <v>24</v>
      </c>
      <c r="P954" s="36" t="s">
        <v>24</v>
      </c>
      <c r="Q954" s="36" t="s">
        <v>24</v>
      </c>
      <c r="R954" s="36" t="s">
        <v>37</v>
      </c>
      <c r="S954" s="36" t="s">
        <v>24</v>
      </c>
      <c r="T954" s="36" t="s">
        <v>24</v>
      </c>
      <c r="U954" s="36" t="s">
        <v>24</v>
      </c>
    </row>
    <row r="955" ht="15.75" customHeight="1">
      <c r="A955" s="36" t="s">
        <v>4767</v>
      </c>
      <c r="B955" s="36" t="s">
        <v>21</v>
      </c>
      <c r="C955" s="36" t="s">
        <v>4768</v>
      </c>
      <c r="D955" s="37" t="s">
        <v>4769</v>
      </c>
      <c r="E955" s="37" t="s">
        <v>1147</v>
      </c>
      <c r="F955" s="36" t="s">
        <v>24</v>
      </c>
      <c r="G955" s="36" t="s">
        <v>24</v>
      </c>
      <c r="H955" s="37" t="s">
        <v>1149</v>
      </c>
      <c r="I955" s="36" t="s">
        <v>24</v>
      </c>
      <c r="J955" s="36" t="s">
        <v>24</v>
      </c>
      <c r="K955" s="36" t="s">
        <v>24</v>
      </c>
      <c r="L955" s="42" t="s">
        <v>24</v>
      </c>
      <c r="M955" s="36" t="s">
        <v>24</v>
      </c>
      <c r="N955" s="36" t="s">
        <v>24</v>
      </c>
      <c r="O955" s="42" t="s">
        <v>24</v>
      </c>
      <c r="P955" s="36" t="s">
        <v>24</v>
      </c>
      <c r="Q955" s="36" t="s">
        <v>24</v>
      </c>
      <c r="R955" s="36" t="s">
        <v>37</v>
      </c>
      <c r="S955" s="36" t="s">
        <v>24</v>
      </c>
      <c r="T955" s="36" t="s">
        <v>24</v>
      </c>
      <c r="U955" s="36" t="s">
        <v>24</v>
      </c>
    </row>
    <row r="956" ht="15.75" customHeight="1">
      <c r="A956" s="36" t="s">
        <v>4770</v>
      </c>
      <c r="B956" s="36" t="s">
        <v>21</v>
      </c>
      <c r="C956" s="36" t="s">
        <v>4771</v>
      </c>
      <c r="D956" s="37" t="s">
        <v>4772</v>
      </c>
      <c r="E956" s="37" t="s">
        <v>4773</v>
      </c>
      <c r="F956" s="36" t="s">
        <v>522</v>
      </c>
      <c r="G956" s="36" t="s">
        <v>24</v>
      </c>
      <c r="H956" s="37" t="s">
        <v>4774</v>
      </c>
      <c r="I956" s="36" t="s">
        <v>531</v>
      </c>
      <c r="J956" s="36" t="s">
        <v>24</v>
      </c>
      <c r="K956" s="37" t="s">
        <v>4775</v>
      </c>
      <c r="L956" s="42" t="s">
        <v>4776</v>
      </c>
      <c r="M956" s="36" t="s">
        <v>24</v>
      </c>
      <c r="N956" s="37" t="s">
        <v>530</v>
      </c>
      <c r="O956" s="42" t="s">
        <v>531</v>
      </c>
      <c r="P956" s="36" t="s">
        <v>24</v>
      </c>
      <c r="Q956" s="39">
        <v>4.97748693752283E14</v>
      </c>
      <c r="R956" s="36" t="s">
        <v>37</v>
      </c>
      <c r="S956" s="36" t="s">
        <v>24</v>
      </c>
      <c r="T956" s="36" t="s">
        <v>24</v>
      </c>
      <c r="U956" s="36" t="s">
        <v>24</v>
      </c>
    </row>
    <row r="957" ht="15.75" customHeight="1">
      <c r="A957" s="36" t="s">
        <v>4777</v>
      </c>
      <c r="B957" s="36" t="s">
        <v>21</v>
      </c>
      <c r="C957" s="36" t="s">
        <v>4778</v>
      </c>
      <c r="D957" s="36" t="s">
        <v>4779</v>
      </c>
      <c r="E957" s="36" t="s">
        <v>24</v>
      </c>
      <c r="F957" s="36" t="s">
        <v>24</v>
      </c>
      <c r="G957" s="36" t="s">
        <v>24</v>
      </c>
      <c r="H957" s="36" t="s">
        <v>24</v>
      </c>
      <c r="I957" s="36" t="s">
        <v>24</v>
      </c>
      <c r="J957" s="36" t="s">
        <v>24</v>
      </c>
      <c r="K957" s="36" t="s">
        <v>24</v>
      </c>
      <c r="L957" s="42" t="s">
        <v>24</v>
      </c>
      <c r="M957" s="36" t="s">
        <v>24</v>
      </c>
      <c r="N957" s="36" t="s">
        <v>24</v>
      </c>
      <c r="O957" s="42" t="s">
        <v>24</v>
      </c>
      <c r="P957" s="36" t="s">
        <v>24</v>
      </c>
      <c r="Q957" s="36" t="s">
        <v>24</v>
      </c>
      <c r="R957" s="36" t="s">
        <v>37</v>
      </c>
      <c r="S957" s="36" t="s">
        <v>24</v>
      </c>
      <c r="T957" s="36" t="s">
        <v>24</v>
      </c>
      <c r="U957" s="36" t="s">
        <v>24</v>
      </c>
    </row>
    <row r="958" ht="15.75" customHeight="1">
      <c r="A958" s="36" t="s">
        <v>4780</v>
      </c>
      <c r="B958" s="36" t="s">
        <v>21</v>
      </c>
      <c r="C958" s="36" t="s">
        <v>4781</v>
      </c>
      <c r="D958" s="37" t="s">
        <v>4782</v>
      </c>
      <c r="E958" s="37" t="s">
        <v>4783</v>
      </c>
      <c r="F958" s="36" t="s">
        <v>4784</v>
      </c>
      <c r="G958" s="36" t="s">
        <v>24</v>
      </c>
      <c r="H958" s="37" t="s">
        <v>4785</v>
      </c>
      <c r="I958" s="47" t="s">
        <v>4786</v>
      </c>
      <c r="J958" s="36" t="s">
        <v>24</v>
      </c>
      <c r="K958" s="37" t="s">
        <v>4787</v>
      </c>
      <c r="L958" s="42" t="s">
        <v>1219</v>
      </c>
      <c r="M958" s="36" t="s">
        <v>24</v>
      </c>
      <c r="N958" s="37" t="s">
        <v>4788</v>
      </c>
      <c r="O958" s="42" t="s">
        <v>1219</v>
      </c>
      <c r="P958" s="36" t="s">
        <v>24</v>
      </c>
      <c r="Q958" s="39">
        <v>1.55187484530317E14</v>
      </c>
      <c r="R958" s="36" t="s">
        <v>37</v>
      </c>
      <c r="S958" s="36" t="s">
        <v>24</v>
      </c>
      <c r="T958" s="36" t="s">
        <v>24</v>
      </c>
      <c r="U958" s="36" t="s">
        <v>24</v>
      </c>
    </row>
    <row r="959" ht="15.75" customHeight="1">
      <c r="A959" s="36" t="s">
        <v>4789</v>
      </c>
      <c r="B959" s="36" t="s">
        <v>21</v>
      </c>
      <c r="C959" s="36" t="s">
        <v>4790</v>
      </c>
      <c r="D959" s="36" t="s">
        <v>4791</v>
      </c>
      <c r="E959" s="36" t="s">
        <v>24</v>
      </c>
      <c r="F959" s="36" t="s">
        <v>24</v>
      </c>
      <c r="G959" s="36" t="s">
        <v>24</v>
      </c>
      <c r="H959" s="36" t="s">
        <v>24</v>
      </c>
      <c r="I959" s="36" t="s">
        <v>24</v>
      </c>
      <c r="J959" s="36" t="s">
        <v>24</v>
      </c>
      <c r="K959" s="36" t="s">
        <v>24</v>
      </c>
      <c r="L959" s="42" t="s">
        <v>24</v>
      </c>
      <c r="M959" s="36" t="s">
        <v>24</v>
      </c>
      <c r="N959" s="36" t="s">
        <v>24</v>
      </c>
      <c r="O959" s="42" t="s">
        <v>24</v>
      </c>
      <c r="P959" s="36" t="s">
        <v>24</v>
      </c>
      <c r="Q959" s="36" t="s">
        <v>24</v>
      </c>
      <c r="R959" s="36" t="s">
        <v>37</v>
      </c>
      <c r="S959" s="36" t="s">
        <v>24</v>
      </c>
      <c r="T959" s="36" t="s">
        <v>24</v>
      </c>
      <c r="U959" s="36" t="s">
        <v>24</v>
      </c>
    </row>
    <row r="960" ht="15.75" customHeight="1">
      <c r="A960" s="36" t="s">
        <v>4792</v>
      </c>
      <c r="B960" s="36" t="s">
        <v>21</v>
      </c>
      <c r="C960" s="36" t="s">
        <v>4793</v>
      </c>
      <c r="D960" s="37" t="s">
        <v>4794</v>
      </c>
      <c r="E960" s="37" t="s">
        <v>1233</v>
      </c>
      <c r="F960" s="36" t="s">
        <v>24</v>
      </c>
      <c r="G960" s="36" t="s">
        <v>24</v>
      </c>
      <c r="H960" s="37" t="s">
        <v>1235</v>
      </c>
      <c r="I960" s="36" t="s">
        <v>24</v>
      </c>
      <c r="J960" s="36" t="s">
        <v>24</v>
      </c>
      <c r="K960" s="37" t="s">
        <v>1237</v>
      </c>
      <c r="L960" s="36" t="s">
        <v>24</v>
      </c>
      <c r="M960" s="36" t="s">
        <v>24</v>
      </c>
      <c r="N960" s="36" t="s">
        <v>24</v>
      </c>
      <c r="O960" s="36" t="s">
        <v>24</v>
      </c>
      <c r="P960" s="36" t="s">
        <v>24</v>
      </c>
      <c r="Q960" s="36" t="s">
        <v>24</v>
      </c>
      <c r="R960" s="36" t="s">
        <v>37</v>
      </c>
      <c r="S960" s="36" t="s">
        <v>24</v>
      </c>
      <c r="T960" s="36" t="s">
        <v>24</v>
      </c>
      <c r="U960" s="36" t="s">
        <v>24</v>
      </c>
    </row>
    <row r="961" ht="15.75" customHeight="1">
      <c r="A961" s="36" t="s">
        <v>4795</v>
      </c>
      <c r="B961" s="36" t="s">
        <v>62</v>
      </c>
      <c r="C961" s="36" t="s">
        <v>4796</v>
      </c>
      <c r="D961" s="37" t="s">
        <v>4794</v>
      </c>
      <c r="E961" s="37" t="s">
        <v>1233</v>
      </c>
      <c r="F961" s="47" t="s">
        <v>1234</v>
      </c>
      <c r="G961" s="36" t="s">
        <v>24</v>
      </c>
      <c r="H961" s="37" t="s">
        <v>1235</v>
      </c>
      <c r="I961" s="36" t="s">
        <v>1236</v>
      </c>
      <c r="J961" s="36" t="s">
        <v>24</v>
      </c>
      <c r="K961" s="37" t="s">
        <v>1237</v>
      </c>
      <c r="L961" s="42" t="s">
        <v>1238</v>
      </c>
      <c r="M961" s="36" t="s">
        <v>24</v>
      </c>
      <c r="N961" s="36" t="s">
        <v>24</v>
      </c>
      <c r="O961" s="42" t="s">
        <v>24</v>
      </c>
      <c r="P961" s="36" t="s">
        <v>24</v>
      </c>
      <c r="Q961" s="36" t="s">
        <v>24</v>
      </c>
      <c r="R961" s="36" t="s">
        <v>37</v>
      </c>
      <c r="S961" s="36" t="s">
        <v>24</v>
      </c>
      <c r="T961" s="36" t="s">
        <v>24</v>
      </c>
      <c r="U961" s="36" t="s">
        <v>24</v>
      </c>
    </row>
    <row r="962" ht="15.75" customHeight="1">
      <c r="A962" s="36" t="s">
        <v>4797</v>
      </c>
      <c r="B962" s="36" t="s">
        <v>21</v>
      </c>
      <c r="C962" s="36" t="s">
        <v>4798</v>
      </c>
      <c r="D962" s="36" t="s">
        <v>4799</v>
      </c>
      <c r="E962" s="36" t="s">
        <v>24</v>
      </c>
      <c r="F962" s="36" t="s">
        <v>24</v>
      </c>
      <c r="G962" s="36" t="s">
        <v>24</v>
      </c>
      <c r="H962" s="36" t="s">
        <v>24</v>
      </c>
      <c r="I962" s="36" t="s">
        <v>24</v>
      </c>
      <c r="J962" s="36" t="s">
        <v>24</v>
      </c>
      <c r="K962" s="36" t="s">
        <v>24</v>
      </c>
      <c r="L962" s="42" t="s">
        <v>24</v>
      </c>
      <c r="M962" s="36" t="s">
        <v>24</v>
      </c>
      <c r="N962" s="36" t="s">
        <v>24</v>
      </c>
      <c r="O962" s="42" t="s">
        <v>24</v>
      </c>
      <c r="P962" s="36" t="s">
        <v>24</v>
      </c>
      <c r="Q962" s="36" t="s">
        <v>24</v>
      </c>
      <c r="R962" s="36" t="s">
        <v>37</v>
      </c>
      <c r="S962" s="36" t="s">
        <v>24</v>
      </c>
      <c r="T962" s="36" t="s">
        <v>24</v>
      </c>
      <c r="U962" s="36" t="s">
        <v>24</v>
      </c>
    </row>
    <row r="963" ht="15.75" customHeight="1">
      <c r="A963" s="36" t="s">
        <v>4800</v>
      </c>
      <c r="B963" s="36" t="s">
        <v>21</v>
      </c>
      <c r="C963" s="36" t="s">
        <v>4801</v>
      </c>
      <c r="D963" s="37" t="s">
        <v>4802</v>
      </c>
      <c r="E963" s="36" t="s">
        <v>24</v>
      </c>
      <c r="F963" s="36" t="s">
        <v>24</v>
      </c>
      <c r="G963" s="36" t="s">
        <v>24</v>
      </c>
      <c r="H963" s="36" t="s">
        <v>24</v>
      </c>
      <c r="I963" s="36" t="s">
        <v>24</v>
      </c>
      <c r="J963" s="36" t="s">
        <v>24</v>
      </c>
      <c r="K963" s="36" t="s">
        <v>24</v>
      </c>
      <c r="L963" s="42" t="s">
        <v>24</v>
      </c>
      <c r="M963" s="36" t="s">
        <v>24</v>
      </c>
      <c r="N963" s="36" t="s">
        <v>24</v>
      </c>
      <c r="O963" s="42" t="s">
        <v>24</v>
      </c>
      <c r="P963" s="36" t="s">
        <v>24</v>
      </c>
      <c r="Q963" s="36" t="s">
        <v>24</v>
      </c>
      <c r="R963" s="36" t="s">
        <v>37</v>
      </c>
      <c r="S963" s="36" t="s">
        <v>24</v>
      </c>
      <c r="T963" s="36" t="s">
        <v>24</v>
      </c>
      <c r="U963" s="36" t="s">
        <v>24</v>
      </c>
    </row>
    <row r="964" ht="15.75" customHeight="1">
      <c r="A964" s="36" t="s">
        <v>4803</v>
      </c>
      <c r="B964" s="36" t="s">
        <v>21</v>
      </c>
      <c r="C964" s="36" t="s">
        <v>4804</v>
      </c>
      <c r="D964" s="36" t="s">
        <v>4805</v>
      </c>
      <c r="E964" s="36" t="s">
        <v>24</v>
      </c>
      <c r="F964" s="36" t="s">
        <v>24</v>
      </c>
      <c r="G964" s="36" t="s">
        <v>24</v>
      </c>
      <c r="H964" s="36" t="s">
        <v>24</v>
      </c>
      <c r="I964" s="36" t="s">
        <v>24</v>
      </c>
      <c r="J964" s="36" t="s">
        <v>24</v>
      </c>
      <c r="K964" s="36" t="s">
        <v>24</v>
      </c>
      <c r="L964" s="42" t="s">
        <v>24</v>
      </c>
      <c r="M964" s="36" t="s">
        <v>24</v>
      </c>
      <c r="N964" s="50" t="s">
        <v>4806</v>
      </c>
      <c r="O964" s="42"/>
      <c r="P964" s="36"/>
      <c r="Q964" s="36"/>
      <c r="R964" s="36" t="s">
        <v>37</v>
      </c>
      <c r="S964" s="36" t="s">
        <v>24</v>
      </c>
      <c r="T964" s="36" t="s">
        <v>24</v>
      </c>
      <c r="U964" s="36" t="s">
        <v>24</v>
      </c>
    </row>
    <row r="965" ht="15.75" customHeight="1">
      <c r="A965" s="36" t="s">
        <v>4807</v>
      </c>
      <c r="B965" s="36" t="s">
        <v>21</v>
      </c>
      <c r="C965" s="36" t="s">
        <v>4808</v>
      </c>
      <c r="D965" s="37" t="s">
        <v>4809</v>
      </c>
      <c r="E965" s="36" t="s">
        <v>24</v>
      </c>
      <c r="F965" s="36" t="s">
        <v>24</v>
      </c>
      <c r="G965" s="36" t="s">
        <v>24</v>
      </c>
      <c r="H965" s="36" t="s">
        <v>24</v>
      </c>
      <c r="I965" s="36" t="s">
        <v>24</v>
      </c>
      <c r="J965" s="36" t="s">
        <v>24</v>
      </c>
      <c r="K965" s="36" t="s">
        <v>24</v>
      </c>
      <c r="L965" s="36" t="s">
        <v>24</v>
      </c>
      <c r="M965" s="36" t="s">
        <v>24</v>
      </c>
      <c r="N965" s="36" t="s">
        <v>24</v>
      </c>
      <c r="O965" s="36" t="s">
        <v>24</v>
      </c>
      <c r="P965" s="36" t="s">
        <v>24</v>
      </c>
      <c r="Q965" s="36" t="s">
        <v>24</v>
      </c>
      <c r="R965" s="36" t="s">
        <v>37</v>
      </c>
      <c r="S965" s="36" t="s">
        <v>24</v>
      </c>
      <c r="T965" s="36" t="s">
        <v>24</v>
      </c>
      <c r="U965" s="36" t="s">
        <v>24</v>
      </c>
    </row>
    <row r="966" ht="15.75" customHeight="1">
      <c r="A966" s="36" t="s">
        <v>4810</v>
      </c>
      <c r="B966" s="36" t="s">
        <v>21</v>
      </c>
      <c r="C966" s="36" t="s">
        <v>4811</v>
      </c>
      <c r="D966" s="37" t="s">
        <v>4812</v>
      </c>
      <c r="E966" s="37" t="s">
        <v>4813</v>
      </c>
      <c r="F966" s="36" t="s">
        <v>24</v>
      </c>
      <c r="G966" s="36" t="s">
        <v>24</v>
      </c>
      <c r="H966" s="36" t="s">
        <v>24</v>
      </c>
      <c r="I966" s="36" t="s">
        <v>24</v>
      </c>
      <c r="J966" s="36" t="s">
        <v>24</v>
      </c>
      <c r="K966" s="37" t="s">
        <v>4814</v>
      </c>
      <c r="L966" s="42" t="s">
        <v>4815</v>
      </c>
      <c r="M966" s="36" t="s">
        <v>24</v>
      </c>
      <c r="N966" s="37" t="s">
        <v>4816</v>
      </c>
      <c r="O966" s="42" t="s">
        <v>24</v>
      </c>
      <c r="P966" s="36" t="s">
        <v>24</v>
      </c>
      <c r="Q966" s="36" t="s">
        <v>4817</v>
      </c>
      <c r="R966" s="36" t="s">
        <v>37</v>
      </c>
      <c r="S966" s="36" t="s">
        <v>24</v>
      </c>
      <c r="T966" s="36" t="s">
        <v>24</v>
      </c>
      <c r="U966" s="36" t="s">
        <v>24</v>
      </c>
    </row>
    <row r="967" ht="15.75" customHeight="1">
      <c r="A967" s="36" t="s">
        <v>4818</v>
      </c>
      <c r="B967" s="36" t="s">
        <v>21</v>
      </c>
      <c r="C967" s="36" t="s">
        <v>4819</v>
      </c>
      <c r="D967" s="37" t="s">
        <v>4820</v>
      </c>
      <c r="E967" s="36" t="s">
        <v>24</v>
      </c>
      <c r="F967" s="36" t="s">
        <v>24</v>
      </c>
      <c r="G967" s="36" t="s">
        <v>24</v>
      </c>
      <c r="H967" s="36" t="s">
        <v>24</v>
      </c>
      <c r="I967" s="36" t="s">
        <v>24</v>
      </c>
      <c r="J967" s="36" t="s">
        <v>24</v>
      </c>
      <c r="K967" s="36" t="s">
        <v>24</v>
      </c>
      <c r="L967" s="36" t="s">
        <v>24</v>
      </c>
      <c r="M967" s="36" t="s">
        <v>24</v>
      </c>
      <c r="N967" s="36" t="s">
        <v>24</v>
      </c>
      <c r="O967" s="36" t="s">
        <v>24</v>
      </c>
      <c r="P967" s="36" t="s">
        <v>24</v>
      </c>
      <c r="Q967" s="36" t="s">
        <v>24</v>
      </c>
      <c r="R967" s="36" t="s">
        <v>37</v>
      </c>
      <c r="S967" s="36" t="s">
        <v>24</v>
      </c>
      <c r="T967" s="36" t="s">
        <v>24</v>
      </c>
      <c r="U967" s="36" t="s">
        <v>24</v>
      </c>
    </row>
    <row r="968" ht="15.75" customHeight="1">
      <c r="A968" s="36" t="s">
        <v>4821</v>
      </c>
      <c r="B968" s="36" t="s">
        <v>62</v>
      </c>
      <c r="C968" s="36" t="s">
        <v>4822</v>
      </c>
      <c r="D968" s="37" t="s">
        <v>4823</v>
      </c>
      <c r="E968" s="37" t="s">
        <v>4824</v>
      </c>
      <c r="F968" s="36" t="s">
        <v>24</v>
      </c>
      <c r="G968" s="36" t="s">
        <v>24</v>
      </c>
      <c r="H968" s="36" t="s">
        <v>24</v>
      </c>
      <c r="I968" s="36" t="s">
        <v>24</v>
      </c>
      <c r="J968" s="36" t="s">
        <v>24</v>
      </c>
      <c r="K968" s="37" t="s">
        <v>4825</v>
      </c>
      <c r="L968" s="42" t="s">
        <v>24</v>
      </c>
      <c r="M968" s="36" t="s">
        <v>24</v>
      </c>
      <c r="N968" s="36" t="s">
        <v>24</v>
      </c>
      <c r="O968" s="42" t="s">
        <v>24</v>
      </c>
      <c r="P968" s="36" t="s">
        <v>24</v>
      </c>
      <c r="Q968" s="36" t="s">
        <v>24</v>
      </c>
      <c r="R968" s="36" t="s">
        <v>37</v>
      </c>
      <c r="S968" s="36" t="s">
        <v>24</v>
      </c>
      <c r="T968" s="36" t="s">
        <v>24</v>
      </c>
      <c r="U968" s="36" t="s">
        <v>24</v>
      </c>
    </row>
    <row r="969" ht="15.75" customHeight="1">
      <c r="A969" s="36" t="s">
        <v>4826</v>
      </c>
      <c r="B969" s="36" t="s">
        <v>21</v>
      </c>
      <c r="C969" s="36" t="s">
        <v>4827</v>
      </c>
      <c r="D969" s="37" t="s">
        <v>4828</v>
      </c>
      <c r="E969" s="36" t="s">
        <v>24</v>
      </c>
      <c r="F969" s="36" t="s">
        <v>24</v>
      </c>
      <c r="G969" s="36" t="s">
        <v>24</v>
      </c>
      <c r="H969" s="36" t="s">
        <v>24</v>
      </c>
      <c r="I969" s="36" t="s">
        <v>24</v>
      </c>
      <c r="J969" s="36" t="s">
        <v>24</v>
      </c>
      <c r="K969" s="37" t="s">
        <v>4829</v>
      </c>
      <c r="L969" s="42" t="s">
        <v>4830</v>
      </c>
      <c r="M969" s="36" t="s">
        <v>24</v>
      </c>
      <c r="N969" s="37" t="s">
        <v>4831</v>
      </c>
      <c r="O969" s="42" t="s">
        <v>24</v>
      </c>
      <c r="P969" s="36" t="s">
        <v>24</v>
      </c>
      <c r="Q969" s="36" t="s">
        <v>24</v>
      </c>
      <c r="R969" s="36" t="s">
        <v>37</v>
      </c>
      <c r="S969" s="36" t="s">
        <v>24</v>
      </c>
      <c r="T969" s="36" t="s">
        <v>24</v>
      </c>
      <c r="U969" s="36" t="s">
        <v>24</v>
      </c>
    </row>
    <row r="970" ht="15.75" customHeight="1">
      <c r="A970" s="36" t="s">
        <v>4832</v>
      </c>
      <c r="B970" s="36" t="s">
        <v>21</v>
      </c>
      <c r="C970" s="36" t="s">
        <v>4833</v>
      </c>
      <c r="D970" s="36" t="s">
        <v>4834</v>
      </c>
      <c r="E970" s="36" t="s">
        <v>4835</v>
      </c>
      <c r="F970" s="36" t="s">
        <v>4836</v>
      </c>
      <c r="G970" s="36" t="s">
        <v>24</v>
      </c>
      <c r="H970" s="36" t="s">
        <v>4837</v>
      </c>
      <c r="I970" s="36" t="s">
        <v>4838</v>
      </c>
      <c r="J970" s="36" t="s">
        <v>24</v>
      </c>
      <c r="K970" s="36" t="s">
        <v>4839</v>
      </c>
      <c r="L970" s="42" t="s">
        <v>4840</v>
      </c>
      <c r="M970" s="36" t="s">
        <v>24</v>
      </c>
      <c r="N970" s="36" t="s">
        <v>4841</v>
      </c>
      <c r="O970" s="42" t="s">
        <v>4842</v>
      </c>
      <c r="P970" s="36" t="s">
        <v>24</v>
      </c>
      <c r="Q970" s="36" t="s">
        <v>4843</v>
      </c>
      <c r="R970" s="36" t="s">
        <v>37</v>
      </c>
      <c r="S970" s="36" t="s">
        <v>24</v>
      </c>
      <c r="T970" s="36" t="s">
        <v>24</v>
      </c>
      <c r="U970" s="36" t="s">
        <v>24</v>
      </c>
    </row>
    <row r="971" ht="15.75" customHeight="1">
      <c r="A971" s="36" t="s">
        <v>4844</v>
      </c>
      <c r="B971" s="36" t="s">
        <v>21</v>
      </c>
      <c r="C971" s="36" t="s">
        <v>4845</v>
      </c>
      <c r="D971" s="37" t="s">
        <v>4846</v>
      </c>
      <c r="E971" s="36" t="s">
        <v>24</v>
      </c>
      <c r="F971" s="36" t="s">
        <v>24</v>
      </c>
      <c r="G971" s="36" t="s">
        <v>24</v>
      </c>
      <c r="H971" s="36" t="s">
        <v>24</v>
      </c>
      <c r="I971" s="36" t="s">
        <v>24</v>
      </c>
      <c r="J971" s="36" t="s">
        <v>24</v>
      </c>
      <c r="K971" s="36" t="s">
        <v>24</v>
      </c>
      <c r="L971" s="42" t="s">
        <v>24</v>
      </c>
      <c r="M971" s="36" t="s">
        <v>24</v>
      </c>
      <c r="N971" s="36" t="s">
        <v>24</v>
      </c>
      <c r="O971" s="42" t="s">
        <v>24</v>
      </c>
      <c r="P971" s="36" t="s">
        <v>24</v>
      </c>
      <c r="Q971" s="36" t="s">
        <v>24</v>
      </c>
      <c r="R971" s="36" t="s">
        <v>37</v>
      </c>
      <c r="S971" s="36" t="s">
        <v>24</v>
      </c>
      <c r="T971" s="36" t="s">
        <v>24</v>
      </c>
      <c r="U971" s="36" t="s">
        <v>24</v>
      </c>
    </row>
    <row r="972" ht="15.75" customHeight="1">
      <c r="A972" s="36" t="s">
        <v>4847</v>
      </c>
      <c r="B972" s="36" t="s">
        <v>21</v>
      </c>
      <c r="C972" s="36" t="s">
        <v>4848</v>
      </c>
      <c r="D972" s="51" t="s">
        <v>4849</v>
      </c>
      <c r="E972" s="37" t="s">
        <v>4850</v>
      </c>
      <c r="F972" s="36" t="s">
        <v>24</v>
      </c>
      <c r="G972" s="36" t="s">
        <v>24</v>
      </c>
      <c r="H972" s="37" t="s">
        <v>584</v>
      </c>
      <c r="I972" s="36" t="s">
        <v>24</v>
      </c>
      <c r="J972" s="36" t="s">
        <v>24</v>
      </c>
      <c r="K972" s="37" t="s">
        <v>4851</v>
      </c>
      <c r="L972" s="42" t="s">
        <v>24</v>
      </c>
      <c r="M972" s="36" t="s">
        <v>24</v>
      </c>
      <c r="N972" s="37" t="s">
        <v>589</v>
      </c>
      <c r="O972" s="42" t="s">
        <v>24</v>
      </c>
      <c r="P972" s="36" t="s">
        <v>24</v>
      </c>
      <c r="Q972" s="36" t="s">
        <v>24</v>
      </c>
      <c r="R972" s="36" t="s">
        <v>37</v>
      </c>
      <c r="S972" s="36" t="s">
        <v>24</v>
      </c>
      <c r="T972" s="36" t="s">
        <v>24</v>
      </c>
      <c r="U972" s="36" t="s">
        <v>24</v>
      </c>
    </row>
    <row r="973" ht="15.75" customHeight="1">
      <c r="A973" s="36" t="s">
        <v>4852</v>
      </c>
      <c r="B973" s="36" t="s">
        <v>21</v>
      </c>
      <c r="C973" s="36" t="s">
        <v>4853</v>
      </c>
      <c r="D973" s="36" t="s">
        <v>4854</v>
      </c>
      <c r="E973" s="36" t="s">
        <v>24</v>
      </c>
      <c r="F973" s="36" t="s">
        <v>24</v>
      </c>
      <c r="G973" s="36" t="s">
        <v>24</v>
      </c>
      <c r="H973" s="36" t="s">
        <v>24</v>
      </c>
      <c r="I973" s="36" t="s">
        <v>24</v>
      </c>
      <c r="J973" s="36" t="s">
        <v>24</v>
      </c>
      <c r="K973" s="36" t="s">
        <v>24</v>
      </c>
      <c r="L973" s="42" t="s">
        <v>24</v>
      </c>
      <c r="M973" s="36" t="s">
        <v>24</v>
      </c>
      <c r="N973" s="36" t="s">
        <v>24</v>
      </c>
      <c r="O973" s="42" t="s">
        <v>24</v>
      </c>
      <c r="P973" s="36" t="s">
        <v>24</v>
      </c>
      <c r="Q973" s="36" t="s">
        <v>24</v>
      </c>
      <c r="R973" s="36" t="s">
        <v>37</v>
      </c>
      <c r="S973" s="36" t="s">
        <v>24</v>
      </c>
      <c r="T973" s="36" t="s">
        <v>24</v>
      </c>
      <c r="U973" s="36" t="s">
        <v>24</v>
      </c>
    </row>
    <row r="974" ht="15.75" customHeight="1">
      <c r="A974" s="36" t="s">
        <v>4855</v>
      </c>
      <c r="B974" s="36" t="s">
        <v>21</v>
      </c>
      <c r="C974" s="36" t="s">
        <v>4856</v>
      </c>
      <c r="D974" s="36" t="s">
        <v>4857</v>
      </c>
      <c r="E974" s="36" t="s">
        <v>24</v>
      </c>
      <c r="F974" s="36" t="s">
        <v>24</v>
      </c>
      <c r="G974" s="36" t="s">
        <v>24</v>
      </c>
      <c r="H974" s="36" t="s">
        <v>24</v>
      </c>
      <c r="I974" s="36" t="s">
        <v>24</v>
      </c>
      <c r="J974" s="36" t="s">
        <v>24</v>
      </c>
      <c r="K974" s="36" t="s">
        <v>24</v>
      </c>
      <c r="L974" s="42" t="s">
        <v>24</v>
      </c>
      <c r="M974" s="36" t="s">
        <v>24</v>
      </c>
      <c r="N974" s="36" t="s">
        <v>24</v>
      </c>
      <c r="O974" s="42" t="s">
        <v>24</v>
      </c>
      <c r="P974" s="36" t="s">
        <v>24</v>
      </c>
      <c r="Q974" s="36" t="s">
        <v>24</v>
      </c>
      <c r="R974" s="36" t="s">
        <v>37</v>
      </c>
      <c r="S974" s="36" t="s">
        <v>24</v>
      </c>
      <c r="T974" s="36" t="s">
        <v>24</v>
      </c>
      <c r="U974" s="36" t="s">
        <v>24</v>
      </c>
    </row>
    <row r="975" ht="15.75" customHeight="1">
      <c r="A975" s="36" t="s">
        <v>4858</v>
      </c>
      <c r="B975" s="36" t="s">
        <v>21</v>
      </c>
      <c r="C975" s="36" t="s">
        <v>4859</v>
      </c>
      <c r="D975" s="36" t="s">
        <v>4860</v>
      </c>
      <c r="E975" s="36" t="s">
        <v>4861</v>
      </c>
      <c r="F975" s="36" t="s">
        <v>4862</v>
      </c>
      <c r="G975" s="36" t="s">
        <v>24</v>
      </c>
      <c r="H975" s="36" t="s">
        <v>24</v>
      </c>
      <c r="I975" s="36" t="s">
        <v>24</v>
      </c>
      <c r="J975" s="36" t="s">
        <v>24</v>
      </c>
      <c r="K975" s="37" t="s">
        <v>4863</v>
      </c>
      <c r="L975" s="42" t="s">
        <v>4864</v>
      </c>
      <c r="M975" s="36" t="s">
        <v>24</v>
      </c>
      <c r="N975" s="37" t="s">
        <v>4865</v>
      </c>
      <c r="O975" s="42" t="s">
        <v>4866</v>
      </c>
      <c r="P975" s="36" t="s">
        <v>24</v>
      </c>
      <c r="Q975" s="39">
        <v>3.14477088632453E14</v>
      </c>
      <c r="R975" s="36" t="s">
        <v>37</v>
      </c>
      <c r="S975" s="36" t="s">
        <v>24</v>
      </c>
      <c r="T975" s="36" t="s">
        <v>24</v>
      </c>
      <c r="U975" s="36" t="s">
        <v>24</v>
      </c>
    </row>
    <row r="976" ht="15.75" customHeight="1">
      <c r="A976" s="36" t="s">
        <v>4867</v>
      </c>
      <c r="B976" s="36" t="s">
        <v>21</v>
      </c>
      <c r="C976" s="36" t="s">
        <v>4868</v>
      </c>
      <c r="D976" s="37" t="s">
        <v>4869</v>
      </c>
      <c r="E976" s="36" t="s">
        <v>24</v>
      </c>
      <c r="F976" s="36" t="s">
        <v>24</v>
      </c>
      <c r="G976" s="36" t="s">
        <v>24</v>
      </c>
      <c r="H976" s="36" t="s">
        <v>24</v>
      </c>
      <c r="I976" s="36" t="s">
        <v>24</v>
      </c>
      <c r="J976" s="36" t="s">
        <v>24</v>
      </c>
      <c r="K976" s="36" t="s">
        <v>24</v>
      </c>
      <c r="L976" s="42" t="s">
        <v>24</v>
      </c>
      <c r="M976" s="36" t="s">
        <v>24</v>
      </c>
      <c r="N976" s="36" t="s">
        <v>24</v>
      </c>
      <c r="O976" s="42" t="s">
        <v>24</v>
      </c>
      <c r="P976" s="36" t="s">
        <v>24</v>
      </c>
      <c r="Q976" s="36" t="s">
        <v>24</v>
      </c>
      <c r="R976" s="36" t="s">
        <v>37</v>
      </c>
      <c r="S976" s="36" t="s">
        <v>24</v>
      </c>
      <c r="T976" s="36" t="s">
        <v>24</v>
      </c>
      <c r="U976" s="36" t="s">
        <v>24</v>
      </c>
    </row>
    <row r="977" ht="15.75" customHeight="1">
      <c r="A977" s="36" t="s">
        <v>4870</v>
      </c>
      <c r="B977" s="36" t="s">
        <v>21</v>
      </c>
      <c r="C977" s="36" t="s">
        <v>4871</v>
      </c>
      <c r="D977" s="37" t="s">
        <v>4872</v>
      </c>
      <c r="E977" s="36" t="s">
        <v>24</v>
      </c>
      <c r="F977" s="36" t="s">
        <v>24</v>
      </c>
      <c r="G977" s="36" t="s">
        <v>24</v>
      </c>
      <c r="H977" s="36" t="s">
        <v>24</v>
      </c>
      <c r="I977" s="36" t="s">
        <v>24</v>
      </c>
      <c r="J977" s="36" t="s">
        <v>24</v>
      </c>
      <c r="K977" s="37" t="s">
        <v>4873</v>
      </c>
      <c r="L977" s="36" t="s">
        <v>24</v>
      </c>
      <c r="M977" s="36" t="s">
        <v>24</v>
      </c>
      <c r="N977" s="36" t="s">
        <v>24</v>
      </c>
      <c r="O977" s="36" t="s">
        <v>24</v>
      </c>
      <c r="P977" s="36" t="s">
        <v>24</v>
      </c>
      <c r="Q977" s="36" t="s">
        <v>24</v>
      </c>
      <c r="R977" s="36" t="s">
        <v>37</v>
      </c>
      <c r="S977" s="36" t="s">
        <v>24</v>
      </c>
      <c r="T977" s="36" t="s">
        <v>24</v>
      </c>
      <c r="U977" s="36" t="s">
        <v>24</v>
      </c>
    </row>
    <row r="978" ht="15.75" customHeight="1">
      <c r="A978" s="36" t="s">
        <v>4874</v>
      </c>
      <c r="B978" s="36" t="s">
        <v>21</v>
      </c>
      <c r="C978" s="36" t="s">
        <v>4875</v>
      </c>
      <c r="D978" s="37" t="s">
        <v>4876</v>
      </c>
      <c r="E978" s="36" t="s">
        <v>24</v>
      </c>
      <c r="F978" s="36" t="s">
        <v>24</v>
      </c>
      <c r="G978" s="36" t="s">
        <v>24</v>
      </c>
      <c r="H978" s="36" t="s">
        <v>24</v>
      </c>
      <c r="I978" s="36" t="s">
        <v>24</v>
      </c>
      <c r="J978" s="36" t="s">
        <v>24</v>
      </c>
      <c r="K978" s="37" t="s">
        <v>4877</v>
      </c>
      <c r="L978" s="42" t="s">
        <v>4878</v>
      </c>
      <c r="M978" s="36" t="s">
        <v>24</v>
      </c>
      <c r="N978" s="36" t="s">
        <v>24</v>
      </c>
      <c r="O978" s="42" t="s">
        <v>24</v>
      </c>
      <c r="P978" s="36" t="s">
        <v>24</v>
      </c>
      <c r="Q978" s="46" t="s">
        <v>24</v>
      </c>
      <c r="R978" s="36" t="s">
        <v>37</v>
      </c>
      <c r="S978" s="36" t="s">
        <v>24</v>
      </c>
      <c r="T978" s="36" t="s">
        <v>24</v>
      </c>
      <c r="U978" s="36" t="s">
        <v>24</v>
      </c>
    </row>
    <row r="979" ht="15.75" customHeight="1">
      <c r="A979" s="36" t="s">
        <v>4879</v>
      </c>
      <c r="B979" s="36" t="s">
        <v>21</v>
      </c>
      <c r="C979" s="36" t="s">
        <v>4880</v>
      </c>
      <c r="D979" s="36" t="s">
        <v>4881</v>
      </c>
      <c r="E979" s="36" t="s">
        <v>24</v>
      </c>
      <c r="F979" s="36" t="s">
        <v>24</v>
      </c>
      <c r="G979" s="36" t="s">
        <v>24</v>
      </c>
      <c r="H979" s="36" t="s">
        <v>24</v>
      </c>
      <c r="I979" s="36" t="s">
        <v>24</v>
      </c>
      <c r="J979" s="36" t="s">
        <v>24</v>
      </c>
      <c r="K979" s="36" t="s">
        <v>24</v>
      </c>
      <c r="L979" s="42" t="s">
        <v>24</v>
      </c>
      <c r="M979" s="36" t="s">
        <v>24</v>
      </c>
      <c r="N979" s="36" t="s">
        <v>24</v>
      </c>
      <c r="O979" s="42" t="s">
        <v>24</v>
      </c>
      <c r="P979" s="46" t="s">
        <v>24</v>
      </c>
      <c r="Q979" s="36" t="s">
        <v>24</v>
      </c>
      <c r="R979" s="36" t="s">
        <v>37</v>
      </c>
      <c r="S979" s="36" t="s">
        <v>24</v>
      </c>
      <c r="T979" s="36" t="s">
        <v>24</v>
      </c>
      <c r="U979" s="36" t="s">
        <v>24</v>
      </c>
    </row>
    <row r="980" ht="15.75" customHeight="1">
      <c r="A980" s="36" t="s">
        <v>4882</v>
      </c>
      <c r="B980" s="36" t="s">
        <v>21</v>
      </c>
      <c r="C980" s="36" t="s">
        <v>4883</v>
      </c>
      <c r="D980" s="37" t="s">
        <v>4884</v>
      </c>
      <c r="E980" s="36" t="s">
        <v>24</v>
      </c>
      <c r="F980" s="36" t="s">
        <v>24</v>
      </c>
      <c r="G980" s="36" t="s">
        <v>24</v>
      </c>
      <c r="H980" s="36" t="s">
        <v>24</v>
      </c>
      <c r="I980" s="36" t="s">
        <v>24</v>
      </c>
      <c r="J980" s="36" t="s">
        <v>24</v>
      </c>
      <c r="K980" s="36" t="s">
        <v>24</v>
      </c>
      <c r="L980" s="42" t="s">
        <v>24</v>
      </c>
      <c r="M980" s="36" t="s">
        <v>24</v>
      </c>
      <c r="N980" s="36" t="s">
        <v>24</v>
      </c>
      <c r="O980" s="42" t="s">
        <v>24</v>
      </c>
      <c r="P980" s="36" t="s">
        <v>24</v>
      </c>
      <c r="Q980" s="36" t="s">
        <v>24</v>
      </c>
      <c r="R980" s="36" t="s">
        <v>37</v>
      </c>
      <c r="S980" s="36" t="s">
        <v>24</v>
      </c>
      <c r="T980" s="36" t="s">
        <v>24</v>
      </c>
      <c r="U980" s="36" t="s">
        <v>24</v>
      </c>
    </row>
    <row r="981" ht="15.75" customHeight="1">
      <c r="A981" s="36" t="s">
        <v>4885</v>
      </c>
      <c r="B981" s="36" t="s">
        <v>21</v>
      </c>
      <c r="C981" s="36" t="s">
        <v>4886</v>
      </c>
      <c r="D981" s="37" t="s">
        <v>4887</v>
      </c>
      <c r="E981" s="36" t="s">
        <v>24</v>
      </c>
      <c r="F981" s="36" t="s">
        <v>24</v>
      </c>
      <c r="G981" s="36" t="s">
        <v>24</v>
      </c>
      <c r="H981" s="36" t="s">
        <v>24</v>
      </c>
      <c r="I981" s="36" t="s">
        <v>24</v>
      </c>
      <c r="J981" s="36" t="s">
        <v>24</v>
      </c>
      <c r="K981" s="37" t="s">
        <v>4888</v>
      </c>
      <c r="L981" s="42" t="s">
        <v>24</v>
      </c>
      <c r="M981" s="36" t="s">
        <v>24</v>
      </c>
      <c r="N981" s="36" t="s">
        <v>24</v>
      </c>
      <c r="O981" s="42" t="s">
        <v>24</v>
      </c>
      <c r="P981" s="36" t="s">
        <v>24</v>
      </c>
      <c r="Q981" s="36" t="s">
        <v>24</v>
      </c>
      <c r="R981" s="36" t="s">
        <v>37</v>
      </c>
      <c r="S981" s="36" t="s">
        <v>24</v>
      </c>
      <c r="T981" s="36" t="s">
        <v>24</v>
      </c>
      <c r="U981" s="36" t="s">
        <v>24</v>
      </c>
    </row>
    <row r="982" ht="15.75" customHeight="1">
      <c r="A982" s="36" t="s">
        <v>4889</v>
      </c>
      <c r="B982" s="36" t="s">
        <v>21</v>
      </c>
      <c r="C982" s="36" t="s">
        <v>4890</v>
      </c>
      <c r="D982" s="37" t="s">
        <v>4891</v>
      </c>
      <c r="E982" s="36" t="s">
        <v>24</v>
      </c>
      <c r="F982" s="36" t="s">
        <v>24</v>
      </c>
      <c r="G982" s="36" t="s">
        <v>24</v>
      </c>
      <c r="H982" s="36" t="s">
        <v>24</v>
      </c>
      <c r="I982" s="36" t="s">
        <v>24</v>
      </c>
      <c r="J982" s="46" t="s">
        <v>24</v>
      </c>
      <c r="K982" s="36" t="s">
        <v>24</v>
      </c>
      <c r="L982" s="42" t="s">
        <v>24</v>
      </c>
      <c r="M982" s="36" t="s">
        <v>24</v>
      </c>
      <c r="N982" s="36" t="s">
        <v>24</v>
      </c>
      <c r="O982" s="42" t="s">
        <v>24</v>
      </c>
      <c r="P982" s="46" t="s">
        <v>24</v>
      </c>
      <c r="Q982" s="36" t="s">
        <v>24</v>
      </c>
      <c r="R982" s="36" t="s">
        <v>37</v>
      </c>
      <c r="S982" s="36" t="s">
        <v>24</v>
      </c>
      <c r="T982" s="36" t="s">
        <v>24</v>
      </c>
      <c r="U982" s="36" t="s">
        <v>24</v>
      </c>
    </row>
    <row r="983" ht="15.75" customHeight="1">
      <c r="A983" s="36" t="s">
        <v>4892</v>
      </c>
      <c r="B983" s="36" t="s">
        <v>21</v>
      </c>
      <c r="C983" s="36" t="s">
        <v>4893</v>
      </c>
      <c r="D983" s="37" t="s">
        <v>4894</v>
      </c>
      <c r="E983" s="36" t="s">
        <v>24</v>
      </c>
      <c r="F983" s="36" t="s">
        <v>24</v>
      </c>
      <c r="G983" s="36" t="s">
        <v>24</v>
      </c>
      <c r="H983" s="36" t="s">
        <v>24</v>
      </c>
      <c r="I983" s="36" t="s">
        <v>24</v>
      </c>
      <c r="J983" s="36" t="s">
        <v>24</v>
      </c>
      <c r="K983" s="36" t="s">
        <v>24</v>
      </c>
      <c r="L983" s="42" t="s">
        <v>24</v>
      </c>
      <c r="M983" s="36" t="s">
        <v>24</v>
      </c>
      <c r="N983" s="36" t="s">
        <v>24</v>
      </c>
      <c r="O983" s="42" t="s">
        <v>24</v>
      </c>
      <c r="P983" s="36" t="s">
        <v>24</v>
      </c>
      <c r="Q983" s="36" t="s">
        <v>24</v>
      </c>
      <c r="R983" s="36" t="s">
        <v>37</v>
      </c>
      <c r="S983" s="36" t="s">
        <v>24</v>
      </c>
      <c r="T983" s="36" t="s">
        <v>24</v>
      </c>
      <c r="U983" s="36" t="s">
        <v>24</v>
      </c>
    </row>
    <row r="984" ht="15.75" customHeight="1">
      <c r="A984" s="36" t="s">
        <v>4895</v>
      </c>
      <c r="B984" s="36" t="s">
        <v>21</v>
      </c>
      <c r="C984" s="36" t="s">
        <v>4896</v>
      </c>
      <c r="D984" s="37" t="s">
        <v>4897</v>
      </c>
      <c r="E984" s="37" t="s">
        <v>4898</v>
      </c>
      <c r="F984" s="36" t="s">
        <v>24</v>
      </c>
      <c r="G984" s="36" t="s">
        <v>24</v>
      </c>
      <c r="H984" s="37" t="s">
        <v>4899</v>
      </c>
      <c r="I984" s="36" t="s">
        <v>24</v>
      </c>
      <c r="J984" s="36" t="s">
        <v>24</v>
      </c>
      <c r="K984" s="36" t="s">
        <v>24</v>
      </c>
      <c r="L984" s="42" t="s">
        <v>24</v>
      </c>
      <c r="M984" s="36" t="s">
        <v>24</v>
      </c>
      <c r="N984" s="37" t="s">
        <v>4900</v>
      </c>
      <c r="O984" s="42" t="s">
        <v>24</v>
      </c>
      <c r="P984" s="36" t="s">
        <v>24</v>
      </c>
      <c r="Q984" s="36" t="s">
        <v>24</v>
      </c>
      <c r="R984" s="36" t="s">
        <v>37</v>
      </c>
      <c r="S984" s="36" t="s">
        <v>24</v>
      </c>
      <c r="T984" s="36" t="s">
        <v>24</v>
      </c>
      <c r="U984" s="36" t="s">
        <v>24</v>
      </c>
    </row>
    <row r="985" ht="15.75" customHeight="1">
      <c r="A985" s="36" t="s">
        <v>4901</v>
      </c>
      <c r="B985" s="36" t="s">
        <v>21</v>
      </c>
      <c r="C985" s="36" t="s">
        <v>4902</v>
      </c>
      <c r="D985" s="37" t="s">
        <v>4903</v>
      </c>
      <c r="E985" s="36" t="s">
        <v>24</v>
      </c>
      <c r="F985" s="36" t="s">
        <v>24</v>
      </c>
      <c r="G985" s="36" t="s">
        <v>24</v>
      </c>
      <c r="H985" s="36" t="s">
        <v>24</v>
      </c>
      <c r="I985" s="36" t="s">
        <v>24</v>
      </c>
      <c r="J985" s="36" t="s">
        <v>24</v>
      </c>
      <c r="K985" s="36" t="s">
        <v>24</v>
      </c>
      <c r="L985" s="42" t="s">
        <v>24</v>
      </c>
      <c r="M985" s="36" t="s">
        <v>24</v>
      </c>
      <c r="N985" s="36" t="s">
        <v>24</v>
      </c>
      <c r="O985" s="42" t="s">
        <v>24</v>
      </c>
      <c r="P985" s="36" t="s">
        <v>24</v>
      </c>
      <c r="Q985" s="36" t="s">
        <v>24</v>
      </c>
      <c r="R985" s="36" t="s">
        <v>37</v>
      </c>
      <c r="S985" s="36" t="s">
        <v>24</v>
      </c>
      <c r="T985" s="36" t="s">
        <v>24</v>
      </c>
      <c r="U985" s="36" t="s">
        <v>24</v>
      </c>
    </row>
    <row r="986" ht="15.75" customHeight="1">
      <c r="A986" s="36" t="s">
        <v>4904</v>
      </c>
      <c r="B986" s="36" t="s">
        <v>21</v>
      </c>
      <c r="C986" s="36" t="s">
        <v>4905</v>
      </c>
      <c r="D986" s="36" t="s">
        <v>4906</v>
      </c>
      <c r="E986" s="36" t="s">
        <v>24</v>
      </c>
      <c r="F986" s="36" t="s">
        <v>24</v>
      </c>
      <c r="G986" s="36" t="s">
        <v>24</v>
      </c>
      <c r="H986" s="36" t="s">
        <v>4907</v>
      </c>
      <c r="I986" s="36" t="s">
        <v>4908</v>
      </c>
      <c r="J986" s="46" t="s">
        <v>24</v>
      </c>
      <c r="K986" s="37" t="s">
        <v>4909</v>
      </c>
      <c r="L986" s="42" t="s">
        <v>4908</v>
      </c>
      <c r="M986" s="46" t="s">
        <v>24</v>
      </c>
      <c r="N986" s="36" t="s">
        <v>4910</v>
      </c>
      <c r="O986" s="42" t="s">
        <v>4911</v>
      </c>
      <c r="P986" s="36" t="s">
        <v>24</v>
      </c>
      <c r="Q986" s="39">
        <v>4.27193297343149E14</v>
      </c>
      <c r="R986" s="36" t="s">
        <v>37</v>
      </c>
      <c r="S986" s="36" t="s">
        <v>24</v>
      </c>
      <c r="T986" s="36" t="s">
        <v>24</v>
      </c>
      <c r="U986" s="36" t="s">
        <v>24</v>
      </c>
    </row>
    <row r="987" ht="15.75" customHeight="1">
      <c r="A987" s="36" t="s">
        <v>4912</v>
      </c>
      <c r="B987" s="36" t="s">
        <v>21</v>
      </c>
      <c r="C987" s="36" t="s">
        <v>4913</v>
      </c>
      <c r="D987" s="36" t="s">
        <v>4914</v>
      </c>
      <c r="E987" s="36" t="s">
        <v>24</v>
      </c>
      <c r="F987" s="36" t="s">
        <v>24</v>
      </c>
      <c r="G987" s="36" t="s">
        <v>24</v>
      </c>
      <c r="H987" s="36" t="s">
        <v>24</v>
      </c>
      <c r="I987" s="36" t="s">
        <v>24</v>
      </c>
      <c r="J987" s="36" t="s">
        <v>24</v>
      </c>
      <c r="K987" s="36" t="s">
        <v>24</v>
      </c>
      <c r="L987" s="42" t="s">
        <v>24</v>
      </c>
      <c r="M987" s="36" t="s">
        <v>24</v>
      </c>
      <c r="N987" s="36" t="s">
        <v>24</v>
      </c>
      <c r="O987" s="42" t="s">
        <v>24</v>
      </c>
      <c r="P987" s="36" t="s">
        <v>24</v>
      </c>
      <c r="Q987" s="36" t="s">
        <v>24</v>
      </c>
      <c r="R987" s="36" t="s">
        <v>37</v>
      </c>
      <c r="S987" s="36" t="s">
        <v>24</v>
      </c>
      <c r="T987" s="36" t="s">
        <v>24</v>
      </c>
      <c r="U987" s="36" t="s">
        <v>24</v>
      </c>
    </row>
    <row r="988" ht="15.75" customHeight="1">
      <c r="A988" s="36" t="s">
        <v>4915</v>
      </c>
      <c r="B988" s="36" t="s">
        <v>21</v>
      </c>
      <c r="C988" s="36" t="s">
        <v>4916</v>
      </c>
      <c r="D988" s="36" t="s">
        <v>4917</v>
      </c>
      <c r="E988" s="36" t="s">
        <v>24</v>
      </c>
      <c r="F988" s="36" t="s">
        <v>24</v>
      </c>
      <c r="G988" s="36" t="s">
        <v>24</v>
      </c>
      <c r="H988" s="36" t="s">
        <v>24</v>
      </c>
      <c r="I988" s="36" t="s">
        <v>24</v>
      </c>
      <c r="J988" s="36" t="s">
        <v>24</v>
      </c>
      <c r="K988" s="36" t="s">
        <v>24</v>
      </c>
      <c r="L988" s="42" t="s">
        <v>24</v>
      </c>
      <c r="M988" s="36" t="s">
        <v>24</v>
      </c>
      <c r="N988" s="36" t="s">
        <v>24</v>
      </c>
      <c r="O988" s="42" t="s">
        <v>24</v>
      </c>
      <c r="P988" s="36" t="s">
        <v>24</v>
      </c>
      <c r="Q988" s="36" t="s">
        <v>24</v>
      </c>
      <c r="R988" s="36" t="s">
        <v>37</v>
      </c>
      <c r="S988" s="36" t="s">
        <v>24</v>
      </c>
      <c r="T988" s="36" t="s">
        <v>24</v>
      </c>
      <c r="U988" s="36" t="s">
        <v>24</v>
      </c>
    </row>
    <row r="989" ht="15.75" customHeight="1">
      <c r="A989" s="36" t="s">
        <v>4918</v>
      </c>
      <c r="B989" s="36" t="s">
        <v>21</v>
      </c>
      <c r="C989" s="36" t="s">
        <v>4919</v>
      </c>
      <c r="D989" s="36" t="s">
        <v>4920</v>
      </c>
      <c r="E989" s="36" t="s">
        <v>24</v>
      </c>
      <c r="F989" s="36" t="s">
        <v>24</v>
      </c>
      <c r="G989" s="36" t="s">
        <v>24</v>
      </c>
      <c r="H989" s="36" t="s">
        <v>24</v>
      </c>
      <c r="I989" s="36" t="s">
        <v>24</v>
      </c>
      <c r="J989" s="36" t="s">
        <v>24</v>
      </c>
      <c r="K989" s="36" t="s">
        <v>24</v>
      </c>
      <c r="L989" s="42" t="s">
        <v>24</v>
      </c>
      <c r="M989" s="36" t="s">
        <v>24</v>
      </c>
      <c r="N989" s="36" t="s">
        <v>4921</v>
      </c>
      <c r="O989" s="42" t="s">
        <v>4922</v>
      </c>
      <c r="P989" s="36" t="s">
        <v>24</v>
      </c>
      <c r="Q989" s="39">
        <v>1.54716105172897E14</v>
      </c>
      <c r="R989" s="36" t="s">
        <v>37</v>
      </c>
      <c r="S989" s="36" t="s">
        <v>24</v>
      </c>
      <c r="T989" s="36" t="s">
        <v>24</v>
      </c>
      <c r="U989" s="36" t="s">
        <v>24</v>
      </c>
    </row>
    <row r="990" ht="15.75" customHeight="1">
      <c r="A990" s="36" t="s">
        <v>4923</v>
      </c>
      <c r="B990" s="36" t="s">
        <v>21</v>
      </c>
      <c r="C990" s="36" t="s">
        <v>4924</v>
      </c>
      <c r="D990" s="37" t="s">
        <v>4925</v>
      </c>
      <c r="E990" s="36" t="s">
        <v>24</v>
      </c>
      <c r="F990" s="36" t="s">
        <v>24</v>
      </c>
      <c r="G990" s="36" t="s">
        <v>24</v>
      </c>
      <c r="H990" s="36" t="s">
        <v>24</v>
      </c>
      <c r="I990" s="36" t="s">
        <v>24</v>
      </c>
      <c r="J990" s="36" t="s">
        <v>24</v>
      </c>
      <c r="K990" s="36" t="s">
        <v>24</v>
      </c>
      <c r="L990" s="42" t="s">
        <v>24</v>
      </c>
      <c r="M990" s="36" t="s">
        <v>24</v>
      </c>
      <c r="N990" s="36" t="s">
        <v>24</v>
      </c>
      <c r="O990" s="42" t="s">
        <v>24</v>
      </c>
      <c r="P990" s="36" t="s">
        <v>24</v>
      </c>
      <c r="Q990" s="36" t="s">
        <v>24</v>
      </c>
      <c r="R990" s="36" t="s">
        <v>37</v>
      </c>
      <c r="S990" s="36" t="s">
        <v>24</v>
      </c>
      <c r="T990" s="36" t="s">
        <v>24</v>
      </c>
      <c r="U990" s="36" t="s">
        <v>24</v>
      </c>
    </row>
    <row r="991" ht="15.75" customHeight="1">
      <c r="A991" s="36" t="s">
        <v>4926</v>
      </c>
      <c r="B991" s="36" t="s">
        <v>21</v>
      </c>
      <c r="C991" s="36" t="s">
        <v>4927</v>
      </c>
      <c r="D991" s="36" t="s">
        <v>4928</v>
      </c>
      <c r="E991" s="36" t="s">
        <v>4929</v>
      </c>
      <c r="F991" s="36" t="s">
        <v>4930</v>
      </c>
      <c r="G991" s="36" t="s">
        <v>24</v>
      </c>
      <c r="H991" s="36" t="s">
        <v>4931</v>
      </c>
      <c r="I991" s="36" t="s">
        <v>4932</v>
      </c>
      <c r="J991" s="36" t="s">
        <v>24</v>
      </c>
      <c r="K991" s="37" t="s">
        <v>4933</v>
      </c>
      <c r="L991" s="42" t="s">
        <v>4934</v>
      </c>
      <c r="M991" s="36" t="s">
        <v>24</v>
      </c>
      <c r="N991" s="36" t="s">
        <v>4935</v>
      </c>
      <c r="O991" s="42" t="s">
        <v>4936</v>
      </c>
      <c r="P991" s="36" t="s">
        <v>24</v>
      </c>
      <c r="Q991" s="39">
        <v>3.78664848920977E14</v>
      </c>
      <c r="R991" s="36" t="s">
        <v>37</v>
      </c>
      <c r="S991" s="36" t="s">
        <v>24</v>
      </c>
      <c r="T991" s="36" t="s">
        <v>24</v>
      </c>
      <c r="U991" s="36" t="s">
        <v>24</v>
      </c>
    </row>
    <row r="992" ht="15.75" customHeight="1">
      <c r="A992" s="36" t="s">
        <v>4937</v>
      </c>
      <c r="B992" s="36" t="s">
        <v>21</v>
      </c>
      <c r="C992" s="36" t="s">
        <v>4938</v>
      </c>
      <c r="D992" s="37" t="s">
        <v>4939</v>
      </c>
      <c r="E992" s="36" t="s">
        <v>24</v>
      </c>
      <c r="F992" s="36" t="s">
        <v>24</v>
      </c>
      <c r="G992" s="36" t="s">
        <v>24</v>
      </c>
      <c r="H992" s="36" t="s">
        <v>24</v>
      </c>
      <c r="I992" s="36" t="s">
        <v>24</v>
      </c>
      <c r="J992" s="36" t="s">
        <v>24</v>
      </c>
      <c r="K992" s="36" t="s">
        <v>24</v>
      </c>
      <c r="L992" s="42" t="s">
        <v>24</v>
      </c>
      <c r="M992" s="36" t="s">
        <v>24</v>
      </c>
      <c r="N992" s="36" t="s">
        <v>24</v>
      </c>
      <c r="O992" s="42" t="s">
        <v>24</v>
      </c>
      <c r="P992" s="36" t="s">
        <v>24</v>
      </c>
      <c r="Q992" s="36" t="s">
        <v>24</v>
      </c>
      <c r="R992" s="36" t="s">
        <v>37</v>
      </c>
      <c r="S992" s="36" t="s">
        <v>24</v>
      </c>
      <c r="T992" s="36" t="s">
        <v>24</v>
      </c>
      <c r="U992" s="36" t="s">
        <v>24</v>
      </c>
    </row>
    <row r="993" ht="15.75" customHeight="1">
      <c r="A993" s="36" t="s">
        <v>4940</v>
      </c>
      <c r="B993" s="36" t="s">
        <v>21</v>
      </c>
      <c r="C993" s="36" t="s">
        <v>4941</v>
      </c>
      <c r="D993" s="37" t="s">
        <v>4942</v>
      </c>
      <c r="E993" s="36" t="s">
        <v>24</v>
      </c>
      <c r="F993" s="36" t="s">
        <v>24</v>
      </c>
      <c r="G993" s="36" t="s">
        <v>24</v>
      </c>
      <c r="H993" s="36" t="s">
        <v>24</v>
      </c>
      <c r="I993" s="36" t="s">
        <v>24</v>
      </c>
      <c r="J993" s="36" t="s">
        <v>24</v>
      </c>
      <c r="K993" s="36" t="s">
        <v>24</v>
      </c>
      <c r="L993" s="42" t="s">
        <v>24</v>
      </c>
      <c r="M993" s="36" t="s">
        <v>24</v>
      </c>
      <c r="N993" s="36" t="s">
        <v>24</v>
      </c>
      <c r="O993" s="42" t="s">
        <v>24</v>
      </c>
      <c r="P993" s="36" t="s">
        <v>24</v>
      </c>
      <c r="Q993" s="36" t="s">
        <v>24</v>
      </c>
      <c r="R993" s="36" t="s">
        <v>37</v>
      </c>
      <c r="S993" s="36" t="s">
        <v>24</v>
      </c>
      <c r="T993" s="36" t="s">
        <v>24</v>
      </c>
      <c r="U993" s="36" t="s">
        <v>24</v>
      </c>
    </row>
    <row r="994" ht="15.75" customHeight="1">
      <c r="A994" s="36" t="s">
        <v>4943</v>
      </c>
      <c r="B994" s="36" t="s">
        <v>21</v>
      </c>
      <c r="C994" s="36" t="s">
        <v>4944</v>
      </c>
      <c r="D994" s="36" t="s">
        <v>4945</v>
      </c>
      <c r="E994" s="36" t="s">
        <v>24</v>
      </c>
      <c r="F994" s="36" t="s">
        <v>24</v>
      </c>
      <c r="G994" s="36" t="s">
        <v>24</v>
      </c>
      <c r="H994" s="36" t="s">
        <v>24</v>
      </c>
      <c r="I994" s="36" t="s">
        <v>24</v>
      </c>
      <c r="J994" s="36" t="s">
        <v>24</v>
      </c>
      <c r="K994" s="36" t="s">
        <v>24</v>
      </c>
      <c r="L994" s="42" t="s">
        <v>24</v>
      </c>
      <c r="M994" s="36" t="s">
        <v>24</v>
      </c>
      <c r="N994" s="36" t="s">
        <v>24</v>
      </c>
      <c r="O994" s="42" t="s">
        <v>24</v>
      </c>
      <c r="P994" s="36" t="s">
        <v>24</v>
      </c>
      <c r="Q994" s="36" t="s">
        <v>24</v>
      </c>
      <c r="R994" s="36" t="s">
        <v>37</v>
      </c>
      <c r="S994" s="36" t="s">
        <v>24</v>
      </c>
      <c r="T994" s="36" t="s">
        <v>24</v>
      </c>
      <c r="U994" s="36" t="s">
        <v>24</v>
      </c>
    </row>
    <row r="995" ht="15.75" customHeight="1">
      <c r="A995" s="36" t="s">
        <v>4946</v>
      </c>
      <c r="B995" s="36" t="s">
        <v>21</v>
      </c>
      <c r="C995" s="36" t="s">
        <v>4947</v>
      </c>
      <c r="D995" s="37" t="s">
        <v>4948</v>
      </c>
      <c r="E995" s="36" t="s">
        <v>24</v>
      </c>
      <c r="F995" s="36" t="s">
        <v>24</v>
      </c>
      <c r="G995" s="36" t="s">
        <v>24</v>
      </c>
      <c r="H995" s="36" t="s">
        <v>24</v>
      </c>
      <c r="I995" s="36" t="s">
        <v>24</v>
      </c>
      <c r="J995" s="36" t="s">
        <v>24</v>
      </c>
      <c r="K995" s="36" t="s">
        <v>24</v>
      </c>
      <c r="L995" s="42" t="s">
        <v>24</v>
      </c>
      <c r="M995" s="36" t="s">
        <v>24</v>
      </c>
      <c r="N995" s="36" t="s">
        <v>24</v>
      </c>
      <c r="O995" s="42" t="s">
        <v>24</v>
      </c>
      <c r="P995" s="36" t="s">
        <v>24</v>
      </c>
      <c r="Q995" s="36" t="s">
        <v>24</v>
      </c>
      <c r="R995" s="36" t="s">
        <v>37</v>
      </c>
      <c r="S995" s="36" t="s">
        <v>24</v>
      </c>
      <c r="T995" s="36" t="s">
        <v>24</v>
      </c>
      <c r="U995" s="36" t="s">
        <v>24</v>
      </c>
    </row>
    <row r="996" ht="15.75" customHeight="1">
      <c r="A996" s="36" t="s">
        <v>4949</v>
      </c>
      <c r="B996" s="36" t="s">
        <v>21</v>
      </c>
      <c r="C996" s="36" t="s">
        <v>4950</v>
      </c>
      <c r="D996" s="37" t="s">
        <v>4951</v>
      </c>
      <c r="E996" s="36" t="s">
        <v>24</v>
      </c>
      <c r="F996" s="36" t="s">
        <v>24</v>
      </c>
      <c r="G996" s="36" t="s">
        <v>24</v>
      </c>
      <c r="H996" s="36" t="s">
        <v>24</v>
      </c>
      <c r="I996" s="36" t="s">
        <v>24</v>
      </c>
      <c r="J996" s="36" t="s">
        <v>24</v>
      </c>
      <c r="K996" s="36" t="s">
        <v>24</v>
      </c>
      <c r="L996" s="42" t="s">
        <v>24</v>
      </c>
      <c r="M996" s="36" t="s">
        <v>24</v>
      </c>
      <c r="N996" s="36" t="s">
        <v>24</v>
      </c>
      <c r="O996" s="42" t="s">
        <v>24</v>
      </c>
      <c r="P996" s="36" t="s">
        <v>24</v>
      </c>
      <c r="Q996" s="36" t="s">
        <v>24</v>
      </c>
      <c r="R996" s="36" t="s">
        <v>37</v>
      </c>
      <c r="S996" s="36" t="s">
        <v>24</v>
      </c>
      <c r="T996" s="36" t="s">
        <v>24</v>
      </c>
      <c r="U996" s="36" t="s">
        <v>24</v>
      </c>
    </row>
    <row r="997" ht="15.75" customHeight="1">
      <c r="A997" s="36" t="s">
        <v>4952</v>
      </c>
      <c r="B997" s="36" t="s">
        <v>21</v>
      </c>
      <c r="C997" s="36" t="s">
        <v>4953</v>
      </c>
      <c r="D997" s="37" t="s">
        <v>4954</v>
      </c>
      <c r="E997" s="36" t="s">
        <v>24</v>
      </c>
      <c r="F997" s="36" t="s">
        <v>24</v>
      </c>
      <c r="G997" s="36" t="s">
        <v>24</v>
      </c>
      <c r="H997" s="36" t="s">
        <v>24</v>
      </c>
      <c r="I997" s="36" t="s">
        <v>24</v>
      </c>
      <c r="J997" s="36" t="s">
        <v>24</v>
      </c>
      <c r="K997" s="36" t="s">
        <v>24</v>
      </c>
      <c r="L997" s="42" t="s">
        <v>24</v>
      </c>
      <c r="M997" s="36" t="s">
        <v>24</v>
      </c>
      <c r="N997" s="36" t="s">
        <v>24</v>
      </c>
      <c r="O997" s="42" t="s">
        <v>24</v>
      </c>
      <c r="P997" s="36" t="s">
        <v>24</v>
      </c>
      <c r="Q997" s="36" t="s">
        <v>24</v>
      </c>
      <c r="R997" s="36" t="s">
        <v>37</v>
      </c>
      <c r="S997" s="36" t="s">
        <v>24</v>
      </c>
      <c r="T997" s="36" t="s">
        <v>24</v>
      </c>
      <c r="U997" s="36" t="s">
        <v>24</v>
      </c>
    </row>
    <row r="998" ht="15.75" customHeight="1">
      <c r="A998" s="36" t="s">
        <v>4955</v>
      </c>
      <c r="B998" s="36" t="s">
        <v>21</v>
      </c>
      <c r="C998" s="36" t="s">
        <v>4956</v>
      </c>
      <c r="D998" s="36" t="s">
        <v>4957</v>
      </c>
      <c r="E998" s="36" t="s">
        <v>4958</v>
      </c>
      <c r="F998" s="36" t="s">
        <v>4959</v>
      </c>
      <c r="G998" s="36" t="s">
        <v>24</v>
      </c>
      <c r="H998" s="36" t="s">
        <v>4960</v>
      </c>
      <c r="I998" s="36" t="s">
        <v>4961</v>
      </c>
      <c r="J998" s="36" t="s">
        <v>24</v>
      </c>
      <c r="K998" s="37" t="s">
        <v>4962</v>
      </c>
      <c r="L998" s="42" t="s">
        <v>4963</v>
      </c>
      <c r="M998" s="36" t="s">
        <v>24</v>
      </c>
      <c r="N998" s="36" t="s">
        <v>4964</v>
      </c>
      <c r="O998" s="42" t="s">
        <v>4965</v>
      </c>
      <c r="P998" s="36" t="s">
        <v>24</v>
      </c>
      <c r="Q998" s="36" t="s">
        <v>4966</v>
      </c>
      <c r="R998" s="36" t="s">
        <v>37</v>
      </c>
      <c r="S998" s="36" t="s">
        <v>24</v>
      </c>
      <c r="T998" s="36" t="s">
        <v>24</v>
      </c>
      <c r="U998" s="36" t="s">
        <v>24</v>
      </c>
    </row>
    <row r="999" ht="15.75" customHeight="1">
      <c r="A999" s="36" t="s">
        <v>4967</v>
      </c>
      <c r="B999" s="36" t="s">
        <v>21</v>
      </c>
      <c r="C999" s="36" t="s">
        <v>4968</v>
      </c>
      <c r="D999" s="37" t="s">
        <v>4969</v>
      </c>
      <c r="E999" s="37" t="s">
        <v>4970</v>
      </c>
      <c r="F999" s="36" t="s">
        <v>24</v>
      </c>
      <c r="G999" s="36" t="s">
        <v>24</v>
      </c>
      <c r="H999" s="37" t="s">
        <v>4971</v>
      </c>
      <c r="I999" s="36" t="s">
        <v>24</v>
      </c>
      <c r="J999" s="36" t="s">
        <v>24</v>
      </c>
      <c r="K999" s="37" t="s">
        <v>4972</v>
      </c>
      <c r="L999" s="42" t="s">
        <v>4973</v>
      </c>
      <c r="M999" s="36" t="s">
        <v>24</v>
      </c>
      <c r="N999" s="36" t="s">
        <v>24</v>
      </c>
      <c r="O999" s="42" t="s">
        <v>24</v>
      </c>
      <c r="P999" s="36" t="s">
        <v>24</v>
      </c>
      <c r="Q999" s="36" t="s">
        <v>24</v>
      </c>
      <c r="R999" s="36" t="s">
        <v>37</v>
      </c>
      <c r="S999" s="36" t="s">
        <v>24</v>
      </c>
      <c r="T999" s="36" t="s">
        <v>24</v>
      </c>
      <c r="U999" s="36" t="s">
        <v>24</v>
      </c>
    </row>
    <row r="1000" ht="15.75" customHeight="1">
      <c r="A1000" s="36" t="s">
        <v>4974</v>
      </c>
      <c r="B1000" s="36" t="s">
        <v>21</v>
      </c>
      <c r="C1000" s="36" t="s">
        <v>4975</v>
      </c>
      <c r="D1000" s="37" t="s">
        <v>4976</v>
      </c>
      <c r="E1000" s="36" t="s">
        <v>24</v>
      </c>
      <c r="F1000" s="36" t="s">
        <v>24</v>
      </c>
      <c r="G1000" s="36" t="s">
        <v>24</v>
      </c>
      <c r="H1000" s="36" t="s">
        <v>24</v>
      </c>
      <c r="I1000" s="36" t="s">
        <v>24</v>
      </c>
      <c r="J1000" s="36" t="s">
        <v>24</v>
      </c>
      <c r="K1000" s="36" t="s">
        <v>24</v>
      </c>
      <c r="L1000" s="42" t="s">
        <v>24</v>
      </c>
      <c r="M1000" s="36" t="s">
        <v>24</v>
      </c>
      <c r="N1000" s="36" t="s">
        <v>24</v>
      </c>
      <c r="O1000" s="42" t="s">
        <v>24</v>
      </c>
      <c r="P1000" s="36" t="s">
        <v>24</v>
      </c>
      <c r="Q1000" s="36" t="s">
        <v>24</v>
      </c>
      <c r="R1000" s="36" t="s">
        <v>37</v>
      </c>
      <c r="S1000" s="36" t="s">
        <v>24</v>
      </c>
      <c r="T1000" s="36" t="s">
        <v>24</v>
      </c>
      <c r="U1000" s="36" t="s">
        <v>24</v>
      </c>
    </row>
    <row r="1001" ht="15.75" customHeight="1">
      <c r="A1001" s="36" t="s">
        <v>4977</v>
      </c>
      <c r="B1001" s="36" t="s">
        <v>62</v>
      </c>
      <c r="C1001" s="36" t="s">
        <v>4978</v>
      </c>
      <c r="D1001" s="37" t="s">
        <v>4979</v>
      </c>
      <c r="E1001" s="36" t="s">
        <v>24</v>
      </c>
      <c r="F1001" s="36" t="s">
        <v>24</v>
      </c>
      <c r="G1001" s="36" t="s">
        <v>24</v>
      </c>
      <c r="H1001" s="37" t="s">
        <v>4980</v>
      </c>
      <c r="I1001" s="36" t="s">
        <v>24</v>
      </c>
      <c r="J1001" s="36" t="s">
        <v>24</v>
      </c>
      <c r="K1001" s="36" t="s">
        <v>24</v>
      </c>
      <c r="L1001" s="42" t="s">
        <v>24</v>
      </c>
      <c r="M1001" s="36" t="s">
        <v>24</v>
      </c>
      <c r="N1001" s="36" t="s">
        <v>24</v>
      </c>
      <c r="O1001" s="42" t="s">
        <v>24</v>
      </c>
      <c r="P1001" s="36" t="s">
        <v>24</v>
      </c>
      <c r="Q1001" s="36" t="s">
        <v>24</v>
      </c>
      <c r="R1001" s="36" t="s">
        <v>37</v>
      </c>
      <c r="S1001" s="36" t="s">
        <v>24</v>
      </c>
      <c r="T1001" s="36" t="s">
        <v>24</v>
      </c>
      <c r="U1001" s="36" t="s">
        <v>24</v>
      </c>
    </row>
    <row r="1002" ht="15.75" customHeight="1">
      <c r="A1002" s="36" t="s">
        <v>4981</v>
      </c>
      <c r="B1002" s="36" t="s">
        <v>21</v>
      </c>
      <c r="C1002" s="36" t="s">
        <v>4982</v>
      </c>
      <c r="D1002" s="36" t="s">
        <v>4983</v>
      </c>
      <c r="E1002" s="36" t="s">
        <v>24</v>
      </c>
      <c r="F1002" s="36" t="s">
        <v>24</v>
      </c>
      <c r="G1002" s="36" t="s">
        <v>24</v>
      </c>
      <c r="H1002" s="36" t="s">
        <v>24</v>
      </c>
      <c r="I1002" s="36" t="s">
        <v>24</v>
      </c>
      <c r="J1002" s="36" t="s">
        <v>24</v>
      </c>
      <c r="K1002" s="36" t="s">
        <v>24</v>
      </c>
      <c r="L1002" s="42" t="s">
        <v>24</v>
      </c>
      <c r="M1002" s="36" t="s">
        <v>24</v>
      </c>
      <c r="N1002" s="36" t="s">
        <v>24</v>
      </c>
      <c r="O1002" s="42" t="s">
        <v>24</v>
      </c>
      <c r="P1002" s="36" t="s">
        <v>24</v>
      </c>
      <c r="Q1002" s="36" t="s">
        <v>24</v>
      </c>
      <c r="R1002" s="36" t="s">
        <v>37</v>
      </c>
      <c r="S1002" s="36" t="s">
        <v>24</v>
      </c>
      <c r="T1002" s="36" t="s">
        <v>24</v>
      </c>
      <c r="U1002" s="36" t="s">
        <v>24</v>
      </c>
    </row>
    <row r="1003" ht="15.75" customHeight="1">
      <c r="A1003" s="36" t="s">
        <v>4984</v>
      </c>
      <c r="B1003" s="36" t="s">
        <v>21</v>
      </c>
      <c r="C1003" s="36" t="s">
        <v>4985</v>
      </c>
      <c r="D1003" s="37" t="s">
        <v>4986</v>
      </c>
      <c r="E1003" s="36" t="s">
        <v>24</v>
      </c>
      <c r="F1003" s="36" t="s">
        <v>24</v>
      </c>
      <c r="G1003" s="36" t="s">
        <v>24</v>
      </c>
      <c r="H1003" s="36" t="s">
        <v>24</v>
      </c>
      <c r="I1003" s="36" t="s">
        <v>24</v>
      </c>
      <c r="J1003" s="36" t="s">
        <v>24</v>
      </c>
      <c r="K1003" s="36" t="s">
        <v>24</v>
      </c>
      <c r="L1003" s="42" t="s">
        <v>24</v>
      </c>
      <c r="M1003" s="36" t="s">
        <v>24</v>
      </c>
      <c r="N1003" s="36" t="s">
        <v>24</v>
      </c>
      <c r="O1003" s="42" t="s">
        <v>24</v>
      </c>
      <c r="P1003" s="36" t="s">
        <v>24</v>
      </c>
      <c r="Q1003" s="36" t="s">
        <v>24</v>
      </c>
      <c r="R1003" s="36" t="s">
        <v>37</v>
      </c>
      <c r="S1003" s="36" t="s">
        <v>24</v>
      </c>
      <c r="T1003" s="36" t="s">
        <v>24</v>
      </c>
      <c r="U1003" s="36" t="s">
        <v>24</v>
      </c>
    </row>
    <row r="1004" ht="15.75" customHeight="1">
      <c r="A1004" s="36" t="s">
        <v>4987</v>
      </c>
      <c r="B1004" s="36" t="s">
        <v>21</v>
      </c>
      <c r="C1004" s="36" t="s">
        <v>4988</v>
      </c>
      <c r="D1004" s="37" t="s">
        <v>4989</v>
      </c>
      <c r="E1004" s="37" t="s">
        <v>1836</v>
      </c>
      <c r="F1004" s="36" t="s">
        <v>24</v>
      </c>
      <c r="G1004" s="36" t="s">
        <v>24</v>
      </c>
      <c r="H1004" s="37" t="s">
        <v>1838</v>
      </c>
      <c r="I1004" s="36" t="s">
        <v>24</v>
      </c>
      <c r="J1004" s="36" t="s">
        <v>24</v>
      </c>
      <c r="K1004" s="37" t="s">
        <v>1840</v>
      </c>
      <c r="L1004" s="42" t="s">
        <v>1841</v>
      </c>
      <c r="M1004" s="36" t="s">
        <v>24</v>
      </c>
      <c r="N1004" s="37" t="s">
        <v>4990</v>
      </c>
      <c r="O1004" s="42" t="s">
        <v>24</v>
      </c>
      <c r="P1004" s="36" t="s">
        <v>24</v>
      </c>
      <c r="Q1004" s="36" t="s">
        <v>24</v>
      </c>
      <c r="R1004" s="36" t="s">
        <v>37</v>
      </c>
      <c r="S1004" s="36" t="s">
        <v>24</v>
      </c>
      <c r="T1004" s="36" t="s">
        <v>24</v>
      </c>
      <c r="U1004" s="36" t="s">
        <v>24</v>
      </c>
    </row>
    <row r="1005" ht="15.75" customHeight="1">
      <c r="A1005" s="36" t="s">
        <v>4991</v>
      </c>
      <c r="B1005" s="36" t="s">
        <v>21</v>
      </c>
      <c r="C1005" s="36" t="s">
        <v>4992</v>
      </c>
      <c r="D1005" s="36" t="s">
        <v>4993</v>
      </c>
      <c r="E1005" s="37" t="s">
        <v>4994</v>
      </c>
      <c r="F1005" s="36" t="s">
        <v>24</v>
      </c>
      <c r="G1005" s="36" t="s">
        <v>24</v>
      </c>
      <c r="H1005" s="36" t="s">
        <v>4995</v>
      </c>
      <c r="I1005" s="36" t="s">
        <v>4996</v>
      </c>
      <c r="J1005" s="36" t="s">
        <v>24</v>
      </c>
      <c r="K1005" s="37" t="s">
        <v>4997</v>
      </c>
      <c r="L1005" s="42" t="s">
        <v>4998</v>
      </c>
      <c r="M1005" s="36" t="s">
        <v>24</v>
      </c>
      <c r="N1005" s="36" t="s">
        <v>4999</v>
      </c>
      <c r="O1005" s="42" t="s">
        <v>5000</v>
      </c>
      <c r="P1005" s="36" t="s">
        <v>24</v>
      </c>
      <c r="Q1005" s="39">
        <v>7.8267889544858E14</v>
      </c>
      <c r="R1005" s="36" t="s">
        <v>37</v>
      </c>
      <c r="S1005" s="36" t="s">
        <v>24</v>
      </c>
      <c r="T1005" s="36" t="s">
        <v>24</v>
      </c>
      <c r="U1005" s="36" t="s">
        <v>24</v>
      </c>
    </row>
    <row r="1006" ht="15.75" customHeight="1">
      <c r="A1006" s="36" t="s">
        <v>5001</v>
      </c>
      <c r="B1006" s="36" t="s">
        <v>21</v>
      </c>
      <c r="C1006" s="36" t="s">
        <v>5002</v>
      </c>
      <c r="D1006" s="37" t="s">
        <v>5003</v>
      </c>
      <c r="E1006" s="37" t="s">
        <v>5004</v>
      </c>
      <c r="F1006" s="36" t="s">
        <v>24</v>
      </c>
      <c r="G1006" s="36" t="s">
        <v>24</v>
      </c>
      <c r="H1006" s="36" t="s">
        <v>24</v>
      </c>
      <c r="I1006" s="36" t="s">
        <v>24</v>
      </c>
      <c r="J1006" s="36" t="s">
        <v>24</v>
      </c>
      <c r="K1006" s="37" t="s">
        <v>5005</v>
      </c>
      <c r="L1006" s="42" t="s">
        <v>24</v>
      </c>
      <c r="M1006" s="36" t="s">
        <v>24</v>
      </c>
      <c r="N1006" s="37" t="s">
        <v>5006</v>
      </c>
      <c r="O1006" s="42" t="s">
        <v>24</v>
      </c>
      <c r="P1006" s="36" t="s">
        <v>24</v>
      </c>
      <c r="Q1006" s="36" t="s">
        <v>24</v>
      </c>
      <c r="R1006" s="36" t="s">
        <v>37</v>
      </c>
      <c r="S1006" s="36" t="s">
        <v>24</v>
      </c>
      <c r="T1006" s="36" t="s">
        <v>24</v>
      </c>
      <c r="U1006" s="36" t="s">
        <v>24</v>
      </c>
    </row>
    <row r="1007" ht="15.75" customHeight="1">
      <c r="A1007" s="36" t="s">
        <v>5007</v>
      </c>
      <c r="B1007" s="36" t="s">
        <v>62</v>
      </c>
      <c r="C1007" s="36" t="s">
        <v>5008</v>
      </c>
      <c r="D1007" s="36" t="s">
        <v>5009</v>
      </c>
      <c r="E1007" s="36" t="s">
        <v>24</v>
      </c>
      <c r="F1007" s="36" t="s">
        <v>24</v>
      </c>
      <c r="G1007" s="36" t="s">
        <v>24</v>
      </c>
      <c r="H1007" s="36" t="s">
        <v>24</v>
      </c>
      <c r="I1007" s="36" t="s">
        <v>24</v>
      </c>
      <c r="J1007" s="36" t="s">
        <v>24</v>
      </c>
      <c r="K1007" s="36" t="s">
        <v>24</v>
      </c>
      <c r="L1007" s="42" t="s">
        <v>24</v>
      </c>
      <c r="M1007" s="36" t="s">
        <v>24</v>
      </c>
      <c r="N1007" s="36" t="s">
        <v>24</v>
      </c>
      <c r="O1007" s="42" t="s">
        <v>24</v>
      </c>
      <c r="P1007" s="36" t="s">
        <v>24</v>
      </c>
      <c r="Q1007" s="36" t="s">
        <v>24</v>
      </c>
      <c r="R1007" s="36" t="s">
        <v>37</v>
      </c>
      <c r="S1007" s="36" t="s">
        <v>24</v>
      </c>
      <c r="T1007" s="36" t="s">
        <v>24</v>
      </c>
      <c r="U1007" s="36" t="s">
        <v>24</v>
      </c>
    </row>
    <row r="1008" ht="15.75" customHeight="1">
      <c r="A1008" s="36" t="s">
        <v>5010</v>
      </c>
      <c r="B1008" s="36" t="s">
        <v>21</v>
      </c>
      <c r="C1008" s="36" t="s">
        <v>5011</v>
      </c>
      <c r="D1008" s="37" t="s">
        <v>5012</v>
      </c>
      <c r="E1008" s="36" t="s">
        <v>24</v>
      </c>
      <c r="F1008" s="36" t="s">
        <v>24</v>
      </c>
      <c r="G1008" s="36" t="s">
        <v>24</v>
      </c>
      <c r="H1008" s="36" t="s">
        <v>24</v>
      </c>
      <c r="I1008" s="36" t="s">
        <v>24</v>
      </c>
      <c r="J1008" s="36" t="s">
        <v>24</v>
      </c>
      <c r="K1008" s="36" t="s">
        <v>24</v>
      </c>
      <c r="L1008" s="42" t="s">
        <v>24</v>
      </c>
      <c r="M1008" s="36" t="s">
        <v>24</v>
      </c>
      <c r="N1008" s="36" t="s">
        <v>24</v>
      </c>
      <c r="O1008" s="42" t="s">
        <v>24</v>
      </c>
      <c r="P1008" s="36" t="s">
        <v>24</v>
      </c>
      <c r="Q1008" s="36" t="s">
        <v>24</v>
      </c>
      <c r="R1008" s="36" t="s">
        <v>37</v>
      </c>
      <c r="S1008" s="36" t="s">
        <v>24</v>
      </c>
      <c r="T1008" s="36" t="s">
        <v>24</v>
      </c>
      <c r="U1008" s="36" t="s">
        <v>24</v>
      </c>
    </row>
    <row r="1009" ht="15.75" customHeight="1">
      <c r="A1009" s="36" t="s">
        <v>5013</v>
      </c>
      <c r="B1009" s="36" t="s">
        <v>62</v>
      </c>
      <c r="C1009" s="36" t="s">
        <v>5014</v>
      </c>
      <c r="D1009" s="37" t="s">
        <v>5015</v>
      </c>
      <c r="E1009" s="36" t="s">
        <v>24</v>
      </c>
      <c r="F1009" s="36" t="s">
        <v>24</v>
      </c>
      <c r="G1009" s="36" t="s">
        <v>24</v>
      </c>
      <c r="H1009" s="36" t="s">
        <v>24</v>
      </c>
      <c r="I1009" s="36" t="s">
        <v>24</v>
      </c>
      <c r="J1009" s="36" t="s">
        <v>24</v>
      </c>
      <c r="K1009" s="36" t="s">
        <v>24</v>
      </c>
      <c r="L1009" s="42" t="s">
        <v>24</v>
      </c>
      <c r="M1009" s="36" t="s">
        <v>24</v>
      </c>
      <c r="N1009" s="36" t="s">
        <v>24</v>
      </c>
      <c r="O1009" s="42" t="s">
        <v>24</v>
      </c>
      <c r="P1009" s="36" t="s">
        <v>24</v>
      </c>
      <c r="Q1009" s="36" t="s">
        <v>24</v>
      </c>
      <c r="R1009" s="36" t="s">
        <v>37</v>
      </c>
      <c r="S1009" s="36" t="s">
        <v>24</v>
      </c>
      <c r="T1009" s="36" t="s">
        <v>24</v>
      </c>
      <c r="U1009" s="36" t="s">
        <v>24</v>
      </c>
    </row>
    <row r="1010" ht="15.75" customHeight="1">
      <c r="A1010" s="36" t="s">
        <v>5016</v>
      </c>
      <c r="B1010" s="36" t="s">
        <v>21</v>
      </c>
      <c r="C1010" s="36" t="s">
        <v>5017</v>
      </c>
      <c r="D1010" s="37" t="s">
        <v>5018</v>
      </c>
      <c r="E1010" s="37" t="s">
        <v>1942</v>
      </c>
      <c r="F1010" s="36" t="s">
        <v>24</v>
      </c>
      <c r="G1010" s="36" t="s">
        <v>24</v>
      </c>
      <c r="H1010" s="36" t="s">
        <v>24</v>
      </c>
      <c r="I1010" s="36" t="s">
        <v>24</v>
      </c>
      <c r="J1010" s="36" t="s">
        <v>24</v>
      </c>
      <c r="K1010" s="37" t="s">
        <v>5019</v>
      </c>
      <c r="L1010" s="42" t="s">
        <v>24</v>
      </c>
      <c r="M1010" s="36" t="s">
        <v>24</v>
      </c>
      <c r="N1010" s="37" t="s">
        <v>1947</v>
      </c>
      <c r="O1010" s="42" t="s">
        <v>24</v>
      </c>
      <c r="P1010" s="36" t="s">
        <v>24</v>
      </c>
      <c r="Q1010" s="36" t="s">
        <v>24</v>
      </c>
      <c r="R1010" s="36" t="s">
        <v>37</v>
      </c>
      <c r="S1010" s="36" t="s">
        <v>24</v>
      </c>
      <c r="T1010" s="36" t="s">
        <v>24</v>
      </c>
      <c r="U1010" s="36" t="s">
        <v>24</v>
      </c>
    </row>
    <row r="1011" ht="15.75" customHeight="1">
      <c r="A1011" s="36" t="s">
        <v>5020</v>
      </c>
      <c r="B1011" s="36" t="s">
        <v>21</v>
      </c>
      <c r="C1011" s="36" t="s">
        <v>5021</v>
      </c>
      <c r="D1011" s="36" t="s">
        <v>5022</v>
      </c>
      <c r="E1011" s="36" t="s">
        <v>24</v>
      </c>
      <c r="F1011" s="36" t="s">
        <v>24</v>
      </c>
      <c r="G1011" s="36" t="s">
        <v>24</v>
      </c>
      <c r="H1011" s="36" t="s">
        <v>24</v>
      </c>
      <c r="I1011" s="36" t="s">
        <v>24</v>
      </c>
      <c r="J1011" s="36" t="s">
        <v>24</v>
      </c>
      <c r="K1011" s="36" t="s">
        <v>24</v>
      </c>
      <c r="L1011" s="42" t="s">
        <v>24</v>
      </c>
      <c r="M1011" s="36" t="s">
        <v>24</v>
      </c>
      <c r="N1011" s="36" t="s">
        <v>24</v>
      </c>
      <c r="O1011" s="42" t="s">
        <v>24</v>
      </c>
      <c r="P1011" s="36" t="s">
        <v>24</v>
      </c>
      <c r="Q1011" s="36" t="s">
        <v>24</v>
      </c>
      <c r="R1011" s="36" t="s">
        <v>37</v>
      </c>
      <c r="S1011" s="36" t="s">
        <v>24</v>
      </c>
      <c r="T1011" s="36" t="s">
        <v>24</v>
      </c>
      <c r="U1011" s="36" t="s">
        <v>24</v>
      </c>
    </row>
    <row r="1012" ht="15.75" customHeight="1">
      <c r="A1012" s="36" t="s">
        <v>5023</v>
      </c>
      <c r="B1012" s="36" t="s">
        <v>21</v>
      </c>
      <c r="C1012" s="36" t="s">
        <v>5024</v>
      </c>
      <c r="D1012" s="37" t="s">
        <v>5025</v>
      </c>
      <c r="E1012" s="36" t="s">
        <v>24</v>
      </c>
      <c r="F1012" s="36" t="s">
        <v>24</v>
      </c>
      <c r="G1012" s="36" t="s">
        <v>24</v>
      </c>
      <c r="H1012" s="36" t="s">
        <v>24</v>
      </c>
      <c r="I1012" s="36" t="s">
        <v>24</v>
      </c>
      <c r="J1012" s="36" t="s">
        <v>24</v>
      </c>
      <c r="K1012" s="36" t="s">
        <v>24</v>
      </c>
      <c r="L1012" s="42" t="s">
        <v>24</v>
      </c>
      <c r="M1012" s="36" t="s">
        <v>24</v>
      </c>
      <c r="N1012" s="36" t="s">
        <v>24</v>
      </c>
      <c r="O1012" s="42" t="s">
        <v>24</v>
      </c>
      <c r="P1012" s="36" t="s">
        <v>24</v>
      </c>
      <c r="Q1012" s="36" t="s">
        <v>24</v>
      </c>
      <c r="R1012" s="36" t="s">
        <v>37</v>
      </c>
      <c r="S1012" s="36" t="s">
        <v>24</v>
      </c>
      <c r="T1012" s="36" t="s">
        <v>24</v>
      </c>
      <c r="U1012" s="36" t="s">
        <v>24</v>
      </c>
    </row>
    <row r="1013" ht="15.75" customHeight="1">
      <c r="A1013" s="36" t="s">
        <v>5026</v>
      </c>
      <c r="B1013" s="36" t="s">
        <v>21</v>
      </c>
      <c r="C1013" s="36" t="s">
        <v>5027</v>
      </c>
      <c r="D1013" s="37" t="s">
        <v>5028</v>
      </c>
      <c r="E1013" s="36" t="s">
        <v>24</v>
      </c>
      <c r="F1013" s="36" t="s">
        <v>24</v>
      </c>
      <c r="G1013" s="36" t="s">
        <v>24</v>
      </c>
      <c r="H1013" s="36" t="s">
        <v>24</v>
      </c>
      <c r="I1013" s="36" t="s">
        <v>24</v>
      </c>
      <c r="J1013" s="36" t="s">
        <v>24</v>
      </c>
      <c r="K1013" s="36" t="s">
        <v>24</v>
      </c>
      <c r="L1013" s="42" t="s">
        <v>24</v>
      </c>
      <c r="M1013" s="36" t="s">
        <v>24</v>
      </c>
      <c r="N1013" s="36" t="s">
        <v>24</v>
      </c>
      <c r="O1013" s="42" t="s">
        <v>24</v>
      </c>
      <c r="P1013" s="36" t="s">
        <v>24</v>
      </c>
      <c r="Q1013" s="36" t="s">
        <v>24</v>
      </c>
      <c r="R1013" s="36" t="s">
        <v>37</v>
      </c>
      <c r="S1013" s="36" t="s">
        <v>24</v>
      </c>
      <c r="T1013" s="36" t="s">
        <v>24</v>
      </c>
      <c r="U1013" s="36" t="s">
        <v>24</v>
      </c>
    </row>
    <row r="1014" ht="15.75" customHeight="1">
      <c r="A1014" s="36" t="s">
        <v>5029</v>
      </c>
      <c r="B1014" s="36" t="s">
        <v>21</v>
      </c>
      <c r="C1014" s="36" t="s">
        <v>5030</v>
      </c>
      <c r="D1014" s="37" t="s">
        <v>5031</v>
      </c>
      <c r="E1014" s="37" t="s">
        <v>2035</v>
      </c>
      <c r="F1014" s="36" t="s">
        <v>2036</v>
      </c>
      <c r="G1014" s="36" t="s">
        <v>24</v>
      </c>
      <c r="H1014" s="37" t="s">
        <v>2037</v>
      </c>
      <c r="I1014" s="36" t="s">
        <v>2038</v>
      </c>
      <c r="J1014" s="36" t="s">
        <v>24</v>
      </c>
      <c r="K1014" s="37" t="s">
        <v>5032</v>
      </c>
      <c r="L1014" s="42" t="s">
        <v>2040</v>
      </c>
      <c r="M1014" s="36" t="s">
        <v>24</v>
      </c>
      <c r="N1014" s="37" t="s">
        <v>2042</v>
      </c>
      <c r="O1014" s="42" t="s">
        <v>2040</v>
      </c>
      <c r="P1014" s="36" t="s">
        <v>24</v>
      </c>
      <c r="Q1014" s="39">
        <v>1.61436334057879E14</v>
      </c>
      <c r="R1014" s="36" t="s">
        <v>37</v>
      </c>
      <c r="S1014" s="36" t="s">
        <v>24</v>
      </c>
      <c r="T1014" s="36" t="s">
        <v>24</v>
      </c>
      <c r="U1014" s="36" t="s">
        <v>24</v>
      </c>
    </row>
    <row r="1015" ht="15.75" customHeight="1">
      <c r="A1015" s="36" t="s">
        <v>5033</v>
      </c>
      <c r="B1015" s="36" t="s">
        <v>21</v>
      </c>
      <c r="C1015" s="36" t="s">
        <v>5034</v>
      </c>
      <c r="D1015" s="37" t="s">
        <v>5035</v>
      </c>
      <c r="E1015" s="36" t="s">
        <v>24</v>
      </c>
      <c r="F1015" s="36" t="s">
        <v>24</v>
      </c>
      <c r="G1015" s="36" t="s">
        <v>24</v>
      </c>
      <c r="H1015" s="36" t="s">
        <v>24</v>
      </c>
      <c r="I1015" s="36" t="s">
        <v>24</v>
      </c>
      <c r="J1015" s="36" t="s">
        <v>24</v>
      </c>
      <c r="K1015" s="37" t="s">
        <v>5036</v>
      </c>
      <c r="L1015" s="42" t="s">
        <v>24</v>
      </c>
      <c r="M1015" s="36" t="s">
        <v>24</v>
      </c>
      <c r="N1015" s="36" t="s">
        <v>24</v>
      </c>
      <c r="O1015" s="42" t="s">
        <v>24</v>
      </c>
      <c r="P1015" s="46" t="s">
        <v>24</v>
      </c>
      <c r="Q1015" s="36" t="s">
        <v>24</v>
      </c>
      <c r="R1015" s="36" t="s">
        <v>37</v>
      </c>
      <c r="S1015" s="36" t="s">
        <v>24</v>
      </c>
      <c r="T1015" s="36" t="s">
        <v>24</v>
      </c>
      <c r="U1015" s="36" t="s">
        <v>24</v>
      </c>
    </row>
    <row r="1016" ht="15.75" customHeight="1">
      <c r="A1016" s="36" t="s">
        <v>5037</v>
      </c>
      <c r="B1016" s="36" t="s">
        <v>21</v>
      </c>
      <c r="C1016" s="36" t="s">
        <v>5038</v>
      </c>
      <c r="D1016" s="37" t="s">
        <v>5039</v>
      </c>
      <c r="E1016" s="36" t="s">
        <v>24</v>
      </c>
      <c r="F1016" s="36" t="s">
        <v>24</v>
      </c>
      <c r="G1016" s="36" t="s">
        <v>24</v>
      </c>
      <c r="H1016" s="36" t="s">
        <v>24</v>
      </c>
      <c r="I1016" s="36" t="s">
        <v>24</v>
      </c>
      <c r="J1016" s="36" t="s">
        <v>24</v>
      </c>
      <c r="K1016" s="37" t="s">
        <v>5040</v>
      </c>
      <c r="L1016" s="42" t="s">
        <v>5041</v>
      </c>
      <c r="M1016" s="36" t="s">
        <v>24</v>
      </c>
      <c r="N1016" s="36" t="s">
        <v>24</v>
      </c>
      <c r="O1016" s="42" t="s">
        <v>24</v>
      </c>
      <c r="P1016" s="36" t="s">
        <v>24</v>
      </c>
      <c r="Q1016" s="36" t="s">
        <v>24</v>
      </c>
      <c r="R1016" s="36" t="s">
        <v>37</v>
      </c>
      <c r="S1016" s="36" t="s">
        <v>24</v>
      </c>
      <c r="T1016" s="36" t="s">
        <v>24</v>
      </c>
      <c r="U1016" s="36" t="s">
        <v>24</v>
      </c>
    </row>
    <row r="1017" ht="15.75" customHeight="1">
      <c r="A1017" s="36" t="s">
        <v>5042</v>
      </c>
      <c r="B1017" s="36" t="s">
        <v>21</v>
      </c>
      <c r="C1017" s="36" t="s">
        <v>5043</v>
      </c>
      <c r="D1017" s="37" t="s">
        <v>5044</v>
      </c>
      <c r="E1017" s="36" t="s">
        <v>24</v>
      </c>
      <c r="F1017" s="36" t="s">
        <v>24</v>
      </c>
      <c r="G1017" s="36" t="s">
        <v>24</v>
      </c>
      <c r="H1017" s="36" t="s">
        <v>24</v>
      </c>
      <c r="I1017" s="36" t="s">
        <v>24</v>
      </c>
      <c r="J1017" s="36" t="s">
        <v>24</v>
      </c>
      <c r="K1017" s="37" t="s">
        <v>5045</v>
      </c>
      <c r="L1017" s="42" t="s">
        <v>24</v>
      </c>
      <c r="M1017" s="36" t="s">
        <v>24</v>
      </c>
      <c r="N1017" s="37" t="s">
        <v>5046</v>
      </c>
      <c r="O1017" s="42" t="s">
        <v>24</v>
      </c>
      <c r="P1017" s="36" t="s">
        <v>24</v>
      </c>
      <c r="Q1017" s="36" t="s">
        <v>24</v>
      </c>
      <c r="R1017" s="36" t="s">
        <v>37</v>
      </c>
      <c r="S1017" s="36" t="s">
        <v>24</v>
      </c>
      <c r="T1017" s="36" t="s">
        <v>24</v>
      </c>
      <c r="U1017" s="36" t="s">
        <v>24</v>
      </c>
    </row>
    <row r="1018" ht="15.75" customHeight="1">
      <c r="A1018" s="36" t="s">
        <v>5047</v>
      </c>
      <c r="B1018" s="36" t="s">
        <v>21</v>
      </c>
      <c r="C1018" s="36" t="s">
        <v>5048</v>
      </c>
      <c r="D1018" s="37" t="s">
        <v>5049</v>
      </c>
      <c r="E1018" s="36" t="s">
        <v>24</v>
      </c>
      <c r="F1018" s="36" t="s">
        <v>24</v>
      </c>
      <c r="G1018" s="36" t="s">
        <v>24</v>
      </c>
      <c r="H1018" s="36" t="s">
        <v>24</v>
      </c>
      <c r="I1018" s="36" t="s">
        <v>24</v>
      </c>
      <c r="J1018" s="36" t="s">
        <v>24</v>
      </c>
      <c r="K1018" s="37" t="s">
        <v>5050</v>
      </c>
      <c r="L1018" s="36" t="s">
        <v>24</v>
      </c>
      <c r="M1018" s="36" t="s">
        <v>24</v>
      </c>
      <c r="N1018" s="36" t="s">
        <v>24</v>
      </c>
      <c r="O1018" s="36" t="s">
        <v>24</v>
      </c>
      <c r="P1018" s="36" t="s">
        <v>24</v>
      </c>
      <c r="Q1018" s="36" t="s">
        <v>24</v>
      </c>
      <c r="R1018" s="36" t="s">
        <v>37</v>
      </c>
      <c r="S1018" s="36" t="s">
        <v>24</v>
      </c>
      <c r="T1018" s="36" t="s">
        <v>24</v>
      </c>
      <c r="U1018" s="36" t="s">
        <v>24</v>
      </c>
    </row>
    <row r="1019" ht="15.75" customHeight="1">
      <c r="A1019" s="36" t="s">
        <v>5051</v>
      </c>
      <c r="B1019" s="36" t="s">
        <v>21</v>
      </c>
      <c r="C1019" s="36" t="s">
        <v>5052</v>
      </c>
      <c r="D1019" s="37" t="s">
        <v>5053</v>
      </c>
      <c r="E1019" s="36" t="s">
        <v>24</v>
      </c>
      <c r="F1019" s="36" t="s">
        <v>24</v>
      </c>
      <c r="G1019" s="36" t="s">
        <v>24</v>
      </c>
      <c r="H1019" s="36" t="s">
        <v>24</v>
      </c>
      <c r="I1019" s="36" t="s">
        <v>24</v>
      </c>
      <c r="J1019" s="36" t="s">
        <v>24</v>
      </c>
      <c r="K1019" s="37" t="s">
        <v>5054</v>
      </c>
      <c r="L1019" s="42" t="s">
        <v>24</v>
      </c>
      <c r="M1019" s="36" t="s">
        <v>24</v>
      </c>
      <c r="N1019" s="36" t="s">
        <v>24</v>
      </c>
      <c r="O1019" s="42" t="s">
        <v>24</v>
      </c>
      <c r="P1019" s="36" t="s">
        <v>24</v>
      </c>
      <c r="Q1019" s="36" t="s">
        <v>24</v>
      </c>
      <c r="R1019" s="36" t="s">
        <v>37</v>
      </c>
      <c r="S1019" s="36" t="s">
        <v>24</v>
      </c>
      <c r="T1019" s="36" t="s">
        <v>24</v>
      </c>
      <c r="U1019" s="36" t="s">
        <v>24</v>
      </c>
    </row>
    <row r="1020" ht="15.75" customHeight="1">
      <c r="A1020" s="36" t="s">
        <v>5055</v>
      </c>
      <c r="B1020" s="36" t="s">
        <v>21</v>
      </c>
      <c r="C1020" s="36" t="s">
        <v>5056</v>
      </c>
      <c r="D1020" s="37" t="s">
        <v>5057</v>
      </c>
      <c r="E1020" s="37" t="s">
        <v>5058</v>
      </c>
      <c r="F1020" s="36" t="s">
        <v>24</v>
      </c>
      <c r="G1020" s="36" t="s">
        <v>24</v>
      </c>
      <c r="H1020" s="36" t="s">
        <v>24</v>
      </c>
      <c r="I1020" s="36" t="s">
        <v>24</v>
      </c>
      <c r="J1020" s="36" t="s">
        <v>24</v>
      </c>
      <c r="K1020" s="37" t="s">
        <v>5059</v>
      </c>
      <c r="L1020" s="42" t="s">
        <v>5060</v>
      </c>
      <c r="M1020" s="36" t="s">
        <v>24</v>
      </c>
      <c r="N1020" s="36" t="s">
        <v>24</v>
      </c>
      <c r="O1020" s="42" t="s">
        <v>24</v>
      </c>
      <c r="P1020" s="36" t="s">
        <v>24</v>
      </c>
      <c r="Q1020" s="36" t="s">
        <v>24</v>
      </c>
      <c r="R1020" s="36" t="s">
        <v>37</v>
      </c>
      <c r="S1020" s="36" t="s">
        <v>24</v>
      </c>
      <c r="T1020" s="36" t="s">
        <v>24</v>
      </c>
      <c r="U1020" s="36" t="s">
        <v>24</v>
      </c>
    </row>
    <row r="1021" ht="15.75" customHeight="1">
      <c r="A1021" s="36" t="s">
        <v>5061</v>
      </c>
      <c r="B1021" s="36" t="s">
        <v>62</v>
      </c>
      <c r="C1021" s="36" t="s">
        <v>5062</v>
      </c>
      <c r="D1021" s="36" t="s">
        <v>5063</v>
      </c>
      <c r="E1021" s="36" t="s">
        <v>5064</v>
      </c>
      <c r="F1021" s="36" t="s">
        <v>5065</v>
      </c>
      <c r="G1021" s="36" t="s">
        <v>24</v>
      </c>
      <c r="H1021" s="36" t="s">
        <v>5066</v>
      </c>
      <c r="I1021" s="36" t="s">
        <v>5067</v>
      </c>
      <c r="J1021" s="36" t="s">
        <v>24</v>
      </c>
      <c r="K1021" s="37" t="s">
        <v>5068</v>
      </c>
      <c r="L1021" s="42" t="s">
        <v>24</v>
      </c>
      <c r="M1021" s="36" t="s">
        <v>24</v>
      </c>
      <c r="N1021" s="36" t="s">
        <v>5069</v>
      </c>
      <c r="O1021" s="42" t="s">
        <v>5067</v>
      </c>
      <c r="P1021" s="36" t="s">
        <v>24</v>
      </c>
      <c r="Q1021" s="39">
        <v>1.69612596425969E14</v>
      </c>
      <c r="R1021" s="36" t="s">
        <v>37</v>
      </c>
      <c r="S1021" s="36" t="s">
        <v>24</v>
      </c>
      <c r="T1021" s="36" t="s">
        <v>24</v>
      </c>
      <c r="U1021" s="36" t="s">
        <v>24</v>
      </c>
    </row>
    <row r="1022" ht="15.75" customHeight="1">
      <c r="A1022" s="36" t="s">
        <v>5070</v>
      </c>
      <c r="B1022" s="36" t="s">
        <v>21</v>
      </c>
      <c r="C1022" s="36" t="s">
        <v>5071</v>
      </c>
      <c r="D1022" s="36" t="s">
        <v>5072</v>
      </c>
      <c r="E1022" s="36" t="s">
        <v>24</v>
      </c>
      <c r="F1022" s="36" t="s">
        <v>24</v>
      </c>
      <c r="G1022" s="36" t="s">
        <v>24</v>
      </c>
      <c r="H1022" s="36" t="s">
        <v>24</v>
      </c>
      <c r="I1022" s="36" t="s">
        <v>24</v>
      </c>
      <c r="J1022" s="36" t="s">
        <v>24</v>
      </c>
      <c r="K1022" s="36" t="s">
        <v>24</v>
      </c>
      <c r="L1022" s="42" t="s">
        <v>24</v>
      </c>
      <c r="M1022" s="36" t="s">
        <v>24</v>
      </c>
      <c r="N1022" s="36" t="s">
        <v>24</v>
      </c>
      <c r="O1022" s="42" t="s">
        <v>24</v>
      </c>
      <c r="P1022" s="36" t="s">
        <v>24</v>
      </c>
      <c r="Q1022" s="36" t="s">
        <v>24</v>
      </c>
      <c r="R1022" s="36" t="s">
        <v>37</v>
      </c>
      <c r="S1022" s="36" t="s">
        <v>24</v>
      </c>
      <c r="T1022" s="36" t="s">
        <v>24</v>
      </c>
      <c r="U1022" s="36" t="s">
        <v>24</v>
      </c>
    </row>
    <row r="1023" ht="15.75" customHeight="1">
      <c r="A1023" s="36" t="s">
        <v>5073</v>
      </c>
      <c r="B1023" s="36" t="s">
        <v>21</v>
      </c>
      <c r="C1023" s="36" t="s">
        <v>5074</v>
      </c>
      <c r="D1023" s="36" t="s">
        <v>5075</v>
      </c>
      <c r="E1023" s="36" t="s">
        <v>24</v>
      </c>
      <c r="F1023" s="36" t="s">
        <v>24</v>
      </c>
      <c r="G1023" s="36" t="s">
        <v>24</v>
      </c>
      <c r="H1023" s="36" t="s">
        <v>5076</v>
      </c>
      <c r="I1023" s="36" t="s">
        <v>5077</v>
      </c>
      <c r="J1023" s="36" t="s">
        <v>24</v>
      </c>
      <c r="K1023" s="37" t="s">
        <v>5078</v>
      </c>
      <c r="L1023" s="42" t="s">
        <v>5079</v>
      </c>
      <c r="M1023" s="36" t="s">
        <v>24</v>
      </c>
      <c r="N1023" s="36" t="s">
        <v>5080</v>
      </c>
      <c r="O1023" s="42" t="s">
        <v>5081</v>
      </c>
      <c r="P1023" s="36" t="s">
        <v>24</v>
      </c>
      <c r="Q1023" s="39">
        <v>7.36092239777416E14</v>
      </c>
      <c r="R1023" s="36" t="s">
        <v>37</v>
      </c>
      <c r="S1023" s="36" t="s">
        <v>24</v>
      </c>
      <c r="T1023" s="36" t="s">
        <v>24</v>
      </c>
      <c r="U1023" s="36" t="s">
        <v>24</v>
      </c>
    </row>
    <row r="1024" ht="15.75" customHeight="1">
      <c r="A1024" s="36" t="s">
        <v>5082</v>
      </c>
      <c r="B1024" s="36" t="s">
        <v>21</v>
      </c>
      <c r="C1024" s="36" t="s">
        <v>5083</v>
      </c>
      <c r="D1024" s="36" t="s">
        <v>5084</v>
      </c>
      <c r="E1024" s="36" t="s">
        <v>24</v>
      </c>
      <c r="F1024" s="36" t="s">
        <v>24</v>
      </c>
      <c r="G1024" s="36" t="s">
        <v>24</v>
      </c>
      <c r="H1024" s="36" t="s">
        <v>5085</v>
      </c>
      <c r="I1024" s="36" t="s">
        <v>5086</v>
      </c>
      <c r="J1024" s="36" t="s">
        <v>24</v>
      </c>
      <c r="K1024" s="37" t="s">
        <v>5087</v>
      </c>
      <c r="L1024" s="42" t="s">
        <v>24</v>
      </c>
      <c r="M1024" s="36" t="s">
        <v>24</v>
      </c>
      <c r="N1024" s="36" t="s">
        <v>5088</v>
      </c>
      <c r="O1024" s="42" t="s">
        <v>5089</v>
      </c>
      <c r="P1024" s="36" t="s">
        <v>24</v>
      </c>
      <c r="Q1024" s="36" t="s">
        <v>5090</v>
      </c>
      <c r="R1024" s="36" t="s">
        <v>37</v>
      </c>
      <c r="S1024" s="36" t="s">
        <v>24</v>
      </c>
      <c r="T1024" s="36" t="s">
        <v>24</v>
      </c>
      <c r="U1024" s="36" t="s">
        <v>24</v>
      </c>
    </row>
    <row r="1025" ht="15.75" customHeight="1">
      <c r="A1025" s="36" t="s">
        <v>5091</v>
      </c>
      <c r="B1025" s="36" t="s">
        <v>21</v>
      </c>
      <c r="C1025" s="36" t="s">
        <v>5092</v>
      </c>
      <c r="D1025" s="37" t="s">
        <v>5093</v>
      </c>
      <c r="E1025" s="37" t="s">
        <v>5094</v>
      </c>
      <c r="F1025" s="36" t="s">
        <v>5095</v>
      </c>
      <c r="G1025" s="36" t="s">
        <v>24</v>
      </c>
      <c r="H1025" s="37" t="s">
        <v>5096</v>
      </c>
      <c r="I1025" s="36" t="s">
        <v>24</v>
      </c>
      <c r="J1025" s="36" t="s">
        <v>24</v>
      </c>
      <c r="K1025" s="37" t="s">
        <v>5097</v>
      </c>
      <c r="L1025" s="42" t="s">
        <v>5098</v>
      </c>
      <c r="M1025" s="36" t="s">
        <v>24</v>
      </c>
      <c r="N1025" s="37" t="s">
        <v>5099</v>
      </c>
      <c r="O1025" s="42" t="s">
        <v>5098</v>
      </c>
      <c r="P1025" s="36" t="s">
        <v>24</v>
      </c>
      <c r="Q1025" s="39">
        <v>1.00047763368591E14</v>
      </c>
      <c r="R1025" s="36" t="s">
        <v>37</v>
      </c>
      <c r="S1025" s="36" t="s">
        <v>24</v>
      </c>
      <c r="T1025" s="36" t="s">
        <v>24</v>
      </c>
      <c r="U1025" s="36" t="s">
        <v>24</v>
      </c>
    </row>
    <row r="1026" ht="15.75" customHeight="1">
      <c r="A1026" s="36" t="s">
        <v>5100</v>
      </c>
      <c r="B1026" s="36" t="s">
        <v>21</v>
      </c>
      <c r="C1026" s="36" t="s">
        <v>5101</v>
      </c>
      <c r="D1026" s="37" t="s">
        <v>5102</v>
      </c>
      <c r="E1026" s="36" t="s">
        <v>24</v>
      </c>
      <c r="F1026" s="36" t="s">
        <v>24</v>
      </c>
      <c r="G1026" s="36" t="s">
        <v>24</v>
      </c>
      <c r="H1026" s="36" t="s">
        <v>24</v>
      </c>
      <c r="I1026" s="36" t="s">
        <v>24</v>
      </c>
      <c r="J1026" s="36" t="s">
        <v>24</v>
      </c>
      <c r="K1026" s="37" t="s">
        <v>5103</v>
      </c>
      <c r="L1026" s="42" t="s">
        <v>5104</v>
      </c>
      <c r="M1026" s="36" t="s">
        <v>24</v>
      </c>
      <c r="N1026" s="36" t="s">
        <v>24</v>
      </c>
      <c r="O1026" s="42" t="s">
        <v>24</v>
      </c>
      <c r="P1026" s="36" t="s">
        <v>24</v>
      </c>
      <c r="Q1026" s="36" t="s">
        <v>24</v>
      </c>
      <c r="R1026" s="36" t="s">
        <v>37</v>
      </c>
      <c r="S1026" s="36" t="s">
        <v>24</v>
      </c>
      <c r="T1026" s="36" t="s">
        <v>24</v>
      </c>
      <c r="U1026" s="36" t="s">
        <v>24</v>
      </c>
    </row>
    <row r="1027" ht="15.75" customHeight="1">
      <c r="A1027" s="36" t="s">
        <v>5105</v>
      </c>
      <c r="B1027" s="36" t="s">
        <v>21</v>
      </c>
      <c r="C1027" s="36" t="s">
        <v>5106</v>
      </c>
      <c r="D1027" s="37" t="s">
        <v>5107</v>
      </c>
      <c r="E1027" s="36" t="s">
        <v>24</v>
      </c>
      <c r="F1027" s="36" t="s">
        <v>24</v>
      </c>
      <c r="G1027" s="36" t="s">
        <v>24</v>
      </c>
      <c r="H1027" s="36" t="s">
        <v>24</v>
      </c>
      <c r="I1027" s="36" t="s">
        <v>24</v>
      </c>
      <c r="J1027" s="36" t="s">
        <v>24</v>
      </c>
      <c r="K1027" s="37" t="s">
        <v>5108</v>
      </c>
      <c r="L1027" s="42" t="s">
        <v>5109</v>
      </c>
      <c r="M1027" s="36" t="s">
        <v>24</v>
      </c>
      <c r="N1027" s="36" t="s">
        <v>24</v>
      </c>
      <c r="O1027" s="42" t="s">
        <v>24</v>
      </c>
      <c r="P1027" s="36" t="s">
        <v>24</v>
      </c>
      <c r="Q1027" s="36" t="s">
        <v>24</v>
      </c>
      <c r="R1027" s="36" t="s">
        <v>37</v>
      </c>
      <c r="S1027" s="36" t="s">
        <v>24</v>
      </c>
      <c r="T1027" s="36" t="s">
        <v>24</v>
      </c>
      <c r="U1027" s="36" t="s">
        <v>24</v>
      </c>
    </row>
    <row r="1028" ht="15.75" customHeight="1">
      <c r="A1028" s="36" t="s">
        <v>5110</v>
      </c>
      <c r="B1028" s="36" t="s">
        <v>21</v>
      </c>
      <c r="C1028" s="36" t="s">
        <v>5111</v>
      </c>
      <c r="D1028" s="36" t="s">
        <v>5112</v>
      </c>
      <c r="E1028" s="36" t="s">
        <v>24</v>
      </c>
      <c r="F1028" s="36" t="s">
        <v>24</v>
      </c>
      <c r="G1028" s="36" t="s">
        <v>24</v>
      </c>
      <c r="H1028" s="36" t="s">
        <v>24</v>
      </c>
      <c r="I1028" s="36" t="s">
        <v>24</v>
      </c>
      <c r="J1028" s="36" t="s">
        <v>24</v>
      </c>
      <c r="K1028" s="36" t="s">
        <v>24</v>
      </c>
      <c r="L1028" s="42" t="s">
        <v>24</v>
      </c>
      <c r="M1028" s="36" t="s">
        <v>24</v>
      </c>
      <c r="N1028" s="36" t="s">
        <v>24</v>
      </c>
      <c r="O1028" s="42" t="s">
        <v>24</v>
      </c>
      <c r="P1028" s="36" t="s">
        <v>24</v>
      </c>
      <c r="Q1028" s="36" t="s">
        <v>24</v>
      </c>
      <c r="R1028" s="36" t="s">
        <v>37</v>
      </c>
      <c r="S1028" s="36" t="s">
        <v>24</v>
      </c>
      <c r="T1028" s="36" t="s">
        <v>24</v>
      </c>
      <c r="U1028" s="36" t="s">
        <v>24</v>
      </c>
    </row>
    <row r="1029" ht="15.75" customHeight="1">
      <c r="A1029" s="36" t="s">
        <v>5113</v>
      </c>
      <c r="B1029" s="36" t="s">
        <v>21</v>
      </c>
      <c r="C1029" s="36" t="s">
        <v>5114</v>
      </c>
      <c r="D1029" s="37" t="s">
        <v>5115</v>
      </c>
      <c r="E1029" s="36" t="s">
        <v>24</v>
      </c>
      <c r="F1029" s="36" t="s">
        <v>24</v>
      </c>
      <c r="G1029" s="36" t="s">
        <v>24</v>
      </c>
      <c r="H1029" s="36" t="s">
        <v>24</v>
      </c>
      <c r="I1029" s="36" t="s">
        <v>24</v>
      </c>
      <c r="J1029" s="36" t="s">
        <v>24</v>
      </c>
      <c r="K1029" s="36" t="s">
        <v>24</v>
      </c>
      <c r="L1029" s="42" t="s">
        <v>24</v>
      </c>
      <c r="M1029" s="36" t="s">
        <v>24</v>
      </c>
      <c r="N1029" s="36" t="s">
        <v>24</v>
      </c>
      <c r="O1029" s="42" t="s">
        <v>24</v>
      </c>
      <c r="P1029" s="36" t="s">
        <v>24</v>
      </c>
      <c r="Q1029" s="36" t="s">
        <v>24</v>
      </c>
      <c r="R1029" s="36" t="s">
        <v>37</v>
      </c>
      <c r="S1029" s="36" t="s">
        <v>24</v>
      </c>
      <c r="T1029" s="36" t="s">
        <v>24</v>
      </c>
      <c r="U1029" s="36" t="s">
        <v>24</v>
      </c>
    </row>
    <row r="1030" ht="15.75" customHeight="1">
      <c r="A1030" s="36" t="s">
        <v>5116</v>
      </c>
      <c r="B1030" s="36" t="s">
        <v>21</v>
      </c>
      <c r="C1030" s="36" t="s">
        <v>5117</v>
      </c>
      <c r="D1030" s="37" t="s">
        <v>5118</v>
      </c>
      <c r="E1030" s="36" t="s">
        <v>24</v>
      </c>
      <c r="F1030" s="36" t="s">
        <v>24</v>
      </c>
      <c r="G1030" s="36" t="s">
        <v>24</v>
      </c>
      <c r="H1030" s="36" t="s">
        <v>24</v>
      </c>
      <c r="I1030" s="36" t="s">
        <v>24</v>
      </c>
      <c r="J1030" s="36" t="s">
        <v>24</v>
      </c>
      <c r="K1030" s="36" t="s">
        <v>24</v>
      </c>
      <c r="L1030" s="42" t="s">
        <v>24</v>
      </c>
      <c r="M1030" s="36" t="s">
        <v>24</v>
      </c>
      <c r="N1030" s="36" t="s">
        <v>24</v>
      </c>
      <c r="O1030" s="42" t="s">
        <v>24</v>
      </c>
      <c r="P1030" s="36" t="s">
        <v>24</v>
      </c>
      <c r="Q1030" s="36" t="s">
        <v>24</v>
      </c>
      <c r="R1030" s="36" t="s">
        <v>37</v>
      </c>
      <c r="S1030" s="36" t="s">
        <v>24</v>
      </c>
      <c r="T1030" s="36" t="s">
        <v>4817</v>
      </c>
      <c r="U1030" s="36" t="s">
        <v>24</v>
      </c>
    </row>
    <row r="1031" ht="15.75" customHeight="1">
      <c r="A1031" s="36" t="s">
        <v>5119</v>
      </c>
      <c r="B1031" s="36" t="s">
        <v>21</v>
      </c>
      <c r="C1031" s="36" t="s">
        <v>5120</v>
      </c>
      <c r="D1031" s="37" t="s">
        <v>5121</v>
      </c>
      <c r="E1031" s="36" t="s">
        <v>24</v>
      </c>
      <c r="F1031" s="36" t="s">
        <v>24</v>
      </c>
      <c r="G1031" s="36" t="s">
        <v>24</v>
      </c>
      <c r="H1031" s="36" t="s">
        <v>24</v>
      </c>
      <c r="I1031" s="36" t="s">
        <v>24</v>
      </c>
      <c r="J1031" s="36" t="s">
        <v>24</v>
      </c>
      <c r="K1031" s="36" t="s">
        <v>24</v>
      </c>
      <c r="L1031" s="42" t="s">
        <v>24</v>
      </c>
      <c r="M1031" s="36" t="s">
        <v>24</v>
      </c>
      <c r="N1031" s="36" t="s">
        <v>24</v>
      </c>
      <c r="O1031" s="42" t="s">
        <v>24</v>
      </c>
      <c r="P1031" s="36" t="s">
        <v>24</v>
      </c>
      <c r="Q1031" s="36" t="s">
        <v>24</v>
      </c>
      <c r="R1031" s="36" t="s">
        <v>37</v>
      </c>
      <c r="S1031" s="36" t="s">
        <v>24</v>
      </c>
      <c r="T1031" s="36" t="s">
        <v>24</v>
      </c>
      <c r="U1031" s="36" t="s">
        <v>24</v>
      </c>
    </row>
    <row r="1032" ht="15.75" customHeight="1">
      <c r="A1032" s="36" t="s">
        <v>5122</v>
      </c>
      <c r="B1032" s="36" t="s">
        <v>21</v>
      </c>
      <c r="C1032" s="36" t="s">
        <v>5123</v>
      </c>
      <c r="D1032" s="37" t="s">
        <v>5124</v>
      </c>
      <c r="E1032" s="36" t="s">
        <v>24</v>
      </c>
      <c r="F1032" s="36" t="s">
        <v>24</v>
      </c>
      <c r="G1032" s="36" t="s">
        <v>24</v>
      </c>
      <c r="H1032" s="36" t="s">
        <v>24</v>
      </c>
      <c r="I1032" s="36" t="s">
        <v>24</v>
      </c>
      <c r="J1032" s="36" t="s">
        <v>24</v>
      </c>
      <c r="K1032" s="36" t="s">
        <v>24</v>
      </c>
      <c r="L1032" s="42" t="s">
        <v>24</v>
      </c>
      <c r="M1032" s="36" t="s">
        <v>24</v>
      </c>
      <c r="N1032" s="36" t="s">
        <v>24</v>
      </c>
      <c r="O1032" s="42" t="s">
        <v>24</v>
      </c>
      <c r="P1032" s="36" t="s">
        <v>24</v>
      </c>
      <c r="Q1032" s="36" t="s">
        <v>24</v>
      </c>
      <c r="R1032" s="36" t="s">
        <v>37</v>
      </c>
      <c r="S1032" s="36" t="s">
        <v>4817</v>
      </c>
      <c r="T1032" s="36" t="s">
        <v>24</v>
      </c>
      <c r="U1032" s="36" t="s">
        <v>24</v>
      </c>
    </row>
    <row r="1033" ht="15.75" customHeight="1">
      <c r="A1033" s="36" t="s">
        <v>5125</v>
      </c>
      <c r="B1033" s="36" t="s">
        <v>21</v>
      </c>
      <c r="C1033" s="36" t="s">
        <v>5126</v>
      </c>
      <c r="D1033" s="36" t="s">
        <v>5127</v>
      </c>
      <c r="E1033" s="37" t="s">
        <v>5128</v>
      </c>
      <c r="F1033" s="36" t="s">
        <v>24</v>
      </c>
      <c r="G1033" s="36" t="s">
        <v>24</v>
      </c>
      <c r="H1033" s="36" t="s">
        <v>5129</v>
      </c>
      <c r="I1033" s="36" t="s">
        <v>5130</v>
      </c>
      <c r="J1033" s="36" t="s">
        <v>24</v>
      </c>
      <c r="K1033" s="37" t="s">
        <v>5131</v>
      </c>
      <c r="L1033" s="42" t="s">
        <v>5132</v>
      </c>
      <c r="M1033" s="36" t="s">
        <v>24</v>
      </c>
      <c r="N1033" s="36" t="s">
        <v>5133</v>
      </c>
      <c r="O1033" s="42" t="s">
        <v>5132</v>
      </c>
      <c r="P1033" s="36" t="s">
        <v>24</v>
      </c>
      <c r="Q1033" s="39">
        <v>1.03812231052279E14</v>
      </c>
      <c r="R1033" s="36" t="s">
        <v>37</v>
      </c>
      <c r="S1033" s="36" t="s">
        <v>24</v>
      </c>
      <c r="T1033" s="36" t="s">
        <v>24</v>
      </c>
      <c r="U1033" s="36" t="s">
        <v>24</v>
      </c>
    </row>
    <row r="1034" ht="15.75" customHeight="1">
      <c r="A1034" s="36" t="s">
        <v>5134</v>
      </c>
      <c r="B1034" s="36" t="s">
        <v>21</v>
      </c>
      <c r="C1034" s="36" t="s">
        <v>5135</v>
      </c>
      <c r="D1034" s="36" t="s">
        <v>2408</v>
      </c>
      <c r="E1034" s="36" t="s">
        <v>24</v>
      </c>
      <c r="F1034" s="36" t="s">
        <v>24</v>
      </c>
      <c r="G1034" s="36" t="s">
        <v>24</v>
      </c>
      <c r="H1034" s="36" t="s">
        <v>24</v>
      </c>
      <c r="I1034" s="36" t="s">
        <v>24</v>
      </c>
      <c r="J1034" s="36" t="s">
        <v>24</v>
      </c>
      <c r="K1034" s="37" t="s">
        <v>5136</v>
      </c>
      <c r="L1034" s="42" t="s">
        <v>24</v>
      </c>
      <c r="M1034" s="36" t="s">
        <v>24</v>
      </c>
      <c r="N1034" s="36" t="s">
        <v>24</v>
      </c>
      <c r="O1034" s="42" t="s">
        <v>24</v>
      </c>
      <c r="P1034" s="36" t="s">
        <v>24</v>
      </c>
      <c r="Q1034" s="36" t="s">
        <v>24</v>
      </c>
      <c r="R1034" s="36" t="s">
        <v>37</v>
      </c>
      <c r="S1034" s="36" t="s">
        <v>24</v>
      </c>
      <c r="T1034" s="36" t="s">
        <v>24</v>
      </c>
      <c r="U1034" s="36" t="s">
        <v>24</v>
      </c>
    </row>
    <row r="1035" ht="15.75" customHeight="1">
      <c r="A1035" s="36" t="s">
        <v>5137</v>
      </c>
      <c r="B1035" s="36" t="s">
        <v>21</v>
      </c>
      <c r="C1035" s="36" t="s">
        <v>5138</v>
      </c>
      <c r="D1035" s="36" t="s">
        <v>5139</v>
      </c>
      <c r="E1035" s="36" t="s">
        <v>24</v>
      </c>
      <c r="F1035" s="36" t="s">
        <v>24</v>
      </c>
      <c r="G1035" s="36" t="s">
        <v>24</v>
      </c>
      <c r="H1035" s="36" t="s">
        <v>24</v>
      </c>
      <c r="I1035" s="36" t="s">
        <v>24</v>
      </c>
      <c r="J1035" s="36" t="s">
        <v>24</v>
      </c>
      <c r="K1035" s="36" t="s">
        <v>24</v>
      </c>
      <c r="L1035" s="42" t="s">
        <v>24</v>
      </c>
      <c r="M1035" s="36" t="s">
        <v>24</v>
      </c>
      <c r="N1035" s="36" t="s">
        <v>24</v>
      </c>
      <c r="O1035" s="42" t="s">
        <v>24</v>
      </c>
      <c r="P1035" s="36" t="s">
        <v>24</v>
      </c>
      <c r="Q1035" s="36" t="s">
        <v>24</v>
      </c>
      <c r="R1035" s="36" t="s">
        <v>37</v>
      </c>
      <c r="S1035" s="36" t="s">
        <v>24</v>
      </c>
      <c r="T1035" s="36" t="s">
        <v>24</v>
      </c>
      <c r="U1035" s="36" t="s">
        <v>24</v>
      </c>
    </row>
    <row r="1036" ht="15.75" customHeight="1">
      <c r="A1036" s="36" t="s">
        <v>5140</v>
      </c>
      <c r="B1036" s="36" t="s">
        <v>21</v>
      </c>
      <c r="C1036" s="36" t="s">
        <v>5141</v>
      </c>
      <c r="D1036" s="37" t="s">
        <v>5142</v>
      </c>
      <c r="E1036" s="36" t="s">
        <v>24</v>
      </c>
      <c r="F1036" s="36" t="s">
        <v>24</v>
      </c>
      <c r="G1036" s="36" t="s">
        <v>24</v>
      </c>
      <c r="H1036" s="37" t="s">
        <v>5143</v>
      </c>
      <c r="I1036" s="36" t="s">
        <v>24</v>
      </c>
      <c r="J1036" s="36" t="s">
        <v>24</v>
      </c>
      <c r="K1036" s="37" t="s">
        <v>5144</v>
      </c>
      <c r="L1036" s="42" t="s">
        <v>5145</v>
      </c>
      <c r="M1036" s="36" t="s">
        <v>24</v>
      </c>
      <c r="N1036" s="37" t="s">
        <v>5146</v>
      </c>
      <c r="O1036" s="42" t="s">
        <v>24</v>
      </c>
      <c r="P1036" s="36" t="s">
        <v>24</v>
      </c>
      <c r="Q1036" s="36" t="s">
        <v>24</v>
      </c>
      <c r="R1036" s="36" t="s">
        <v>37</v>
      </c>
      <c r="S1036" s="36" t="s">
        <v>24</v>
      </c>
      <c r="T1036" s="36" t="s">
        <v>24</v>
      </c>
      <c r="U1036" s="36" t="s">
        <v>24</v>
      </c>
    </row>
    <row r="1037" ht="15.75" customHeight="1">
      <c r="A1037" s="36" t="s">
        <v>5147</v>
      </c>
      <c r="B1037" s="36" t="s">
        <v>21</v>
      </c>
      <c r="C1037" s="36" t="s">
        <v>5148</v>
      </c>
      <c r="D1037" s="36" t="s">
        <v>5149</v>
      </c>
      <c r="E1037" s="36" t="s">
        <v>24</v>
      </c>
      <c r="F1037" s="36" t="s">
        <v>24</v>
      </c>
      <c r="G1037" s="36" t="s">
        <v>24</v>
      </c>
      <c r="H1037" s="36" t="s">
        <v>24</v>
      </c>
      <c r="I1037" s="36" t="s">
        <v>24</v>
      </c>
      <c r="J1037" s="36" t="s">
        <v>24</v>
      </c>
      <c r="K1037" s="37" t="s">
        <v>5150</v>
      </c>
      <c r="L1037" s="42" t="s">
        <v>24</v>
      </c>
      <c r="M1037" s="36" t="s">
        <v>24</v>
      </c>
      <c r="N1037" s="36" t="s">
        <v>24</v>
      </c>
      <c r="O1037" s="42" t="s">
        <v>24</v>
      </c>
      <c r="P1037" s="36" t="s">
        <v>24</v>
      </c>
      <c r="Q1037" s="36" t="s">
        <v>24</v>
      </c>
      <c r="R1037" s="36" t="s">
        <v>37</v>
      </c>
      <c r="S1037" s="36" t="s">
        <v>24</v>
      </c>
      <c r="T1037" s="36" t="s">
        <v>24</v>
      </c>
      <c r="U1037" s="36" t="s">
        <v>24</v>
      </c>
    </row>
    <row r="1038" ht="15.75" customHeight="1">
      <c r="A1038" s="36" t="s">
        <v>5151</v>
      </c>
      <c r="B1038" s="36" t="s">
        <v>21</v>
      </c>
      <c r="C1038" s="36" t="s">
        <v>5152</v>
      </c>
      <c r="D1038" s="37" t="s">
        <v>5153</v>
      </c>
      <c r="E1038" s="37" t="s">
        <v>5154</v>
      </c>
      <c r="F1038" s="36" t="s">
        <v>5155</v>
      </c>
      <c r="G1038" s="36" t="s">
        <v>24</v>
      </c>
      <c r="H1038" s="37" t="s">
        <v>5156</v>
      </c>
      <c r="I1038" s="36" t="s">
        <v>5157</v>
      </c>
      <c r="J1038" s="36" t="s">
        <v>24</v>
      </c>
      <c r="K1038" s="37" t="s">
        <v>5158</v>
      </c>
      <c r="L1038" s="42" t="s">
        <v>5159</v>
      </c>
      <c r="M1038" s="36" t="s">
        <v>24</v>
      </c>
      <c r="N1038" s="37" t="s">
        <v>5160</v>
      </c>
      <c r="O1038" s="42" t="s">
        <v>5159</v>
      </c>
      <c r="P1038" s="36" t="s">
        <v>24</v>
      </c>
      <c r="Q1038" s="39">
        <v>1.0007693465997E14</v>
      </c>
      <c r="R1038" s="36" t="s">
        <v>37</v>
      </c>
      <c r="S1038" s="36" t="s">
        <v>24</v>
      </c>
      <c r="T1038" s="36" t="s">
        <v>24</v>
      </c>
      <c r="U1038" s="36" t="s">
        <v>24</v>
      </c>
    </row>
    <row r="1039" ht="15.75" customHeight="1">
      <c r="A1039" s="36" t="s">
        <v>5161</v>
      </c>
      <c r="B1039" s="36" t="s">
        <v>21</v>
      </c>
      <c r="C1039" s="36" t="s">
        <v>5162</v>
      </c>
      <c r="D1039" s="36" t="s">
        <v>5163</v>
      </c>
      <c r="E1039" s="36" t="s">
        <v>24</v>
      </c>
      <c r="F1039" s="36" t="s">
        <v>24</v>
      </c>
      <c r="G1039" s="36" t="s">
        <v>24</v>
      </c>
      <c r="H1039" s="36" t="s">
        <v>24</v>
      </c>
      <c r="I1039" s="36" t="s">
        <v>24</v>
      </c>
      <c r="J1039" s="36" t="s">
        <v>24</v>
      </c>
      <c r="K1039" s="37" t="s">
        <v>5164</v>
      </c>
      <c r="L1039" s="42" t="s">
        <v>24</v>
      </c>
      <c r="M1039" s="36" t="s">
        <v>24</v>
      </c>
      <c r="N1039" s="36" t="s">
        <v>24</v>
      </c>
      <c r="O1039" s="42" t="s">
        <v>24</v>
      </c>
      <c r="P1039" s="36" t="s">
        <v>24</v>
      </c>
      <c r="Q1039" s="36" t="s">
        <v>24</v>
      </c>
      <c r="R1039" s="36" t="s">
        <v>37</v>
      </c>
      <c r="S1039" s="36" t="s">
        <v>24</v>
      </c>
      <c r="T1039" s="36" t="s">
        <v>24</v>
      </c>
      <c r="U1039" s="36" t="s">
        <v>24</v>
      </c>
    </row>
    <row r="1040" ht="15.75" customHeight="1">
      <c r="A1040" s="36" t="s">
        <v>5165</v>
      </c>
      <c r="B1040" s="36" t="s">
        <v>21</v>
      </c>
      <c r="C1040" s="36" t="s">
        <v>5166</v>
      </c>
      <c r="D1040" s="36" t="s">
        <v>5167</v>
      </c>
      <c r="E1040" s="36" t="s">
        <v>24</v>
      </c>
      <c r="F1040" s="36" t="s">
        <v>24</v>
      </c>
      <c r="G1040" s="36" t="s">
        <v>24</v>
      </c>
      <c r="H1040" s="36" t="s">
        <v>24</v>
      </c>
      <c r="I1040" s="36" t="s">
        <v>24</v>
      </c>
      <c r="J1040" s="36" t="s">
        <v>24</v>
      </c>
      <c r="K1040" s="36" t="s">
        <v>24</v>
      </c>
      <c r="L1040" s="42" t="s">
        <v>24</v>
      </c>
      <c r="M1040" s="36" t="s">
        <v>24</v>
      </c>
      <c r="N1040" s="36" t="s">
        <v>24</v>
      </c>
      <c r="O1040" s="42" t="s">
        <v>24</v>
      </c>
      <c r="P1040" s="36" t="s">
        <v>24</v>
      </c>
      <c r="Q1040" s="36" t="s">
        <v>24</v>
      </c>
      <c r="R1040" s="36" t="s">
        <v>37</v>
      </c>
      <c r="S1040" s="36" t="s">
        <v>24</v>
      </c>
      <c r="T1040" s="36" t="s">
        <v>24</v>
      </c>
      <c r="U1040" s="36" t="s">
        <v>24</v>
      </c>
    </row>
    <row r="1041" ht="15.75" customHeight="1">
      <c r="A1041" s="36" t="s">
        <v>5168</v>
      </c>
      <c r="B1041" s="36" t="s">
        <v>21</v>
      </c>
      <c r="C1041" s="36" t="s">
        <v>5169</v>
      </c>
      <c r="D1041" s="37" t="s">
        <v>5170</v>
      </c>
      <c r="E1041" s="36" t="s">
        <v>24</v>
      </c>
      <c r="F1041" s="36" t="s">
        <v>24</v>
      </c>
      <c r="G1041" s="36" t="s">
        <v>24</v>
      </c>
      <c r="H1041" s="36" t="s">
        <v>24</v>
      </c>
      <c r="I1041" s="36" t="s">
        <v>24</v>
      </c>
      <c r="J1041" s="36" t="s">
        <v>24</v>
      </c>
      <c r="K1041" s="36" t="s">
        <v>24</v>
      </c>
      <c r="L1041" s="42" t="s">
        <v>24</v>
      </c>
      <c r="M1041" s="36" t="s">
        <v>24</v>
      </c>
      <c r="N1041" s="36" t="s">
        <v>24</v>
      </c>
      <c r="O1041" s="42" t="s">
        <v>24</v>
      </c>
      <c r="P1041" s="36" t="s">
        <v>24</v>
      </c>
      <c r="Q1041" s="36" t="s">
        <v>24</v>
      </c>
      <c r="R1041" s="36" t="s">
        <v>37</v>
      </c>
      <c r="S1041" s="36" t="s">
        <v>24</v>
      </c>
      <c r="T1041" s="36" t="s">
        <v>24</v>
      </c>
      <c r="U1041" s="36" t="s">
        <v>24</v>
      </c>
    </row>
    <row r="1042" ht="15.75" customHeight="1">
      <c r="A1042" s="36" t="s">
        <v>5171</v>
      </c>
      <c r="B1042" s="36" t="s">
        <v>21</v>
      </c>
      <c r="C1042" s="36" t="s">
        <v>5172</v>
      </c>
      <c r="D1042" s="37" t="s">
        <v>5173</v>
      </c>
      <c r="E1042" s="36" t="s">
        <v>24</v>
      </c>
      <c r="F1042" s="36" t="s">
        <v>24</v>
      </c>
      <c r="G1042" s="36" t="s">
        <v>24</v>
      </c>
      <c r="H1042" s="37" t="s">
        <v>5174</v>
      </c>
      <c r="I1042" s="36" t="s">
        <v>5175</v>
      </c>
      <c r="J1042" s="36" t="s">
        <v>24</v>
      </c>
      <c r="K1042" s="37" t="s">
        <v>5176</v>
      </c>
      <c r="L1042" s="42" t="s">
        <v>5177</v>
      </c>
      <c r="M1042" s="36" t="s">
        <v>24</v>
      </c>
      <c r="N1042" s="36" t="s">
        <v>24</v>
      </c>
      <c r="O1042" s="42" t="s">
        <v>24</v>
      </c>
      <c r="P1042" s="36" t="s">
        <v>24</v>
      </c>
      <c r="Q1042" s="36" t="s">
        <v>24</v>
      </c>
      <c r="R1042" s="36" t="s">
        <v>37</v>
      </c>
      <c r="S1042" s="36" t="s">
        <v>24</v>
      </c>
      <c r="T1042" s="36" t="s">
        <v>24</v>
      </c>
      <c r="U1042" s="36" t="s">
        <v>24</v>
      </c>
    </row>
    <row r="1043" ht="15.75" customHeight="1">
      <c r="A1043" s="36" t="s">
        <v>5178</v>
      </c>
      <c r="B1043" s="36" t="s">
        <v>21</v>
      </c>
      <c r="C1043" s="36" t="s">
        <v>5179</v>
      </c>
      <c r="D1043" s="36" t="s">
        <v>5180</v>
      </c>
      <c r="E1043" s="36" t="s">
        <v>24</v>
      </c>
      <c r="F1043" s="36" t="s">
        <v>24</v>
      </c>
      <c r="G1043" s="36" t="s">
        <v>24</v>
      </c>
      <c r="H1043" s="36" t="s">
        <v>24</v>
      </c>
      <c r="I1043" s="36" t="s">
        <v>24</v>
      </c>
      <c r="J1043" s="36" t="s">
        <v>24</v>
      </c>
      <c r="K1043" s="37" t="s">
        <v>5181</v>
      </c>
      <c r="L1043" s="42" t="s">
        <v>5182</v>
      </c>
      <c r="M1043" s="36" t="s">
        <v>24</v>
      </c>
      <c r="N1043" s="36" t="s">
        <v>5183</v>
      </c>
      <c r="O1043" s="42" t="s">
        <v>5184</v>
      </c>
      <c r="P1043" s="36" t="s">
        <v>24</v>
      </c>
      <c r="Q1043" s="39">
        <v>5.20324551687057E14</v>
      </c>
      <c r="R1043" s="36" t="s">
        <v>37</v>
      </c>
      <c r="S1043" s="36" t="s">
        <v>24</v>
      </c>
      <c r="T1043" s="36" t="s">
        <v>24</v>
      </c>
      <c r="U1043" s="36" t="s">
        <v>24</v>
      </c>
    </row>
    <row r="1044" ht="15.75" customHeight="1">
      <c r="A1044" s="36" t="s">
        <v>5185</v>
      </c>
      <c r="B1044" s="36" t="s">
        <v>21</v>
      </c>
      <c r="C1044" s="36" t="s">
        <v>5186</v>
      </c>
      <c r="D1044" s="36" t="s">
        <v>5187</v>
      </c>
      <c r="E1044" s="36" t="s">
        <v>5188</v>
      </c>
      <c r="F1044" s="36" t="s">
        <v>5189</v>
      </c>
      <c r="G1044" s="36" t="s">
        <v>24</v>
      </c>
      <c r="H1044" s="36" t="s">
        <v>24</v>
      </c>
      <c r="I1044" s="36" t="s">
        <v>24</v>
      </c>
      <c r="J1044" s="36" t="s">
        <v>24</v>
      </c>
      <c r="K1044" s="36" t="s">
        <v>5190</v>
      </c>
      <c r="L1044" s="42" t="s">
        <v>5191</v>
      </c>
      <c r="M1044" s="36" t="s">
        <v>24</v>
      </c>
      <c r="N1044" s="36" t="s">
        <v>5192</v>
      </c>
      <c r="O1044" s="42" t="s">
        <v>5191</v>
      </c>
      <c r="P1044" s="36" t="s">
        <v>24</v>
      </c>
      <c r="Q1044" s="39">
        <v>2.38391356339865E14</v>
      </c>
      <c r="R1044" s="36" t="s">
        <v>37</v>
      </c>
      <c r="S1044" s="36" t="s">
        <v>24</v>
      </c>
      <c r="T1044" s="36" t="s">
        <v>24</v>
      </c>
      <c r="U1044" s="36" t="s">
        <v>24</v>
      </c>
    </row>
    <row r="1045" ht="15.75" customHeight="1">
      <c r="A1045" s="36" t="s">
        <v>5193</v>
      </c>
      <c r="B1045" s="36" t="s">
        <v>21</v>
      </c>
      <c r="C1045" s="36" t="s">
        <v>5194</v>
      </c>
      <c r="D1045" s="36" t="s">
        <v>5195</v>
      </c>
      <c r="E1045" s="36" t="s">
        <v>5196</v>
      </c>
      <c r="F1045" s="36" t="s">
        <v>5197</v>
      </c>
      <c r="G1045" s="36" t="s">
        <v>24</v>
      </c>
      <c r="H1045" s="36" t="s">
        <v>24</v>
      </c>
      <c r="I1045" s="36" t="s">
        <v>24</v>
      </c>
      <c r="J1045" s="36" t="s">
        <v>24</v>
      </c>
      <c r="K1045" s="37" t="s">
        <v>5198</v>
      </c>
      <c r="L1045" s="42" t="s">
        <v>5199</v>
      </c>
      <c r="M1045" s="36" t="s">
        <v>24</v>
      </c>
      <c r="N1045" s="37" t="s">
        <v>5200</v>
      </c>
      <c r="O1045" s="42" t="s">
        <v>24</v>
      </c>
      <c r="P1045" s="36" t="s">
        <v>24</v>
      </c>
      <c r="Q1045" s="36" t="s">
        <v>24</v>
      </c>
      <c r="R1045" s="36" t="s">
        <v>37</v>
      </c>
      <c r="S1045" s="36" t="s">
        <v>24</v>
      </c>
      <c r="T1045" s="36" t="s">
        <v>24</v>
      </c>
      <c r="U1045" s="36" t="s">
        <v>24</v>
      </c>
    </row>
    <row r="1046" ht="15.75" customHeight="1">
      <c r="A1046" s="36" t="s">
        <v>5201</v>
      </c>
      <c r="B1046" s="36" t="s">
        <v>21</v>
      </c>
      <c r="C1046" s="36" t="s">
        <v>5202</v>
      </c>
      <c r="D1046" s="36" t="s">
        <v>5203</v>
      </c>
      <c r="E1046" s="37" t="s">
        <v>5204</v>
      </c>
      <c r="F1046" s="36" t="s">
        <v>5205</v>
      </c>
      <c r="G1046" s="36" t="s">
        <v>24</v>
      </c>
      <c r="H1046" s="36" t="s">
        <v>24</v>
      </c>
      <c r="I1046" s="36" t="s">
        <v>24</v>
      </c>
      <c r="J1046" s="36" t="s">
        <v>24</v>
      </c>
      <c r="K1046" s="37" t="s">
        <v>5206</v>
      </c>
      <c r="L1046" s="42" t="s">
        <v>5207</v>
      </c>
      <c r="M1046" s="36" t="s">
        <v>24</v>
      </c>
      <c r="N1046" s="36" t="s">
        <v>24</v>
      </c>
      <c r="O1046" s="42" t="s">
        <v>24</v>
      </c>
      <c r="P1046" s="36" t="s">
        <v>24</v>
      </c>
      <c r="Q1046" s="36" t="s">
        <v>24</v>
      </c>
      <c r="R1046" s="36" t="s">
        <v>37</v>
      </c>
      <c r="S1046" s="36" t="s">
        <v>24</v>
      </c>
      <c r="T1046" s="36" t="s">
        <v>24</v>
      </c>
      <c r="U1046" s="36" t="s">
        <v>24</v>
      </c>
    </row>
    <row r="1047" ht="15.75" customHeight="1">
      <c r="A1047" s="36" t="s">
        <v>5208</v>
      </c>
      <c r="B1047" s="36" t="s">
        <v>21</v>
      </c>
      <c r="C1047" s="36" t="s">
        <v>5209</v>
      </c>
      <c r="D1047" s="36" t="s">
        <v>5210</v>
      </c>
      <c r="E1047" s="37" t="s">
        <v>5211</v>
      </c>
      <c r="F1047" s="36" t="s">
        <v>24</v>
      </c>
      <c r="G1047" s="36" t="s">
        <v>24</v>
      </c>
      <c r="H1047" s="36" t="s">
        <v>24</v>
      </c>
      <c r="I1047" s="36" t="s">
        <v>24</v>
      </c>
      <c r="J1047" s="36" t="s">
        <v>24</v>
      </c>
      <c r="K1047" s="37" t="s">
        <v>5212</v>
      </c>
      <c r="L1047" s="42" t="s">
        <v>24</v>
      </c>
      <c r="M1047" s="36" t="s">
        <v>24</v>
      </c>
      <c r="N1047" s="36" t="s">
        <v>5213</v>
      </c>
      <c r="O1047" s="42" t="s">
        <v>5214</v>
      </c>
      <c r="P1047" s="36" t="s">
        <v>24</v>
      </c>
      <c r="Q1047" s="39">
        <v>4.06676269895919E14</v>
      </c>
      <c r="R1047" s="36" t="s">
        <v>37</v>
      </c>
      <c r="S1047" s="36" t="s">
        <v>24</v>
      </c>
      <c r="T1047" s="36" t="s">
        <v>24</v>
      </c>
      <c r="U1047" s="36" t="s">
        <v>24</v>
      </c>
    </row>
    <row r="1048" ht="15.75" customHeight="1">
      <c r="A1048" s="36" t="s">
        <v>5215</v>
      </c>
      <c r="B1048" s="36" t="s">
        <v>21</v>
      </c>
      <c r="C1048" s="36" t="s">
        <v>5216</v>
      </c>
      <c r="D1048" s="37" t="s">
        <v>5217</v>
      </c>
      <c r="E1048" s="36" t="s">
        <v>24</v>
      </c>
      <c r="F1048" s="36" t="s">
        <v>24</v>
      </c>
      <c r="G1048" s="36" t="s">
        <v>24</v>
      </c>
      <c r="H1048" s="36" t="s">
        <v>24</v>
      </c>
      <c r="I1048" s="36" t="s">
        <v>24</v>
      </c>
      <c r="J1048" s="36" t="s">
        <v>24</v>
      </c>
      <c r="K1048" s="36" t="s">
        <v>24</v>
      </c>
      <c r="L1048" s="42" t="s">
        <v>24</v>
      </c>
      <c r="M1048" s="36" t="s">
        <v>24</v>
      </c>
      <c r="N1048" s="36" t="s">
        <v>24</v>
      </c>
      <c r="O1048" s="42" t="s">
        <v>24</v>
      </c>
      <c r="P1048" s="36" t="s">
        <v>24</v>
      </c>
      <c r="Q1048" s="36" t="s">
        <v>24</v>
      </c>
      <c r="R1048" s="36" t="s">
        <v>37</v>
      </c>
      <c r="S1048" s="36" t="s">
        <v>24</v>
      </c>
      <c r="T1048" s="36" t="s">
        <v>24</v>
      </c>
      <c r="U1048" s="36" t="s">
        <v>24</v>
      </c>
    </row>
    <row r="1049" ht="15.75" customHeight="1">
      <c r="A1049" s="36" t="s">
        <v>5218</v>
      </c>
      <c r="B1049" s="36" t="s">
        <v>21</v>
      </c>
      <c r="C1049" s="36" t="s">
        <v>5219</v>
      </c>
      <c r="D1049" s="37" t="s">
        <v>5220</v>
      </c>
      <c r="E1049" s="37" t="s">
        <v>5221</v>
      </c>
      <c r="F1049" s="36" t="s">
        <v>24</v>
      </c>
      <c r="G1049" s="36" t="s">
        <v>24</v>
      </c>
      <c r="H1049" s="37" t="s">
        <v>5222</v>
      </c>
      <c r="I1049" s="36" t="s">
        <v>24</v>
      </c>
      <c r="J1049" s="36" t="s">
        <v>24</v>
      </c>
      <c r="K1049" s="37" t="s">
        <v>5223</v>
      </c>
      <c r="L1049" s="42" t="s">
        <v>2623</v>
      </c>
      <c r="M1049" s="36" t="s">
        <v>24</v>
      </c>
      <c r="N1049" s="37" t="s">
        <v>5224</v>
      </c>
      <c r="O1049" s="42" t="s">
        <v>2625</v>
      </c>
      <c r="P1049" s="36" t="s">
        <v>24</v>
      </c>
      <c r="Q1049" s="39">
        <v>1.00054214101438E14</v>
      </c>
      <c r="R1049" s="36" t="s">
        <v>37</v>
      </c>
      <c r="S1049" s="36" t="s">
        <v>24</v>
      </c>
      <c r="T1049" s="36" t="s">
        <v>24</v>
      </c>
      <c r="U1049" s="36" t="s">
        <v>24</v>
      </c>
    </row>
    <row r="1050" ht="15.75" customHeight="1">
      <c r="A1050" s="36" t="s">
        <v>5225</v>
      </c>
      <c r="B1050" s="36" t="s">
        <v>62</v>
      </c>
      <c r="C1050" s="36" t="s">
        <v>5226</v>
      </c>
      <c r="D1050" s="37" t="s">
        <v>5227</v>
      </c>
      <c r="E1050" s="36" t="s">
        <v>24</v>
      </c>
      <c r="F1050" s="36" t="s">
        <v>24</v>
      </c>
      <c r="G1050" s="36" t="s">
        <v>24</v>
      </c>
      <c r="H1050" s="36" t="s">
        <v>24</v>
      </c>
      <c r="I1050" s="36" t="s">
        <v>24</v>
      </c>
      <c r="J1050" s="36" t="s">
        <v>24</v>
      </c>
      <c r="K1050" s="36" t="s">
        <v>24</v>
      </c>
      <c r="L1050" s="42" t="s">
        <v>24</v>
      </c>
      <c r="M1050" s="36" t="s">
        <v>24</v>
      </c>
      <c r="N1050" s="36" t="s">
        <v>24</v>
      </c>
      <c r="O1050" s="42" t="s">
        <v>24</v>
      </c>
      <c r="P1050" s="36" t="s">
        <v>24</v>
      </c>
      <c r="Q1050" s="36" t="s">
        <v>24</v>
      </c>
      <c r="R1050" s="36" t="s">
        <v>37</v>
      </c>
      <c r="S1050" s="36" t="s">
        <v>24</v>
      </c>
      <c r="T1050" s="36" t="s">
        <v>24</v>
      </c>
      <c r="U1050" s="36" t="s">
        <v>24</v>
      </c>
    </row>
    <row r="1051" ht="15.75" customHeight="1">
      <c r="A1051" s="36" t="s">
        <v>5228</v>
      </c>
      <c r="B1051" s="36" t="s">
        <v>21</v>
      </c>
      <c r="C1051" s="36" t="s">
        <v>5229</v>
      </c>
      <c r="D1051" s="36" t="s">
        <v>5230</v>
      </c>
      <c r="E1051" s="36" t="s">
        <v>24</v>
      </c>
      <c r="F1051" s="36" t="s">
        <v>24</v>
      </c>
      <c r="G1051" s="36" t="s">
        <v>24</v>
      </c>
      <c r="H1051" s="36" t="s">
        <v>24</v>
      </c>
      <c r="I1051" s="36" t="s">
        <v>24</v>
      </c>
      <c r="J1051" s="36" t="s">
        <v>24</v>
      </c>
      <c r="K1051" s="36" t="s">
        <v>24</v>
      </c>
      <c r="L1051" s="42" t="s">
        <v>24</v>
      </c>
      <c r="M1051" s="36" t="s">
        <v>24</v>
      </c>
      <c r="N1051" s="36" t="s">
        <v>24</v>
      </c>
      <c r="O1051" s="42" t="s">
        <v>24</v>
      </c>
      <c r="P1051" s="36" t="s">
        <v>24</v>
      </c>
      <c r="Q1051" s="36" t="s">
        <v>24</v>
      </c>
      <c r="R1051" s="36" t="s">
        <v>37</v>
      </c>
      <c r="S1051" s="36" t="s">
        <v>24</v>
      </c>
      <c r="T1051" s="36" t="s">
        <v>24</v>
      </c>
      <c r="U1051" s="36" t="s">
        <v>24</v>
      </c>
    </row>
    <row r="1052" ht="15.75" customHeight="1">
      <c r="A1052" s="36" t="s">
        <v>5231</v>
      </c>
      <c r="B1052" s="36" t="s">
        <v>21</v>
      </c>
      <c r="C1052" s="36" t="s">
        <v>5232</v>
      </c>
      <c r="D1052" s="36" t="s">
        <v>5233</v>
      </c>
      <c r="E1052" s="36" t="s">
        <v>5234</v>
      </c>
      <c r="F1052" s="36" t="s">
        <v>5235</v>
      </c>
      <c r="G1052" s="36" t="s">
        <v>24</v>
      </c>
      <c r="H1052" s="36" t="s">
        <v>5236</v>
      </c>
      <c r="I1052" s="36" t="s">
        <v>5237</v>
      </c>
      <c r="J1052" s="36" t="s">
        <v>24</v>
      </c>
      <c r="K1052" s="37" t="s">
        <v>5238</v>
      </c>
      <c r="L1052" s="42" t="s">
        <v>5239</v>
      </c>
      <c r="M1052" s="36" t="s">
        <v>24</v>
      </c>
      <c r="N1052" s="36" t="s">
        <v>5240</v>
      </c>
      <c r="O1052" s="42" t="s">
        <v>5241</v>
      </c>
      <c r="P1052" s="36" t="s">
        <v>24</v>
      </c>
      <c r="Q1052" s="39">
        <v>4.88423117944162E14</v>
      </c>
      <c r="R1052" s="36" t="s">
        <v>37</v>
      </c>
      <c r="S1052" s="36" t="s">
        <v>24</v>
      </c>
      <c r="T1052" s="36" t="s">
        <v>24</v>
      </c>
      <c r="U1052" s="36" t="s">
        <v>24</v>
      </c>
    </row>
    <row r="1053" ht="15.75" customHeight="1">
      <c r="A1053" s="36" t="s">
        <v>5242</v>
      </c>
      <c r="B1053" s="36" t="s">
        <v>21</v>
      </c>
      <c r="C1053" s="36" t="s">
        <v>5243</v>
      </c>
      <c r="D1053" s="36" t="s">
        <v>5244</v>
      </c>
      <c r="E1053" s="36" t="s">
        <v>24</v>
      </c>
      <c r="F1053" s="36" t="s">
        <v>24</v>
      </c>
      <c r="G1053" s="36" t="s">
        <v>24</v>
      </c>
      <c r="H1053" s="36" t="s">
        <v>24</v>
      </c>
      <c r="I1053" s="36" t="s">
        <v>24</v>
      </c>
      <c r="J1053" s="36" t="s">
        <v>24</v>
      </c>
      <c r="K1053" s="36" t="s">
        <v>24</v>
      </c>
      <c r="L1053" s="42" t="s">
        <v>24</v>
      </c>
      <c r="M1053" s="36" t="s">
        <v>24</v>
      </c>
      <c r="N1053" s="36" t="s">
        <v>24</v>
      </c>
      <c r="O1053" s="42" t="s">
        <v>24</v>
      </c>
      <c r="P1053" s="36" t="s">
        <v>24</v>
      </c>
      <c r="Q1053" s="36" t="s">
        <v>24</v>
      </c>
      <c r="R1053" s="36" t="s">
        <v>37</v>
      </c>
      <c r="S1053" s="36" t="s">
        <v>24</v>
      </c>
      <c r="T1053" s="36" t="s">
        <v>24</v>
      </c>
      <c r="U1053" s="36" t="s">
        <v>24</v>
      </c>
    </row>
    <row r="1054" ht="15.75" customHeight="1">
      <c r="A1054" s="36" t="s">
        <v>5245</v>
      </c>
      <c r="B1054" s="36" t="s">
        <v>21</v>
      </c>
      <c r="C1054" s="36" t="s">
        <v>5246</v>
      </c>
      <c r="D1054" s="37" t="s">
        <v>5247</v>
      </c>
      <c r="E1054" s="36" t="s">
        <v>24</v>
      </c>
      <c r="F1054" s="36" t="s">
        <v>24</v>
      </c>
      <c r="G1054" s="36" t="s">
        <v>24</v>
      </c>
      <c r="H1054" s="36" t="s">
        <v>24</v>
      </c>
      <c r="I1054" s="36" t="s">
        <v>24</v>
      </c>
      <c r="J1054" s="36" t="s">
        <v>24</v>
      </c>
      <c r="K1054" s="36" t="s">
        <v>24</v>
      </c>
      <c r="L1054" s="42" t="s">
        <v>24</v>
      </c>
      <c r="M1054" s="36" t="s">
        <v>24</v>
      </c>
      <c r="N1054" s="36" t="s">
        <v>24</v>
      </c>
      <c r="O1054" s="42" t="s">
        <v>24</v>
      </c>
      <c r="P1054" s="36" t="s">
        <v>24</v>
      </c>
      <c r="Q1054" s="36" t="s">
        <v>24</v>
      </c>
      <c r="R1054" s="36" t="s">
        <v>37</v>
      </c>
      <c r="S1054" s="36" t="s">
        <v>24</v>
      </c>
      <c r="T1054" s="36" t="s">
        <v>24</v>
      </c>
      <c r="U1054" s="36" t="s">
        <v>24</v>
      </c>
    </row>
    <row r="1055" ht="15.75" customHeight="1">
      <c r="A1055" s="36" t="s">
        <v>5248</v>
      </c>
      <c r="B1055" s="36" t="s">
        <v>21</v>
      </c>
      <c r="C1055" s="36" t="s">
        <v>5249</v>
      </c>
      <c r="D1055" s="37" t="s">
        <v>5250</v>
      </c>
      <c r="E1055" s="36" t="s">
        <v>24</v>
      </c>
      <c r="F1055" s="36" t="s">
        <v>24</v>
      </c>
      <c r="G1055" s="36" t="s">
        <v>24</v>
      </c>
      <c r="H1055" s="36" t="s">
        <v>24</v>
      </c>
      <c r="I1055" s="36" t="s">
        <v>24</v>
      </c>
      <c r="J1055" s="36" t="s">
        <v>24</v>
      </c>
      <c r="K1055" s="37" t="s">
        <v>5251</v>
      </c>
      <c r="L1055" s="42" t="s">
        <v>5252</v>
      </c>
      <c r="M1055" s="36" t="s">
        <v>24</v>
      </c>
      <c r="N1055" s="36" t="s">
        <v>24</v>
      </c>
      <c r="O1055" s="42" t="s">
        <v>24</v>
      </c>
      <c r="P1055" s="36" t="s">
        <v>24</v>
      </c>
      <c r="Q1055" s="36" t="s">
        <v>24</v>
      </c>
      <c r="R1055" s="36" t="s">
        <v>37</v>
      </c>
      <c r="S1055" s="36" t="s">
        <v>24</v>
      </c>
      <c r="T1055" s="36" t="s">
        <v>24</v>
      </c>
      <c r="U1055" s="36" t="s">
        <v>24</v>
      </c>
    </row>
    <row r="1056" ht="15.75" customHeight="1">
      <c r="A1056" s="36" t="s">
        <v>5253</v>
      </c>
      <c r="B1056" s="36" t="s">
        <v>21</v>
      </c>
      <c r="C1056" s="36" t="s">
        <v>5254</v>
      </c>
      <c r="D1056" s="37" t="s">
        <v>5255</v>
      </c>
      <c r="E1056" s="36" t="s">
        <v>24</v>
      </c>
      <c r="F1056" s="36" t="s">
        <v>24</v>
      </c>
      <c r="G1056" s="36" t="s">
        <v>24</v>
      </c>
      <c r="H1056" s="36" t="s">
        <v>24</v>
      </c>
      <c r="I1056" s="36" t="s">
        <v>24</v>
      </c>
      <c r="J1056" s="36" t="s">
        <v>24</v>
      </c>
      <c r="K1056" s="36" t="s">
        <v>24</v>
      </c>
      <c r="L1056" s="42" t="s">
        <v>24</v>
      </c>
      <c r="M1056" s="36" t="s">
        <v>24</v>
      </c>
      <c r="N1056" s="36" t="s">
        <v>24</v>
      </c>
      <c r="O1056" s="42" t="s">
        <v>24</v>
      </c>
      <c r="P1056" s="36" t="s">
        <v>24</v>
      </c>
      <c r="Q1056" s="36" t="s">
        <v>24</v>
      </c>
      <c r="R1056" s="36" t="s">
        <v>37</v>
      </c>
      <c r="S1056" s="36" t="s">
        <v>24</v>
      </c>
      <c r="T1056" s="36" t="s">
        <v>24</v>
      </c>
      <c r="U1056" s="36" t="s">
        <v>24</v>
      </c>
    </row>
    <row r="1057" ht="15.75" customHeight="1">
      <c r="A1057" s="36" t="s">
        <v>5256</v>
      </c>
      <c r="B1057" s="36" t="s">
        <v>21</v>
      </c>
      <c r="C1057" s="36" t="s">
        <v>5257</v>
      </c>
      <c r="D1057" s="37" t="s">
        <v>5258</v>
      </c>
      <c r="E1057" s="37" t="s">
        <v>5259</v>
      </c>
      <c r="F1057" s="36" t="s">
        <v>24</v>
      </c>
      <c r="G1057" s="36" t="s">
        <v>24</v>
      </c>
      <c r="H1057" s="37" t="s">
        <v>5260</v>
      </c>
      <c r="I1057" s="36" t="s">
        <v>24</v>
      </c>
      <c r="J1057" s="36" t="s">
        <v>24</v>
      </c>
      <c r="K1057" s="37" t="s">
        <v>5261</v>
      </c>
      <c r="L1057" s="42" t="s">
        <v>5262</v>
      </c>
      <c r="M1057" s="36" t="s">
        <v>24</v>
      </c>
      <c r="N1057" s="36" t="s">
        <v>24</v>
      </c>
      <c r="O1057" s="42" t="s">
        <v>24</v>
      </c>
      <c r="P1057" s="36" t="s">
        <v>24</v>
      </c>
      <c r="Q1057" s="36" t="s">
        <v>24</v>
      </c>
      <c r="R1057" s="36" t="s">
        <v>37</v>
      </c>
      <c r="S1057" s="36" t="s">
        <v>4817</v>
      </c>
      <c r="T1057" s="36" t="s">
        <v>24</v>
      </c>
      <c r="U1057" s="36" t="s">
        <v>24</v>
      </c>
    </row>
    <row r="1058" ht="15.75" customHeight="1">
      <c r="A1058" s="36" t="s">
        <v>5263</v>
      </c>
      <c r="B1058" s="36" t="s">
        <v>21</v>
      </c>
      <c r="C1058" s="36" t="s">
        <v>5264</v>
      </c>
      <c r="D1058" s="37" t="s">
        <v>5265</v>
      </c>
      <c r="E1058" s="37" t="s">
        <v>5266</v>
      </c>
      <c r="F1058" s="36" t="s">
        <v>5267</v>
      </c>
      <c r="G1058" s="36" t="s">
        <v>24</v>
      </c>
      <c r="H1058" s="37" t="s">
        <v>5268</v>
      </c>
      <c r="I1058" s="36" t="s">
        <v>5269</v>
      </c>
      <c r="J1058" s="36" t="s">
        <v>24</v>
      </c>
      <c r="K1058" s="37" t="s">
        <v>5270</v>
      </c>
      <c r="L1058" s="42" t="s">
        <v>5271</v>
      </c>
      <c r="M1058" s="36" t="s">
        <v>24</v>
      </c>
      <c r="N1058" s="37" t="s">
        <v>5272</v>
      </c>
      <c r="O1058" s="42" t="s">
        <v>24</v>
      </c>
      <c r="P1058" s="36" t="s">
        <v>24</v>
      </c>
      <c r="Q1058" s="36" t="s">
        <v>24</v>
      </c>
      <c r="R1058" s="36" t="s">
        <v>37</v>
      </c>
      <c r="S1058" s="36" t="s">
        <v>24</v>
      </c>
      <c r="T1058" s="36" t="s">
        <v>24</v>
      </c>
      <c r="U1058" s="36" t="s">
        <v>24</v>
      </c>
    </row>
    <row r="1059" ht="15.75" customHeight="1">
      <c r="A1059" s="36" t="s">
        <v>5273</v>
      </c>
      <c r="B1059" s="36" t="s">
        <v>21</v>
      </c>
      <c r="C1059" s="36" t="s">
        <v>5274</v>
      </c>
      <c r="D1059" s="36" t="s">
        <v>5275</v>
      </c>
      <c r="E1059" s="36" t="s">
        <v>24</v>
      </c>
      <c r="F1059" s="36" t="s">
        <v>24</v>
      </c>
      <c r="G1059" s="36" t="s">
        <v>24</v>
      </c>
      <c r="H1059" s="37" t="s">
        <v>5276</v>
      </c>
      <c r="I1059" s="36" t="s">
        <v>24</v>
      </c>
      <c r="J1059" s="36" t="s">
        <v>24</v>
      </c>
      <c r="K1059" s="36" t="s">
        <v>24</v>
      </c>
      <c r="L1059" s="42" t="s">
        <v>24</v>
      </c>
      <c r="M1059" s="36" t="s">
        <v>24</v>
      </c>
      <c r="N1059" s="36" t="s">
        <v>24</v>
      </c>
      <c r="O1059" s="42" t="s">
        <v>24</v>
      </c>
      <c r="P1059" s="36" t="s">
        <v>24</v>
      </c>
      <c r="Q1059" s="36" t="s">
        <v>24</v>
      </c>
      <c r="R1059" s="36" t="s">
        <v>37</v>
      </c>
      <c r="S1059" s="36" t="s">
        <v>24</v>
      </c>
      <c r="T1059" s="36" t="s">
        <v>24</v>
      </c>
      <c r="U1059" s="36" t="s">
        <v>24</v>
      </c>
    </row>
    <row r="1060" ht="15.75" customHeight="1">
      <c r="A1060" s="36" t="s">
        <v>5277</v>
      </c>
      <c r="B1060" s="36" t="s">
        <v>21</v>
      </c>
      <c r="C1060" s="36" t="s">
        <v>5278</v>
      </c>
      <c r="D1060" s="37" t="s">
        <v>5279</v>
      </c>
      <c r="E1060" s="37" t="s">
        <v>5280</v>
      </c>
      <c r="F1060" s="36" t="s">
        <v>5281</v>
      </c>
      <c r="G1060" s="36" t="s">
        <v>24</v>
      </c>
      <c r="H1060" s="36" t="s">
        <v>24</v>
      </c>
      <c r="I1060" s="36" t="s">
        <v>24</v>
      </c>
      <c r="J1060" s="36" t="s">
        <v>24</v>
      </c>
      <c r="K1060" s="37" t="s">
        <v>5282</v>
      </c>
      <c r="L1060" s="42" t="s">
        <v>5283</v>
      </c>
      <c r="M1060" s="36" t="s">
        <v>24</v>
      </c>
      <c r="N1060" s="36" t="s">
        <v>24</v>
      </c>
      <c r="O1060" s="36" t="s">
        <v>24</v>
      </c>
      <c r="P1060" s="36" t="s">
        <v>24</v>
      </c>
      <c r="Q1060" s="36" t="s">
        <v>24</v>
      </c>
      <c r="R1060" s="36" t="s">
        <v>37</v>
      </c>
      <c r="S1060" s="36" t="s">
        <v>24</v>
      </c>
      <c r="T1060" s="36" t="s">
        <v>24</v>
      </c>
      <c r="U1060" s="36" t="s">
        <v>24</v>
      </c>
    </row>
    <row r="1061" ht="15.75" customHeight="1">
      <c r="A1061" s="36" t="s">
        <v>5284</v>
      </c>
      <c r="B1061" s="36" t="s">
        <v>21</v>
      </c>
      <c r="C1061" s="36" t="s">
        <v>5285</v>
      </c>
      <c r="D1061" s="36" t="s">
        <v>2839</v>
      </c>
      <c r="E1061" s="37" t="s">
        <v>5286</v>
      </c>
      <c r="F1061" s="36" t="s">
        <v>24</v>
      </c>
      <c r="G1061" s="36" t="s">
        <v>24</v>
      </c>
      <c r="H1061" s="37" t="s">
        <v>775</v>
      </c>
      <c r="I1061" s="36" t="s">
        <v>24</v>
      </c>
      <c r="J1061" s="36" t="s">
        <v>24</v>
      </c>
      <c r="K1061" s="37" t="s">
        <v>5287</v>
      </c>
      <c r="L1061" s="42" t="s">
        <v>24</v>
      </c>
      <c r="M1061" s="36" t="s">
        <v>24</v>
      </c>
      <c r="N1061" s="37" t="s">
        <v>2843</v>
      </c>
      <c r="O1061" s="42" t="s">
        <v>24</v>
      </c>
      <c r="P1061" s="36" t="s">
        <v>24</v>
      </c>
      <c r="Q1061" s="36" t="s">
        <v>24</v>
      </c>
      <c r="R1061" s="36" t="s">
        <v>37</v>
      </c>
      <c r="S1061" s="36" t="s">
        <v>24</v>
      </c>
      <c r="T1061" s="36" t="s">
        <v>24</v>
      </c>
      <c r="U1061" s="36" t="s">
        <v>24</v>
      </c>
    </row>
    <row r="1062" ht="15.75" customHeight="1">
      <c r="A1062" s="36" t="s">
        <v>5288</v>
      </c>
      <c r="B1062" s="36" t="s">
        <v>21</v>
      </c>
      <c r="C1062" s="36" t="s">
        <v>5289</v>
      </c>
      <c r="D1062" s="37" t="s">
        <v>5290</v>
      </c>
      <c r="E1062" s="37" t="s">
        <v>5291</v>
      </c>
      <c r="F1062" s="36" t="s">
        <v>24</v>
      </c>
      <c r="G1062" s="36" t="s">
        <v>24</v>
      </c>
      <c r="H1062" s="37" t="s">
        <v>775</v>
      </c>
      <c r="I1062" s="36" t="s">
        <v>24</v>
      </c>
      <c r="J1062" s="36" t="s">
        <v>24</v>
      </c>
      <c r="K1062" s="37" t="s">
        <v>5287</v>
      </c>
      <c r="L1062" s="42" t="s">
        <v>24</v>
      </c>
      <c r="M1062" s="36" t="s">
        <v>24</v>
      </c>
      <c r="N1062" s="37" t="s">
        <v>2843</v>
      </c>
      <c r="O1062" s="42" t="s">
        <v>24</v>
      </c>
      <c r="P1062" s="36" t="s">
        <v>24</v>
      </c>
      <c r="Q1062" s="36" t="s">
        <v>24</v>
      </c>
      <c r="R1062" s="36" t="s">
        <v>37</v>
      </c>
      <c r="S1062" s="36" t="s">
        <v>24</v>
      </c>
      <c r="T1062" s="36" t="s">
        <v>24</v>
      </c>
      <c r="U1062" s="36" t="s">
        <v>24</v>
      </c>
    </row>
    <row r="1063" ht="15.75" customHeight="1">
      <c r="A1063" s="36" t="s">
        <v>5292</v>
      </c>
      <c r="B1063" s="36" t="s">
        <v>21</v>
      </c>
      <c r="C1063" s="36" t="s">
        <v>5293</v>
      </c>
      <c r="D1063" s="37" t="s">
        <v>5294</v>
      </c>
      <c r="E1063" s="36" t="s">
        <v>24</v>
      </c>
      <c r="F1063" s="36" t="s">
        <v>24</v>
      </c>
      <c r="G1063" s="36" t="s">
        <v>24</v>
      </c>
      <c r="H1063" s="36" t="s">
        <v>24</v>
      </c>
      <c r="I1063" s="36" t="s">
        <v>24</v>
      </c>
      <c r="J1063" s="36" t="s">
        <v>24</v>
      </c>
      <c r="K1063" s="36" t="s">
        <v>24</v>
      </c>
      <c r="L1063" s="42" t="s">
        <v>24</v>
      </c>
      <c r="M1063" s="36" t="s">
        <v>24</v>
      </c>
      <c r="N1063" s="36" t="s">
        <v>24</v>
      </c>
      <c r="O1063" s="42" t="s">
        <v>24</v>
      </c>
      <c r="P1063" s="36" t="s">
        <v>24</v>
      </c>
      <c r="Q1063" s="36" t="s">
        <v>24</v>
      </c>
      <c r="R1063" s="36" t="s">
        <v>37</v>
      </c>
      <c r="S1063" s="36" t="s">
        <v>24</v>
      </c>
      <c r="T1063" s="36" t="s">
        <v>24</v>
      </c>
      <c r="U1063" s="36" t="s">
        <v>24</v>
      </c>
    </row>
    <row r="1064" ht="15.75" customHeight="1">
      <c r="A1064" s="36" t="s">
        <v>5295</v>
      </c>
      <c r="B1064" s="36" t="s">
        <v>21</v>
      </c>
      <c r="C1064" s="36" t="s">
        <v>5296</v>
      </c>
      <c r="D1064" s="37" t="s">
        <v>5297</v>
      </c>
      <c r="E1064" s="37" t="s">
        <v>5298</v>
      </c>
      <c r="F1064" s="36" t="s">
        <v>24</v>
      </c>
      <c r="G1064" s="36" t="s">
        <v>24</v>
      </c>
      <c r="H1064" s="36" t="s">
        <v>24</v>
      </c>
      <c r="I1064" s="36" t="s">
        <v>24</v>
      </c>
      <c r="J1064" s="36" t="s">
        <v>24</v>
      </c>
      <c r="K1064" s="36" t="s">
        <v>24</v>
      </c>
      <c r="L1064" s="42" t="s">
        <v>24</v>
      </c>
      <c r="M1064" s="36" t="s">
        <v>24</v>
      </c>
      <c r="N1064" s="36" t="s">
        <v>24</v>
      </c>
      <c r="O1064" s="42" t="s">
        <v>24</v>
      </c>
      <c r="P1064" s="36" t="s">
        <v>24</v>
      </c>
      <c r="Q1064" s="36" t="s">
        <v>24</v>
      </c>
      <c r="R1064" s="36" t="s">
        <v>37</v>
      </c>
      <c r="S1064" s="36" t="s">
        <v>24</v>
      </c>
      <c r="T1064" s="36" t="s">
        <v>24</v>
      </c>
      <c r="U1064" s="36" t="s">
        <v>24</v>
      </c>
    </row>
    <row r="1065" ht="15.75" customHeight="1">
      <c r="A1065" s="36" t="s">
        <v>5299</v>
      </c>
      <c r="B1065" s="36" t="s">
        <v>21</v>
      </c>
      <c r="C1065" s="36" t="s">
        <v>5300</v>
      </c>
      <c r="D1065" s="36" t="s">
        <v>5301</v>
      </c>
      <c r="E1065" s="37" t="s">
        <v>5302</v>
      </c>
      <c r="F1065" s="36" t="s">
        <v>24</v>
      </c>
      <c r="G1065" s="36" t="s">
        <v>24</v>
      </c>
      <c r="H1065" s="36" t="s">
        <v>24</v>
      </c>
      <c r="I1065" s="36" t="s">
        <v>24</v>
      </c>
      <c r="J1065" s="36" t="s">
        <v>24</v>
      </c>
      <c r="K1065" s="37" t="s">
        <v>5303</v>
      </c>
      <c r="L1065" s="42" t="s">
        <v>24</v>
      </c>
      <c r="M1065" s="36" t="s">
        <v>24</v>
      </c>
      <c r="N1065" s="36" t="s">
        <v>24</v>
      </c>
      <c r="O1065" s="42" t="s">
        <v>24</v>
      </c>
      <c r="P1065" s="36" t="s">
        <v>24</v>
      </c>
      <c r="Q1065" s="36" t="s">
        <v>24</v>
      </c>
      <c r="R1065" s="36" t="s">
        <v>37</v>
      </c>
      <c r="S1065" s="36" t="s">
        <v>24</v>
      </c>
      <c r="T1065" s="36" t="s">
        <v>24</v>
      </c>
      <c r="U1065" s="36" t="s">
        <v>24</v>
      </c>
    </row>
    <row r="1066" ht="15.75" customHeight="1">
      <c r="A1066" s="36" t="s">
        <v>5304</v>
      </c>
      <c r="B1066" s="36" t="s">
        <v>21</v>
      </c>
      <c r="C1066" s="36" t="s">
        <v>5305</v>
      </c>
      <c r="D1066" s="37" t="s">
        <v>5306</v>
      </c>
      <c r="E1066" s="37" t="s">
        <v>5307</v>
      </c>
      <c r="F1066" s="36" t="s">
        <v>5308</v>
      </c>
      <c r="G1066" s="36" t="s">
        <v>24</v>
      </c>
      <c r="H1066" s="37" t="s">
        <v>5309</v>
      </c>
      <c r="I1066" s="36" t="s">
        <v>5310</v>
      </c>
      <c r="J1066" s="36" t="s">
        <v>24</v>
      </c>
      <c r="K1066" s="37" t="s">
        <v>5311</v>
      </c>
      <c r="L1066" s="42" t="s">
        <v>5312</v>
      </c>
      <c r="M1066" s="36" t="s">
        <v>24</v>
      </c>
      <c r="N1066" s="37" t="s">
        <v>5313</v>
      </c>
      <c r="O1066" s="42" t="s">
        <v>24</v>
      </c>
      <c r="P1066" s="36" t="s">
        <v>24</v>
      </c>
      <c r="Q1066" s="36" t="s">
        <v>24</v>
      </c>
      <c r="R1066" s="36" t="s">
        <v>37</v>
      </c>
      <c r="S1066" s="36" t="s">
        <v>24</v>
      </c>
      <c r="T1066" s="36" t="s">
        <v>24</v>
      </c>
      <c r="U1066" s="36" t="s">
        <v>24</v>
      </c>
    </row>
    <row r="1067" ht="15.75" customHeight="1">
      <c r="A1067" s="36" t="s">
        <v>5314</v>
      </c>
      <c r="B1067" s="36" t="s">
        <v>21</v>
      </c>
      <c r="C1067" s="36" t="s">
        <v>5315</v>
      </c>
      <c r="D1067" s="36" t="s">
        <v>5316</v>
      </c>
      <c r="E1067" s="37" t="s">
        <v>5317</v>
      </c>
      <c r="F1067" s="36" t="s">
        <v>24</v>
      </c>
      <c r="G1067" s="36" t="s">
        <v>24</v>
      </c>
      <c r="H1067" s="37" t="s">
        <v>5318</v>
      </c>
      <c r="I1067" s="36" t="s">
        <v>24</v>
      </c>
      <c r="J1067" s="36" t="s">
        <v>24</v>
      </c>
      <c r="K1067" s="37" t="s">
        <v>5319</v>
      </c>
      <c r="L1067" s="42" t="s">
        <v>5320</v>
      </c>
      <c r="M1067" s="36" t="s">
        <v>24</v>
      </c>
      <c r="N1067" s="36" t="s">
        <v>5321</v>
      </c>
      <c r="O1067" s="42" t="s">
        <v>5320</v>
      </c>
      <c r="P1067" s="36" t="s">
        <v>24</v>
      </c>
      <c r="Q1067" s="36" t="s">
        <v>5322</v>
      </c>
      <c r="R1067" s="36" t="s">
        <v>37</v>
      </c>
      <c r="S1067" s="36" t="s">
        <v>24</v>
      </c>
      <c r="T1067" s="36" t="s">
        <v>24</v>
      </c>
      <c r="U1067" s="36" t="s">
        <v>24</v>
      </c>
    </row>
    <row r="1068" ht="15.75" customHeight="1">
      <c r="A1068" s="36" t="s">
        <v>5323</v>
      </c>
      <c r="B1068" s="36" t="s">
        <v>21</v>
      </c>
      <c r="C1068" s="36" t="s">
        <v>5324</v>
      </c>
      <c r="D1068" s="36" t="s">
        <v>5325</v>
      </c>
      <c r="E1068" s="36" t="s">
        <v>5326</v>
      </c>
      <c r="F1068" s="36" t="s">
        <v>5327</v>
      </c>
      <c r="G1068" s="36" t="s">
        <v>24</v>
      </c>
      <c r="H1068" s="36" t="s">
        <v>24</v>
      </c>
      <c r="I1068" s="36" t="s">
        <v>24</v>
      </c>
      <c r="J1068" s="36" t="s">
        <v>24</v>
      </c>
      <c r="K1068" s="37" t="s">
        <v>2746</v>
      </c>
      <c r="L1068" s="42" t="s">
        <v>24</v>
      </c>
      <c r="M1068" s="36" t="s">
        <v>24</v>
      </c>
      <c r="N1068" s="37" t="s">
        <v>2748</v>
      </c>
      <c r="O1068" s="42" t="s">
        <v>24</v>
      </c>
      <c r="P1068" s="36" t="s">
        <v>24</v>
      </c>
      <c r="Q1068" s="36" t="s">
        <v>24</v>
      </c>
      <c r="R1068" s="36" t="s">
        <v>37</v>
      </c>
      <c r="S1068" s="36" t="s">
        <v>24</v>
      </c>
      <c r="T1068" s="36" t="s">
        <v>24</v>
      </c>
      <c r="U1068" s="36" t="s">
        <v>24</v>
      </c>
    </row>
    <row r="1069" ht="15.75" customHeight="1">
      <c r="A1069" s="36" t="s">
        <v>5328</v>
      </c>
      <c r="B1069" s="36" t="s">
        <v>21</v>
      </c>
      <c r="C1069" s="36" t="s">
        <v>5329</v>
      </c>
      <c r="D1069" s="36" t="s">
        <v>5330</v>
      </c>
      <c r="E1069" s="36" t="s">
        <v>5331</v>
      </c>
      <c r="F1069" s="36" t="s">
        <v>5332</v>
      </c>
      <c r="G1069" s="36" t="s">
        <v>24</v>
      </c>
      <c r="H1069" s="36" t="s">
        <v>5333</v>
      </c>
      <c r="I1069" s="36" t="s">
        <v>5334</v>
      </c>
      <c r="J1069" s="36" t="s">
        <v>24</v>
      </c>
      <c r="K1069" s="36" t="s">
        <v>24</v>
      </c>
      <c r="L1069" s="42" t="s">
        <v>24</v>
      </c>
      <c r="M1069" s="36" t="s">
        <v>24</v>
      </c>
      <c r="N1069" s="36" t="s">
        <v>5335</v>
      </c>
      <c r="O1069" s="42" t="s">
        <v>5336</v>
      </c>
      <c r="P1069" s="36" t="s">
        <v>24</v>
      </c>
      <c r="Q1069" s="36" t="s">
        <v>5337</v>
      </c>
      <c r="R1069" s="36" t="s">
        <v>37</v>
      </c>
      <c r="S1069" s="36" t="s">
        <v>24</v>
      </c>
      <c r="T1069" s="36" t="s">
        <v>24</v>
      </c>
      <c r="U1069" s="36" t="s">
        <v>24</v>
      </c>
    </row>
    <row r="1070" ht="15.75" customHeight="1">
      <c r="A1070" s="36" t="s">
        <v>5338</v>
      </c>
      <c r="B1070" s="36" t="s">
        <v>21</v>
      </c>
      <c r="C1070" s="36" t="s">
        <v>5339</v>
      </c>
      <c r="D1070" s="37" t="s">
        <v>5340</v>
      </c>
      <c r="E1070" s="36" t="s">
        <v>24</v>
      </c>
      <c r="F1070" s="36" t="s">
        <v>24</v>
      </c>
      <c r="G1070" s="36" t="s">
        <v>24</v>
      </c>
      <c r="H1070" s="36" t="s">
        <v>24</v>
      </c>
      <c r="I1070" s="36" t="s">
        <v>24</v>
      </c>
      <c r="J1070" s="36" t="s">
        <v>24</v>
      </c>
      <c r="K1070" s="36" t="s">
        <v>24</v>
      </c>
      <c r="L1070" s="36" t="s">
        <v>24</v>
      </c>
      <c r="M1070" s="36" t="s">
        <v>24</v>
      </c>
      <c r="N1070" s="36" t="s">
        <v>24</v>
      </c>
      <c r="O1070" s="36" t="s">
        <v>24</v>
      </c>
      <c r="P1070" s="36" t="s">
        <v>24</v>
      </c>
      <c r="Q1070" s="36" t="s">
        <v>24</v>
      </c>
      <c r="R1070" s="36" t="s">
        <v>37</v>
      </c>
      <c r="S1070" s="36" t="s">
        <v>24</v>
      </c>
      <c r="T1070" s="36" t="s">
        <v>24</v>
      </c>
      <c r="U1070" s="36" t="s">
        <v>24</v>
      </c>
    </row>
    <row r="1071" ht="15.75" customHeight="1">
      <c r="A1071" s="36" t="s">
        <v>5341</v>
      </c>
      <c r="B1071" s="36" t="s">
        <v>21</v>
      </c>
      <c r="C1071" s="36" t="s">
        <v>5342</v>
      </c>
      <c r="D1071" s="36" t="s">
        <v>5343</v>
      </c>
      <c r="E1071" s="36" t="s">
        <v>24</v>
      </c>
      <c r="F1071" s="36" t="s">
        <v>24</v>
      </c>
      <c r="G1071" s="36" t="s">
        <v>24</v>
      </c>
      <c r="H1071" s="37" t="s">
        <v>5344</v>
      </c>
      <c r="I1071" s="36" t="s">
        <v>24</v>
      </c>
      <c r="J1071" s="36" t="s">
        <v>24</v>
      </c>
      <c r="K1071" s="37" t="s">
        <v>5345</v>
      </c>
      <c r="L1071" s="42" t="s">
        <v>5346</v>
      </c>
      <c r="M1071" s="36" t="s">
        <v>24</v>
      </c>
      <c r="N1071" s="36" t="s">
        <v>5347</v>
      </c>
      <c r="O1071" s="42" t="s">
        <v>5348</v>
      </c>
      <c r="P1071" s="36" t="s">
        <v>24</v>
      </c>
      <c r="Q1071" s="39">
        <v>3.78763642639179E14</v>
      </c>
      <c r="R1071" s="36" t="s">
        <v>37</v>
      </c>
      <c r="S1071" s="36" t="s">
        <v>24</v>
      </c>
      <c r="T1071" s="36" t="s">
        <v>24</v>
      </c>
      <c r="U1071" s="36" t="s">
        <v>24</v>
      </c>
    </row>
    <row r="1072" ht="15.75" customHeight="1">
      <c r="A1072" s="36" t="s">
        <v>5349</v>
      </c>
      <c r="B1072" s="36" t="s">
        <v>21</v>
      </c>
      <c r="C1072" s="36" t="s">
        <v>5350</v>
      </c>
      <c r="D1072" s="37" t="s">
        <v>5351</v>
      </c>
      <c r="E1072" s="37" t="s">
        <v>2890</v>
      </c>
      <c r="F1072" s="36" t="s">
        <v>2891</v>
      </c>
      <c r="G1072" s="36" t="s">
        <v>24</v>
      </c>
      <c r="H1072" s="37" t="s">
        <v>2892</v>
      </c>
      <c r="I1072" s="36" t="s">
        <v>24</v>
      </c>
      <c r="J1072" s="36" t="s">
        <v>24</v>
      </c>
      <c r="K1072" s="37" t="s">
        <v>5352</v>
      </c>
      <c r="L1072" s="42" t="s">
        <v>2895</v>
      </c>
      <c r="M1072" s="36" t="s">
        <v>24</v>
      </c>
      <c r="N1072" s="37" t="s">
        <v>5353</v>
      </c>
      <c r="O1072" s="42" t="s">
        <v>24</v>
      </c>
      <c r="P1072" s="36" t="s">
        <v>24</v>
      </c>
      <c r="Q1072" s="36" t="s">
        <v>24</v>
      </c>
      <c r="R1072" s="36" t="s">
        <v>37</v>
      </c>
      <c r="S1072" s="36" t="s">
        <v>24</v>
      </c>
      <c r="T1072" s="36" t="s">
        <v>24</v>
      </c>
      <c r="U1072" s="36" t="s">
        <v>24</v>
      </c>
    </row>
    <row r="1073" ht="15.75" customHeight="1">
      <c r="A1073" s="36" t="s">
        <v>5354</v>
      </c>
      <c r="B1073" s="36" t="s">
        <v>21</v>
      </c>
      <c r="C1073" s="36" t="s">
        <v>5355</v>
      </c>
      <c r="D1073" s="37" t="s">
        <v>5356</v>
      </c>
      <c r="E1073" s="36" t="s">
        <v>24</v>
      </c>
      <c r="F1073" s="36" t="s">
        <v>24</v>
      </c>
      <c r="G1073" s="36" t="s">
        <v>24</v>
      </c>
      <c r="H1073" s="36" t="s">
        <v>24</v>
      </c>
      <c r="I1073" s="36" t="s">
        <v>24</v>
      </c>
      <c r="J1073" s="36" t="s">
        <v>24</v>
      </c>
      <c r="K1073" s="36" t="s">
        <v>24</v>
      </c>
      <c r="L1073" s="42" t="s">
        <v>24</v>
      </c>
      <c r="M1073" s="36" t="s">
        <v>24</v>
      </c>
      <c r="N1073" s="36" t="s">
        <v>24</v>
      </c>
      <c r="O1073" s="42" t="s">
        <v>24</v>
      </c>
      <c r="P1073" s="36" t="s">
        <v>24</v>
      </c>
      <c r="Q1073" s="36" t="s">
        <v>24</v>
      </c>
      <c r="R1073" s="36" t="s">
        <v>37</v>
      </c>
      <c r="S1073" s="36" t="s">
        <v>24</v>
      </c>
      <c r="T1073" s="36" t="s">
        <v>24</v>
      </c>
      <c r="U1073" s="36" t="s">
        <v>24</v>
      </c>
    </row>
    <row r="1074" ht="15.75" customHeight="1">
      <c r="A1074" s="36" t="s">
        <v>5357</v>
      </c>
      <c r="B1074" s="36" t="s">
        <v>21</v>
      </c>
      <c r="C1074" s="36" t="s">
        <v>5358</v>
      </c>
      <c r="D1074" s="37" t="s">
        <v>5359</v>
      </c>
      <c r="E1074" s="37" t="s">
        <v>5360</v>
      </c>
      <c r="F1074" s="36" t="s">
        <v>5361</v>
      </c>
      <c r="G1074" s="36" t="s">
        <v>24</v>
      </c>
      <c r="H1074" s="37" t="s">
        <v>5362</v>
      </c>
      <c r="I1074" s="36" t="s">
        <v>5363</v>
      </c>
      <c r="J1074" s="36" t="s">
        <v>24</v>
      </c>
      <c r="K1074" s="37" t="s">
        <v>5364</v>
      </c>
      <c r="L1074" s="42" t="s">
        <v>5365</v>
      </c>
      <c r="M1074" s="36" t="s">
        <v>24</v>
      </c>
      <c r="N1074" s="36" t="s">
        <v>24</v>
      </c>
      <c r="O1074" s="42" t="s">
        <v>24</v>
      </c>
      <c r="P1074" s="36" t="s">
        <v>24</v>
      </c>
      <c r="Q1074" s="36" t="s">
        <v>24</v>
      </c>
      <c r="R1074" s="36" t="s">
        <v>37</v>
      </c>
      <c r="S1074" s="36" t="s">
        <v>24</v>
      </c>
      <c r="T1074" s="36" t="s">
        <v>24</v>
      </c>
      <c r="U1074" s="36" t="s">
        <v>24</v>
      </c>
    </row>
    <row r="1075" ht="15.75" customHeight="1">
      <c r="A1075" s="36" t="s">
        <v>5366</v>
      </c>
      <c r="B1075" s="36" t="s">
        <v>21</v>
      </c>
      <c r="C1075" s="36" t="s">
        <v>5367</v>
      </c>
      <c r="D1075" s="37" t="s">
        <v>5368</v>
      </c>
      <c r="E1075" s="36" t="s">
        <v>24</v>
      </c>
      <c r="F1075" s="36" t="s">
        <v>24</v>
      </c>
      <c r="G1075" s="36" t="s">
        <v>24</v>
      </c>
      <c r="H1075" s="36" t="s">
        <v>24</v>
      </c>
      <c r="I1075" s="36" t="s">
        <v>24</v>
      </c>
      <c r="J1075" s="36" t="s">
        <v>24</v>
      </c>
      <c r="K1075" s="36" t="s">
        <v>24</v>
      </c>
      <c r="L1075" s="42" t="s">
        <v>24</v>
      </c>
      <c r="M1075" s="36" t="s">
        <v>24</v>
      </c>
      <c r="N1075" s="36" t="s">
        <v>24</v>
      </c>
      <c r="O1075" s="42" t="s">
        <v>24</v>
      </c>
      <c r="P1075" s="36" t="s">
        <v>24</v>
      </c>
      <c r="Q1075" s="36" t="s">
        <v>4817</v>
      </c>
      <c r="R1075" s="36" t="s">
        <v>37</v>
      </c>
      <c r="S1075" s="36" t="s">
        <v>24</v>
      </c>
      <c r="T1075" s="36" t="s">
        <v>24</v>
      </c>
      <c r="U1075" s="36" t="s">
        <v>24</v>
      </c>
    </row>
    <row r="1076" ht="15.75" customHeight="1">
      <c r="A1076" s="36" t="s">
        <v>5369</v>
      </c>
      <c r="B1076" s="36" t="s">
        <v>21</v>
      </c>
      <c r="C1076" s="36" t="s">
        <v>5370</v>
      </c>
      <c r="D1076" s="37" t="s">
        <v>5371</v>
      </c>
      <c r="E1076" s="36" t="s">
        <v>24</v>
      </c>
      <c r="F1076" s="36" t="s">
        <v>24</v>
      </c>
      <c r="G1076" s="36" t="s">
        <v>24</v>
      </c>
      <c r="H1076" s="36" t="s">
        <v>24</v>
      </c>
      <c r="I1076" s="36" t="s">
        <v>24</v>
      </c>
      <c r="J1076" s="36" t="s">
        <v>24</v>
      </c>
      <c r="K1076" s="36" t="s">
        <v>24</v>
      </c>
      <c r="L1076" s="42" t="s">
        <v>24</v>
      </c>
      <c r="M1076" s="36" t="s">
        <v>24</v>
      </c>
      <c r="N1076" s="36" t="s">
        <v>24</v>
      </c>
      <c r="O1076" s="42" t="s">
        <v>24</v>
      </c>
      <c r="P1076" s="36" t="s">
        <v>24</v>
      </c>
      <c r="Q1076" s="36" t="s">
        <v>24</v>
      </c>
      <c r="R1076" s="36" t="s">
        <v>37</v>
      </c>
      <c r="S1076" s="36" t="s">
        <v>24</v>
      </c>
      <c r="T1076" s="36" t="s">
        <v>24</v>
      </c>
      <c r="U1076" s="36" t="s">
        <v>24</v>
      </c>
    </row>
    <row r="1077" ht="15.75" customHeight="1">
      <c r="A1077" s="36" t="s">
        <v>5372</v>
      </c>
      <c r="B1077" s="36" t="s">
        <v>21</v>
      </c>
      <c r="C1077" s="36" t="s">
        <v>5373</v>
      </c>
      <c r="D1077" s="37" t="s">
        <v>5374</v>
      </c>
      <c r="E1077" s="36" t="s">
        <v>24</v>
      </c>
      <c r="F1077" s="36" t="s">
        <v>24</v>
      </c>
      <c r="G1077" s="36" t="s">
        <v>24</v>
      </c>
      <c r="H1077" s="36" t="s">
        <v>24</v>
      </c>
      <c r="I1077" s="36" t="s">
        <v>24</v>
      </c>
      <c r="J1077" s="36" t="s">
        <v>24</v>
      </c>
      <c r="K1077" s="36" t="s">
        <v>24</v>
      </c>
      <c r="L1077" s="42" t="s">
        <v>24</v>
      </c>
      <c r="M1077" s="36" t="s">
        <v>24</v>
      </c>
      <c r="N1077" s="36" t="s">
        <v>24</v>
      </c>
      <c r="O1077" s="42" t="s">
        <v>24</v>
      </c>
      <c r="P1077" s="36" t="s">
        <v>24</v>
      </c>
      <c r="Q1077" s="36" t="s">
        <v>24</v>
      </c>
      <c r="R1077" s="36" t="s">
        <v>37</v>
      </c>
      <c r="S1077" s="36" t="s">
        <v>24</v>
      </c>
      <c r="T1077" s="36" t="s">
        <v>24</v>
      </c>
      <c r="U1077" s="36" t="s">
        <v>24</v>
      </c>
    </row>
    <row r="1078" ht="15.75" customHeight="1">
      <c r="A1078" s="52" t="s">
        <v>5375</v>
      </c>
      <c r="B1078" s="36" t="s">
        <v>21</v>
      </c>
      <c r="C1078" s="36" t="s">
        <v>5376</v>
      </c>
      <c r="D1078" s="37" t="s">
        <v>5377</v>
      </c>
      <c r="E1078" s="36" t="s">
        <v>24</v>
      </c>
      <c r="F1078" s="36" t="s">
        <v>24</v>
      </c>
      <c r="G1078" s="36" t="s">
        <v>24</v>
      </c>
      <c r="H1078" s="37" t="s">
        <v>3007</v>
      </c>
      <c r="I1078" s="36" t="s">
        <v>3008</v>
      </c>
      <c r="J1078" s="36" t="s">
        <v>24</v>
      </c>
      <c r="K1078" s="37" t="s">
        <v>5378</v>
      </c>
      <c r="L1078" s="40" t="s">
        <v>3010</v>
      </c>
      <c r="M1078" s="36" t="s">
        <v>24</v>
      </c>
      <c r="N1078" s="37" t="s">
        <v>5379</v>
      </c>
      <c r="O1078" s="42" t="s">
        <v>24</v>
      </c>
      <c r="P1078" s="36" t="s">
        <v>24</v>
      </c>
      <c r="Q1078" s="36" t="s">
        <v>24</v>
      </c>
      <c r="R1078" s="36" t="s">
        <v>37</v>
      </c>
      <c r="S1078" s="36" t="s">
        <v>24</v>
      </c>
      <c r="T1078" s="36" t="s">
        <v>24</v>
      </c>
      <c r="U1078" s="36" t="s">
        <v>24</v>
      </c>
    </row>
    <row r="1079" ht="15.75" customHeight="1">
      <c r="A1079" s="36" t="s">
        <v>5380</v>
      </c>
      <c r="B1079" s="36" t="s">
        <v>21</v>
      </c>
      <c r="C1079" s="36" t="s">
        <v>5381</v>
      </c>
      <c r="D1079" s="37" t="s">
        <v>5382</v>
      </c>
      <c r="E1079" s="36" t="s">
        <v>24</v>
      </c>
      <c r="F1079" s="36" t="s">
        <v>24</v>
      </c>
      <c r="G1079" s="36" t="s">
        <v>24</v>
      </c>
      <c r="H1079" s="36" t="s">
        <v>24</v>
      </c>
      <c r="I1079" s="36" t="s">
        <v>24</v>
      </c>
      <c r="J1079" s="36" t="s">
        <v>24</v>
      </c>
      <c r="K1079" s="36" t="s">
        <v>24</v>
      </c>
      <c r="L1079" s="42" t="s">
        <v>24</v>
      </c>
      <c r="M1079" s="36" t="s">
        <v>24</v>
      </c>
      <c r="N1079" s="36" t="s">
        <v>24</v>
      </c>
      <c r="O1079" s="42" t="s">
        <v>24</v>
      </c>
      <c r="P1079" s="36" t="s">
        <v>24</v>
      </c>
      <c r="Q1079" s="36" t="s">
        <v>24</v>
      </c>
      <c r="R1079" s="36" t="s">
        <v>37</v>
      </c>
      <c r="S1079" s="36" t="s">
        <v>24</v>
      </c>
      <c r="T1079" s="36" t="s">
        <v>24</v>
      </c>
      <c r="U1079" s="36" t="s">
        <v>24</v>
      </c>
    </row>
    <row r="1080" ht="15.75" customHeight="1">
      <c r="A1080" s="36" t="s">
        <v>5383</v>
      </c>
      <c r="B1080" s="36" t="s">
        <v>21</v>
      </c>
      <c r="C1080" s="36" t="s">
        <v>5384</v>
      </c>
      <c r="D1080" s="37" t="s">
        <v>5385</v>
      </c>
      <c r="E1080" s="36" t="s">
        <v>24</v>
      </c>
      <c r="F1080" s="36" t="s">
        <v>24</v>
      </c>
      <c r="G1080" s="36" t="s">
        <v>24</v>
      </c>
      <c r="H1080" s="37" t="s">
        <v>5386</v>
      </c>
      <c r="I1080" s="36" t="s">
        <v>5387</v>
      </c>
      <c r="J1080" s="36" t="s">
        <v>24</v>
      </c>
      <c r="K1080" s="37" t="s">
        <v>5388</v>
      </c>
      <c r="L1080" s="42" t="s">
        <v>5387</v>
      </c>
      <c r="M1080" s="36" t="s">
        <v>24</v>
      </c>
      <c r="N1080" s="36" t="s">
        <v>24</v>
      </c>
      <c r="O1080" s="42" t="s">
        <v>24</v>
      </c>
      <c r="P1080" s="36" t="s">
        <v>24</v>
      </c>
      <c r="Q1080" s="36" t="s">
        <v>24</v>
      </c>
      <c r="R1080" s="36" t="s">
        <v>37</v>
      </c>
      <c r="S1080" s="36" t="s">
        <v>24</v>
      </c>
      <c r="T1080" s="36" t="s">
        <v>24</v>
      </c>
      <c r="U1080" s="36" t="s">
        <v>24</v>
      </c>
    </row>
    <row r="1081" ht="15.75" customHeight="1">
      <c r="A1081" s="36" t="s">
        <v>5389</v>
      </c>
      <c r="B1081" s="36" t="s">
        <v>21</v>
      </c>
      <c r="C1081" s="36" t="s">
        <v>5390</v>
      </c>
      <c r="D1081" s="37" t="s">
        <v>5391</v>
      </c>
      <c r="E1081" s="36" t="s">
        <v>24</v>
      </c>
      <c r="F1081" s="36" t="s">
        <v>24</v>
      </c>
      <c r="G1081" s="36" t="s">
        <v>24</v>
      </c>
      <c r="H1081" s="36" t="s">
        <v>24</v>
      </c>
      <c r="I1081" s="36" t="s">
        <v>24</v>
      </c>
      <c r="J1081" s="36" t="s">
        <v>24</v>
      </c>
      <c r="K1081" s="36" t="s">
        <v>24</v>
      </c>
      <c r="L1081" s="36" t="s">
        <v>24</v>
      </c>
      <c r="M1081" s="36" t="s">
        <v>24</v>
      </c>
      <c r="N1081" s="36" t="s">
        <v>24</v>
      </c>
      <c r="O1081" s="36" t="s">
        <v>24</v>
      </c>
      <c r="P1081" s="36" t="s">
        <v>24</v>
      </c>
      <c r="Q1081" s="36" t="s">
        <v>24</v>
      </c>
      <c r="R1081" s="36" t="s">
        <v>37</v>
      </c>
      <c r="S1081" s="36" t="s">
        <v>24</v>
      </c>
      <c r="T1081" s="36" t="s">
        <v>24</v>
      </c>
      <c r="U1081" s="36" t="s">
        <v>24</v>
      </c>
    </row>
    <row r="1082" ht="15.75" customHeight="1">
      <c r="A1082" s="36" t="s">
        <v>5392</v>
      </c>
      <c r="B1082" s="36" t="s">
        <v>21</v>
      </c>
      <c r="C1082" s="36" t="s">
        <v>5393</v>
      </c>
      <c r="D1082" s="37" t="s">
        <v>5394</v>
      </c>
      <c r="E1082" s="36" t="s">
        <v>24</v>
      </c>
      <c r="F1082" s="36" t="s">
        <v>24</v>
      </c>
      <c r="G1082" s="36" t="s">
        <v>24</v>
      </c>
      <c r="H1082" s="36" t="s">
        <v>24</v>
      </c>
      <c r="I1082" s="36" t="s">
        <v>24</v>
      </c>
      <c r="J1082" s="36" t="s">
        <v>24</v>
      </c>
      <c r="K1082" s="36" t="s">
        <v>24</v>
      </c>
      <c r="L1082" s="42" t="s">
        <v>24</v>
      </c>
      <c r="M1082" s="36" t="s">
        <v>24</v>
      </c>
      <c r="N1082" s="36" t="s">
        <v>24</v>
      </c>
      <c r="O1082" s="42" t="s">
        <v>24</v>
      </c>
      <c r="P1082" s="36" t="s">
        <v>24</v>
      </c>
      <c r="Q1082" s="36" t="s">
        <v>24</v>
      </c>
      <c r="R1082" s="36" t="s">
        <v>37</v>
      </c>
      <c r="S1082" s="36" t="s">
        <v>24</v>
      </c>
      <c r="T1082" s="36" t="s">
        <v>24</v>
      </c>
      <c r="U1082" s="36" t="s">
        <v>24</v>
      </c>
    </row>
    <row r="1083" ht="15.75" customHeight="1">
      <c r="A1083" s="36" t="s">
        <v>5395</v>
      </c>
      <c r="B1083" s="36" t="s">
        <v>21</v>
      </c>
      <c r="C1083" s="36" t="s">
        <v>5396</v>
      </c>
      <c r="D1083" s="37" t="s">
        <v>5397</v>
      </c>
      <c r="E1083" s="37" t="s">
        <v>3152</v>
      </c>
      <c r="F1083" s="36" t="s">
        <v>3153</v>
      </c>
      <c r="G1083" s="36" t="s">
        <v>24</v>
      </c>
      <c r="H1083" s="36" t="s">
        <v>24</v>
      </c>
      <c r="I1083" s="36" t="s">
        <v>24</v>
      </c>
      <c r="J1083" s="36" t="s">
        <v>24</v>
      </c>
      <c r="K1083" s="37" t="s">
        <v>3154</v>
      </c>
      <c r="L1083" s="42" t="s">
        <v>3155</v>
      </c>
      <c r="M1083" s="36" t="s">
        <v>24</v>
      </c>
      <c r="N1083" s="36" t="s">
        <v>24</v>
      </c>
      <c r="O1083" s="42" t="s">
        <v>24</v>
      </c>
      <c r="P1083" s="36" t="s">
        <v>24</v>
      </c>
      <c r="Q1083" s="36" t="s">
        <v>24</v>
      </c>
      <c r="R1083" s="36" t="s">
        <v>37</v>
      </c>
      <c r="S1083" s="36" t="s">
        <v>24</v>
      </c>
      <c r="T1083" s="36" t="s">
        <v>24</v>
      </c>
      <c r="U1083" s="36" t="s">
        <v>24</v>
      </c>
    </row>
    <row r="1084" ht="15.75" customHeight="1">
      <c r="A1084" s="36" t="s">
        <v>5398</v>
      </c>
      <c r="B1084" s="36" t="s">
        <v>21</v>
      </c>
      <c r="C1084" s="36" t="s">
        <v>5399</v>
      </c>
      <c r="D1084" s="37" t="s">
        <v>5400</v>
      </c>
      <c r="E1084" s="37" t="s">
        <v>5401</v>
      </c>
      <c r="F1084" s="36" t="s">
        <v>5095</v>
      </c>
      <c r="G1084" s="36" t="s">
        <v>24</v>
      </c>
      <c r="H1084" s="37" t="s">
        <v>3173</v>
      </c>
      <c r="I1084" s="36" t="s">
        <v>3174</v>
      </c>
      <c r="J1084" s="36" t="s">
        <v>24</v>
      </c>
      <c r="K1084" s="37" t="s">
        <v>3176</v>
      </c>
      <c r="L1084" s="42" t="s">
        <v>3177</v>
      </c>
      <c r="M1084" s="36" t="s">
        <v>24</v>
      </c>
      <c r="N1084" s="37" t="s">
        <v>3179</v>
      </c>
      <c r="O1084" s="42" t="s">
        <v>3174</v>
      </c>
      <c r="P1084" s="36" t="s">
        <v>24</v>
      </c>
      <c r="Q1084" s="39">
        <v>1.45936142116181E14</v>
      </c>
      <c r="R1084" s="36" t="s">
        <v>37</v>
      </c>
      <c r="S1084" s="36" t="s">
        <v>24</v>
      </c>
      <c r="T1084" s="36" t="s">
        <v>24</v>
      </c>
      <c r="U1084" s="36" t="s">
        <v>24</v>
      </c>
    </row>
    <row r="1085" ht="15.75" customHeight="1">
      <c r="A1085" s="36" t="s">
        <v>5402</v>
      </c>
      <c r="B1085" s="36" t="s">
        <v>21</v>
      </c>
      <c r="C1085" s="36" t="s">
        <v>5403</v>
      </c>
      <c r="D1085" s="37" t="s">
        <v>5404</v>
      </c>
      <c r="E1085" s="36" t="s">
        <v>5405</v>
      </c>
      <c r="F1085" s="36" t="s">
        <v>24</v>
      </c>
      <c r="G1085" s="36" t="s">
        <v>24</v>
      </c>
      <c r="H1085" s="36" t="s">
        <v>24</v>
      </c>
      <c r="I1085" s="36" t="s">
        <v>24</v>
      </c>
      <c r="J1085" s="36" t="s">
        <v>24</v>
      </c>
      <c r="K1085" s="36" t="s">
        <v>24</v>
      </c>
      <c r="L1085" s="42" t="s">
        <v>24</v>
      </c>
      <c r="M1085" s="36" t="s">
        <v>24</v>
      </c>
      <c r="N1085" s="36" t="s">
        <v>24</v>
      </c>
      <c r="O1085" s="42" t="s">
        <v>24</v>
      </c>
      <c r="P1085" s="36" t="s">
        <v>24</v>
      </c>
      <c r="Q1085" s="36" t="s">
        <v>24</v>
      </c>
      <c r="R1085" s="36" t="s">
        <v>37</v>
      </c>
      <c r="S1085" s="36" t="s">
        <v>24</v>
      </c>
      <c r="T1085" s="36" t="s">
        <v>24</v>
      </c>
      <c r="U1085" s="36" t="s">
        <v>24</v>
      </c>
    </row>
    <row r="1086" ht="15.75" customHeight="1">
      <c r="A1086" s="36" t="s">
        <v>5406</v>
      </c>
      <c r="B1086" s="36" t="s">
        <v>21</v>
      </c>
      <c r="C1086" s="36" t="s">
        <v>5407</v>
      </c>
      <c r="D1086" s="37" t="s">
        <v>5408</v>
      </c>
      <c r="E1086" s="36" t="s">
        <v>24</v>
      </c>
      <c r="F1086" s="36" t="s">
        <v>24</v>
      </c>
      <c r="G1086" s="36" t="s">
        <v>24</v>
      </c>
      <c r="H1086" s="36" t="s">
        <v>24</v>
      </c>
      <c r="I1086" s="36" t="s">
        <v>24</v>
      </c>
      <c r="J1086" s="36" t="s">
        <v>24</v>
      </c>
      <c r="K1086" s="37" t="s">
        <v>5409</v>
      </c>
      <c r="L1086" s="42" t="s">
        <v>5410</v>
      </c>
      <c r="M1086" s="36" t="s">
        <v>24</v>
      </c>
      <c r="N1086" s="36" t="s">
        <v>24</v>
      </c>
      <c r="O1086" s="42" t="s">
        <v>24</v>
      </c>
      <c r="P1086" s="36" t="s">
        <v>24</v>
      </c>
      <c r="Q1086" s="36" t="s">
        <v>24</v>
      </c>
      <c r="R1086" s="36" t="s">
        <v>37</v>
      </c>
      <c r="S1086" s="36" t="s">
        <v>24</v>
      </c>
      <c r="T1086" s="36" t="s">
        <v>24</v>
      </c>
      <c r="U1086" s="36" t="s">
        <v>24</v>
      </c>
    </row>
    <row r="1087" ht="15.75" customHeight="1">
      <c r="A1087" s="36" t="s">
        <v>5411</v>
      </c>
      <c r="B1087" s="36" t="s">
        <v>21</v>
      </c>
      <c r="C1087" s="36" t="s">
        <v>5412</v>
      </c>
      <c r="D1087" s="36" t="s">
        <v>5413</v>
      </c>
      <c r="E1087" s="36" t="s">
        <v>24</v>
      </c>
      <c r="F1087" s="36" t="s">
        <v>24</v>
      </c>
      <c r="G1087" s="36" t="s">
        <v>24</v>
      </c>
      <c r="H1087" s="36" t="s">
        <v>24</v>
      </c>
      <c r="I1087" s="36" t="s">
        <v>24</v>
      </c>
      <c r="J1087" s="36" t="s">
        <v>24</v>
      </c>
      <c r="K1087" s="36" t="s">
        <v>24</v>
      </c>
      <c r="L1087" s="42" t="s">
        <v>24</v>
      </c>
      <c r="M1087" s="36" t="s">
        <v>24</v>
      </c>
      <c r="N1087" s="36" t="s">
        <v>24</v>
      </c>
      <c r="O1087" s="42" t="s">
        <v>24</v>
      </c>
      <c r="P1087" s="36" t="s">
        <v>24</v>
      </c>
      <c r="Q1087" s="36" t="s">
        <v>24</v>
      </c>
      <c r="R1087" s="36" t="s">
        <v>37</v>
      </c>
      <c r="S1087" s="36" t="s">
        <v>24</v>
      </c>
      <c r="T1087" s="36" t="s">
        <v>24</v>
      </c>
      <c r="U1087" s="36" t="s">
        <v>24</v>
      </c>
    </row>
    <row r="1088" ht="15.75" customHeight="1">
      <c r="A1088" s="36" t="s">
        <v>5414</v>
      </c>
      <c r="B1088" s="36" t="s">
        <v>21</v>
      </c>
      <c r="C1088" s="36" t="s">
        <v>5415</v>
      </c>
      <c r="D1088" s="37" t="s">
        <v>5416</v>
      </c>
      <c r="E1088" s="36" t="s">
        <v>24</v>
      </c>
      <c r="F1088" s="36" t="s">
        <v>24</v>
      </c>
      <c r="G1088" s="36" t="s">
        <v>24</v>
      </c>
      <c r="H1088" s="36" t="s">
        <v>24</v>
      </c>
      <c r="I1088" s="36" t="s">
        <v>24</v>
      </c>
      <c r="J1088" s="36" t="s">
        <v>24</v>
      </c>
      <c r="K1088" s="37" t="s">
        <v>5417</v>
      </c>
      <c r="L1088" s="42" t="s">
        <v>24</v>
      </c>
      <c r="M1088" s="36" t="s">
        <v>24</v>
      </c>
      <c r="N1088" s="36" t="s">
        <v>24</v>
      </c>
      <c r="O1088" s="42" t="s">
        <v>24</v>
      </c>
      <c r="P1088" s="36" t="s">
        <v>24</v>
      </c>
      <c r="Q1088" s="36" t="s">
        <v>24</v>
      </c>
      <c r="R1088" s="36" t="s">
        <v>37</v>
      </c>
      <c r="S1088" s="36" t="s">
        <v>24</v>
      </c>
      <c r="T1088" s="36" t="s">
        <v>24</v>
      </c>
      <c r="U1088" s="36" t="s">
        <v>24</v>
      </c>
    </row>
    <row r="1089" ht="15.75" customHeight="1">
      <c r="A1089" s="36" t="s">
        <v>5418</v>
      </c>
      <c r="B1089" s="36" t="s">
        <v>21</v>
      </c>
      <c r="C1089" s="36" t="s">
        <v>5419</v>
      </c>
      <c r="D1089" s="37" t="s">
        <v>5420</v>
      </c>
      <c r="E1089" s="37" t="s">
        <v>3296</v>
      </c>
      <c r="F1089" s="36" t="s">
        <v>24</v>
      </c>
      <c r="G1089" s="36" t="s">
        <v>24</v>
      </c>
      <c r="H1089" s="36" t="s">
        <v>24</v>
      </c>
      <c r="I1089" s="36" t="s">
        <v>24</v>
      </c>
      <c r="J1089" s="36" t="s">
        <v>24</v>
      </c>
      <c r="K1089" s="37" t="s">
        <v>3298</v>
      </c>
      <c r="L1089" s="42" t="s">
        <v>3293</v>
      </c>
      <c r="M1089" s="36" t="s">
        <v>24</v>
      </c>
      <c r="N1089" s="36" t="s">
        <v>24</v>
      </c>
      <c r="O1089" s="42" t="s">
        <v>24</v>
      </c>
      <c r="P1089" s="36" t="s">
        <v>24</v>
      </c>
      <c r="Q1089" s="36" t="s">
        <v>24</v>
      </c>
      <c r="R1089" s="36" t="s">
        <v>37</v>
      </c>
      <c r="S1089" s="36" t="s">
        <v>24</v>
      </c>
      <c r="T1089" s="36" t="s">
        <v>24</v>
      </c>
      <c r="U1089" s="36" t="s">
        <v>24</v>
      </c>
    </row>
    <row r="1090" ht="15.75" customHeight="1">
      <c r="A1090" s="36" t="s">
        <v>5421</v>
      </c>
      <c r="B1090" s="36" t="s">
        <v>21</v>
      </c>
      <c r="C1090" s="36" t="s">
        <v>5422</v>
      </c>
      <c r="D1090" s="37" t="s">
        <v>5423</v>
      </c>
      <c r="E1090" s="36" t="s">
        <v>24</v>
      </c>
      <c r="F1090" s="36" t="s">
        <v>24</v>
      </c>
      <c r="G1090" s="36" t="s">
        <v>24</v>
      </c>
      <c r="H1090" s="36" t="s">
        <v>24</v>
      </c>
      <c r="I1090" s="36" t="s">
        <v>24</v>
      </c>
      <c r="J1090" s="36" t="s">
        <v>24</v>
      </c>
      <c r="K1090" s="36" t="s">
        <v>24</v>
      </c>
      <c r="L1090" s="42" t="s">
        <v>24</v>
      </c>
      <c r="M1090" s="36" t="s">
        <v>24</v>
      </c>
      <c r="N1090" s="36" t="s">
        <v>24</v>
      </c>
      <c r="O1090" s="42" t="s">
        <v>24</v>
      </c>
      <c r="P1090" s="36" t="s">
        <v>24</v>
      </c>
      <c r="Q1090" s="36" t="s">
        <v>24</v>
      </c>
      <c r="R1090" s="36" t="s">
        <v>37</v>
      </c>
      <c r="S1090" s="36" t="s">
        <v>24</v>
      </c>
      <c r="T1090" s="36" t="s">
        <v>24</v>
      </c>
      <c r="U1090" s="36" t="s">
        <v>24</v>
      </c>
    </row>
    <row r="1091" ht="15.75" customHeight="1">
      <c r="A1091" s="36" t="s">
        <v>5424</v>
      </c>
      <c r="B1091" s="36" t="s">
        <v>21</v>
      </c>
      <c r="C1091" s="36" t="s">
        <v>5425</v>
      </c>
      <c r="D1091" s="36" t="s">
        <v>5426</v>
      </c>
      <c r="E1091" s="36" t="s">
        <v>24</v>
      </c>
      <c r="F1091" s="36" t="s">
        <v>24</v>
      </c>
      <c r="G1091" s="36" t="s">
        <v>24</v>
      </c>
      <c r="H1091" s="36" t="s">
        <v>24</v>
      </c>
      <c r="I1091" s="36" t="s">
        <v>24</v>
      </c>
      <c r="J1091" s="36" t="s">
        <v>24</v>
      </c>
      <c r="K1091" s="36" t="s">
        <v>24</v>
      </c>
      <c r="L1091" s="42" t="s">
        <v>24</v>
      </c>
      <c r="M1091" s="36" t="s">
        <v>24</v>
      </c>
      <c r="N1091" s="36" t="s">
        <v>24</v>
      </c>
      <c r="O1091" s="42" t="s">
        <v>24</v>
      </c>
      <c r="P1091" s="36" t="s">
        <v>24</v>
      </c>
      <c r="Q1091" s="36" t="s">
        <v>24</v>
      </c>
      <c r="R1091" s="36" t="s">
        <v>37</v>
      </c>
      <c r="S1091" s="36" t="s">
        <v>24</v>
      </c>
      <c r="T1091" s="36" t="s">
        <v>24</v>
      </c>
      <c r="U1091" s="36" t="s">
        <v>24</v>
      </c>
    </row>
    <row r="1092" ht="15.75" customHeight="1">
      <c r="A1092" s="36" t="s">
        <v>5427</v>
      </c>
      <c r="B1092" s="36" t="s">
        <v>21</v>
      </c>
      <c r="C1092" s="36" t="s">
        <v>5428</v>
      </c>
      <c r="D1092" s="37" t="s">
        <v>5429</v>
      </c>
      <c r="E1092" s="37" t="s">
        <v>5430</v>
      </c>
      <c r="F1092" s="36" t="s">
        <v>24</v>
      </c>
      <c r="G1092" s="36" t="s">
        <v>24</v>
      </c>
      <c r="H1092" s="37" t="s">
        <v>1907</v>
      </c>
      <c r="I1092" s="36" t="s">
        <v>24</v>
      </c>
      <c r="J1092" s="36" t="s">
        <v>24</v>
      </c>
      <c r="K1092" s="37" t="s">
        <v>1909</v>
      </c>
      <c r="L1092" s="42" t="s">
        <v>24</v>
      </c>
      <c r="M1092" s="36" t="s">
        <v>24</v>
      </c>
      <c r="N1092" s="37" t="s">
        <v>1912</v>
      </c>
      <c r="O1092" s="42" t="s">
        <v>24</v>
      </c>
      <c r="P1092" s="36" t="s">
        <v>24</v>
      </c>
      <c r="Q1092" s="36" t="s">
        <v>24</v>
      </c>
      <c r="R1092" s="36" t="s">
        <v>37</v>
      </c>
      <c r="S1092" s="36" t="s">
        <v>24</v>
      </c>
      <c r="T1092" s="36" t="s">
        <v>24</v>
      </c>
      <c r="U1092" s="36" t="s">
        <v>24</v>
      </c>
    </row>
    <row r="1093" ht="15.75" customHeight="1">
      <c r="A1093" s="36" t="s">
        <v>5431</v>
      </c>
      <c r="B1093" s="36" t="s">
        <v>21</v>
      </c>
      <c r="C1093" s="36" t="s">
        <v>5432</v>
      </c>
      <c r="D1093" s="36" t="s">
        <v>5433</v>
      </c>
      <c r="E1093" s="36" t="s">
        <v>5434</v>
      </c>
      <c r="F1093" s="36" t="s">
        <v>5435</v>
      </c>
      <c r="G1093" s="36" t="s">
        <v>24</v>
      </c>
      <c r="H1093" s="36" t="s">
        <v>5436</v>
      </c>
      <c r="I1093" s="36" t="s">
        <v>5437</v>
      </c>
      <c r="J1093" s="36" t="s">
        <v>24</v>
      </c>
      <c r="K1093" s="37" t="s">
        <v>5438</v>
      </c>
      <c r="L1093" s="42" t="s">
        <v>5439</v>
      </c>
      <c r="M1093" s="36" t="s">
        <v>24</v>
      </c>
      <c r="N1093" s="37" t="s">
        <v>5440</v>
      </c>
      <c r="O1093" s="42" t="s">
        <v>24</v>
      </c>
      <c r="P1093" s="36" t="s">
        <v>24</v>
      </c>
      <c r="Q1093" s="36" t="s">
        <v>24</v>
      </c>
      <c r="R1093" s="36" t="s">
        <v>37</v>
      </c>
      <c r="S1093" s="36" t="s">
        <v>24</v>
      </c>
      <c r="T1093" s="36" t="s">
        <v>24</v>
      </c>
      <c r="U1093" s="36" t="s">
        <v>24</v>
      </c>
    </row>
    <row r="1094" ht="15.75" customHeight="1">
      <c r="A1094" s="36" t="s">
        <v>5441</v>
      </c>
      <c r="B1094" s="36" t="s">
        <v>62</v>
      </c>
      <c r="C1094" s="36" t="s">
        <v>5442</v>
      </c>
      <c r="D1094" s="36" t="s">
        <v>5443</v>
      </c>
      <c r="E1094" s="37" t="s">
        <v>5444</v>
      </c>
      <c r="F1094" s="36" t="s">
        <v>24</v>
      </c>
      <c r="G1094" s="36" t="s">
        <v>24</v>
      </c>
      <c r="H1094" s="36" t="s">
        <v>24</v>
      </c>
      <c r="I1094" s="36" t="s">
        <v>24</v>
      </c>
      <c r="J1094" s="36" t="s">
        <v>24</v>
      </c>
      <c r="K1094" s="36" t="s">
        <v>5445</v>
      </c>
      <c r="L1094" s="42" t="s">
        <v>5446</v>
      </c>
      <c r="M1094" s="36" t="s">
        <v>24</v>
      </c>
      <c r="N1094" s="37" t="s">
        <v>5447</v>
      </c>
      <c r="O1094" s="42" t="s">
        <v>24</v>
      </c>
      <c r="P1094" s="36" t="s">
        <v>24</v>
      </c>
      <c r="Q1094" s="36" t="s">
        <v>24</v>
      </c>
      <c r="R1094" s="36" t="s">
        <v>37</v>
      </c>
      <c r="S1094" s="36" t="s">
        <v>24</v>
      </c>
      <c r="T1094" s="36" t="s">
        <v>24</v>
      </c>
      <c r="U1094" s="36" t="s">
        <v>24</v>
      </c>
    </row>
    <row r="1095" ht="15.75" customHeight="1">
      <c r="A1095" s="36" t="s">
        <v>5448</v>
      </c>
      <c r="B1095" s="36" t="s">
        <v>21</v>
      </c>
      <c r="C1095" s="36" t="s">
        <v>5449</v>
      </c>
      <c r="D1095" s="36" t="s">
        <v>5450</v>
      </c>
      <c r="E1095" s="36" t="s">
        <v>5451</v>
      </c>
      <c r="F1095" s="36" t="s">
        <v>5452</v>
      </c>
      <c r="G1095" s="36" t="s">
        <v>24</v>
      </c>
      <c r="H1095" s="36" t="s">
        <v>5453</v>
      </c>
      <c r="I1095" s="36" t="s">
        <v>5454</v>
      </c>
      <c r="J1095" s="36" t="s">
        <v>24</v>
      </c>
      <c r="K1095" s="37" t="s">
        <v>5455</v>
      </c>
      <c r="L1095" s="42" t="s">
        <v>5456</v>
      </c>
      <c r="M1095" s="36" t="s">
        <v>24</v>
      </c>
      <c r="N1095" s="36" t="s">
        <v>5457</v>
      </c>
      <c r="O1095" s="42" t="s">
        <v>5458</v>
      </c>
      <c r="P1095" s="36" t="s">
        <v>24</v>
      </c>
      <c r="Q1095" s="39">
        <v>1.86830684679293E14</v>
      </c>
      <c r="R1095" s="36" t="s">
        <v>37</v>
      </c>
      <c r="S1095" s="36" t="s">
        <v>24</v>
      </c>
      <c r="T1095" s="36" t="s">
        <v>24</v>
      </c>
      <c r="U1095" s="36" t="s">
        <v>24</v>
      </c>
    </row>
    <row r="1096" ht="15.75" customHeight="1">
      <c r="A1096" s="36" t="s">
        <v>5459</v>
      </c>
      <c r="B1096" s="36" t="s">
        <v>21</v>
      </c>
      <c r="C1096" s="36" t="s">
        <v>5460</v>
      </c>
      <c r="D1096" s="37" t="s">
        <v>5461</v>
      </c>
      <c r="E1096" s="36" t="s">
        <v>24</v>
      </c>
      <c r="F1096" s="36" t="s">
        <v>24</v>
      </c>
      <c r="G1096" s="36" t="s">
        <v>24</v>
      </c>
      <c r="H1096" s="36" t="s">
        <v>24</v>
      </c>
      <c r="I1096" s="36" t="s">
        <v>24</v>
      </c>
      <c r="J1096" s="36" t="s">
        <v>24</v>
      </c>
      <c r="K1096" s="37" t="s">
        <v>5462</v>
      </c>
      <c r="L1096" s="42" t="s">
        <v>5463</v>
      </c>
      <c r="M1096" s="36" t="s">
        <v>24</v>
      </c>
      <c r="N1096" s="37" t="s">
        <v>5464</v>
      </c>
      <c r="O1096" s="42" t="s">
        <v>5463</v>
      </c>
      <c r="P1096" s="36" t="s">
        <v>24</v>
      </c>
      <c r="Q1096" s="39">
        <v>1.00063960403828E14</v>
      </c>
      <c r="R1096" s="36" t="s">
        <v>37</v>
      </c>
      <c r="S1096" s="36" t="s">
        <v>24</v>
      </c>
      <c r="T1096" s="36" t="s">
        <v>24</v>
      </c>
      <c r="U1096" s="36" t="s">
        <v>24</v>
      </c>
    </row>
    <row r="1097" ht="15.75" customHeight="1">
      <c r="A1097" s="36" t="s">
        <v>5465</v>
      </c>
      <c r="B1097" s="36" t="s">
        <v>21</v>
      </c>
      <c r="C1097" s="36" t="s">
        <v>5466</v>
      </c>
      <c r="D1097" s="36" t="s">
        <v>5467</v>
      </c>
      <c r="E1097" s="37" t="s">
        <v>5468</v>
      </c>
      <c r="F1097" s="36" t="s">
        <v>24</v>
      </c>
      <c r="G1097" s="36" t="s">
        <v>24</v>
      </c>
      <c r="H1097" s="36" t="s">
        <v>24</v>
      </c>
      <c r="I1097" s="36" t="s">
        <v>24</v>
      </c>
      <c r="J1097" s="36" t="s">
        <v>24</v>
      </c>
      <c r="K1097" s="37" t="s">
        <v>5469</v>
      </c>
      <c r="L1097" s="42" t="s">
        <v>24</v>
      </c>
      <c r="M1097" s="36" t="s">
        <v>24</v>
      </c>
      <c r="N1097" s="36" t="s">
        <v>24</v>
      </c>
      <c r="O1097" s="42" t="s">
        <v>24</v>
      </c>
      <c r="P1097" s="36" t="s">
        <v>24</v>
      </c>
      <c r="Q1097" s="36" t="s">
        <v>24</v>
      </c>
      <c r="R1097" s="36" t="s">
        <v>37</v>
      </c>
      <c r="S1097" s="36" t="s">
        <v>24</v>
      </c>
      <c r="T1097" s="36" t="s">
        <v>24</v>
      </c>
      <c r="U1097" s="36" t="s">
        <v>24</v>
      </c>
    </row>
    <row r="1098" ht="15.75" customHeight="1">
      <c r="A1098" s="36" t="s">
        <v>5470</v>
      </c>
      <c r="B1098" s="36" t="s">
        <v>21</v>
      </c>
      <c r="C1098" s="36" t="s">
        <v>5471</v>
      </c>
      <c r="D1098" s="36" t="s">
        <v>5472</v>
      </c>
      <c r="E1098" s="37" t="s">
        <v>5473</v>
      </c>
      <c r="F1098" s="36" t="s">
        <v>5474</v>
      </c>
      <c r="G1098" s="36" t="s">
        <v>24</v>
      </c>
      <c r="H1098" s="36" t="s">
        <v>24</v>
      </c>
      <c r="I1098" s="36" t="s">
        <v>24</v>
      </c>
      <c r="J1098" s="36" t="s">
        <v>24</v>
      </c>
      <c r="K1098" s="36" t="s">
        <v>24</v>
      </c>
      <c r="L1098" s="42" t="s">
        <v>24</v>
      </c>
      <c r="M1098" s="36" t="s">
        <v>24</v>
      </c>
      <c r="N1098" s="36" t="s">
        <v>24</v>
      </c>
      <c r="O1098" s="42" t="s">
        <v>24</v>
      </c>
      <c r="P1098" s="36" t="s">
        <v>24</v>
      </c>
      <c r="Q1098" s="36" t="s">
        <v>24</v>
      </c>
      <c r="R1098" s="36" t="s">
        <v>37</v>
      </c>
      <c r="S1098" s="36" t="s">
        <v>24</v>
      </c>
      <c r="T1098" s="36" t="s">
        <v>24</v>
      </c>
      <c r="U1098" s="36" t="s">
        <v>24</v>
      </c>
    </row>
    <row r="1099" ht="15.75" customHeight="1">
      <c r="A1099" s="36" t="s">
        <v>5475</v>
      </c>
      <c r="B1099" s="36" t="s">
        <v>21</v>
      </c>
      <c r="C1099" s="36" t="s">
        <v>5476</v>
      </c>
      <c r="D1099" s="37" t="s">
        <v>5477</v>
      </c>
      <c r="E1099" s="36" t="s">
        <v>24</v>
      </c>
      <c r="F1099" s="36" t="s">
        <v>24</v>
      </c>
      <c r="G1099" s="36" t="s">
        <v>24</v>
      </c>
      <c r="H1099" s="36" t="s">
        <v>24</v>
      </c>
      <c r="I1099" s="36" t="s">
        <v>24</v>
      </c>
      <c r="J1099" s="36" t="s">
        <v>24</v>
      </c>
      <c r="K1099" s="36" t="s">
        <v>24</v>
      </c>
      <c r="L1099" s="42" t="s">
        <v>24</v>
      </c>
      <c r="M1099" s="36" t="s">
        <v>24</v>
      </c>
      <c r="N1099" s="36" t="s">
        <v>24</v>
      </c>
      <c r="O1099" s="42" t="s">
        <v>24</v>
      </c>
      <c r="P1099" s="36" t="s">
        <v>24</v>
      </c>
      <c r="Q1099" s="36" t="s">
        <v>24</v>
      </c>
      <c r="R1099" s="36" t="s">
        <v>37</v>
      </c>
      <c r="S1099" s="36" t="s">
        <v>24</v>
      </c>
      <c r="T1099" s="36" t="s">
        <v>24</v>
      </c>
      <c r="U1099" s="36" t="s">
        <v>24</v>
      </c>
    </row>
    <row r="1100" ht="15.75" customHeight="1">
      <c r="A1100" s="36" t="s">
        <v>5478</v>
      </c>
      <c r="B1100" s="36" t="s">
        <v>21</v>
      </c>
      <c r="C1100" s="36" t="s">
        <v>5479</v>
      </c>
      <c r="D1100" s="37" t="s">
        <v>5480</v>
      </c>
      <c r="E1100" s="36" t="s">
        <v>24</v>
      </c>
      <c r="F1100" s="36" t="s">
        <v>24</v>
      </c>
      <c r="G1100" s="36" t="s">
        <v>24</v>
      </c>
      <c r="H1100" s="36" t="s">
        <v>24</v>
      </c>
      <c r="I1100" s="36" t="s">
        <v>24</v>
      </c>
      <c r="J1100" s="36" t="s">
        <v>24</v>
      </c>
      <c r="K1100" s="37" t="s">
        <v>5481</v>
      </c>
      <c r="L1100" s="42" t="s">
        <v>5482</v>
      </c>
      <c r="M1100" s="36" t="s">
        <v>24</v>
      </c>
      <c r="N1100" s="36" t="s">
        <v>24</v>
      </c>
      <c r="O1100" s="36" t="s">
        <v>24</v>
      </c>
      <c r="P1100" s="36" t="s">
        <v>24</v>
      </c>
      <c r="Q1100" s="36" t="s">
        <v>24</v>
      </c>
      <c r="R1100" s="36" t="s">
        <v>37</v>
      </c>
      <c r="S1100" s="36" t="s">
        <v>24</v>
      </c>
      <c r="T1100" s="36" t="s">
        <v>24</v>
      </c>
      <c r="U1100" s="36" t="s">
        <v>24</v>
      </c>
    </row>
    <row r="1101" ht="15.75" customHeight="1">
      <c r="A1101" s="36" t="s">
        <v>5483</v>
      </c>
      <c r="B1101" s="36" t="s">
        <v>21</v>
      </c>
      <c r="C1101" s="36" t="s">
        <v>5484</v>
      </c>
      <c r="D1101" s="36" t="s">
        <v>5485</v>
      </c>
      <c r="E1101" s="36" t="s">
        <v>24</v>
      </c>
      <c r="F1101" s="36" t="s">
        <v>24</v>
      </c>
      <c r="G1101" s="36" t="s">
        <v>24</v>
      </c>
      <c r="H1101" s="36" t="s">
        <v>24</v>
      </c>
      <c r="I1101" s="36" t="s">
        <v>24</v>
      </c>
      <c r="J1101" s="36" t="s">
        <v>24</v>
      </c>
      <c r="K1101" s="36" t="s">
        <v>24</v>
      </c>
      <c r="L1101" s="42" t="s">
        <v>24</v>
      </c>
      <c r="M1101" s="36" t="s">
        <v>24</v>
      </c>
      <c r="N1101" s="36" t="s">
        <v>24</v>
      </c>
      <c r="O1101" s="42" t="s">
        <v>24</v>
      </c>
      <c r="P1101" s="36" t="s">
        <v>24</v>
      </c>
      <c r="Q1101" s="36" t="s">
        <v>24</v>
      </c>
      <c r="R1101" s="36" t="s">
        <v>37</v>
      </c>
      <c r="S1101" s="36" t="s">
        <v>24</v>
      </c>
      <c r="T1101" s="36" t="s">
        <v>24</v>
      </c>
      <c r="U1101" s="36" t="s">
        <v>24</v>
      </c>
    </row>
    <row r="1102" ht="15.75" customHeight="1">
      <c r="A1102" s="36" t="s">
        <v>5486</v>
      </c>
      <c r="B1102" s="36" t="s">
        <v>21</v>
      </c>
      <c r="C1102" s="36" t="s">
        <v>5487</v>
      </c>
      <c r="D1102" s="37" t="s">
        <v>5488</v>
      </c>
      <c r="E1102" s="36" t="s">
        <v>24</v>
      </c>
      <c r="F1102" s="36" t="s">
        <v>24</v>
      </c>
      <c r="G1102" s="36" t="s">
        <v>24</v>
      </c>
      <c r="H1102" s="36" t="s">
        <v>24</v>
      </c>
      <c r="I1102" s="36" t="s">
        <v>24</v>
      </c>
      <c r="J1102" s="36" t="s">
        <v>24</v>
      </c>
      <c r="K1102" s="36" t="s">
        <v>24</v>
      </c>
      <c r="L1102" s="42" t="s">
        <v>24</v>
      </c>
      <c r="M1102" s="36" t="s">
        <v>24</v>
      </c>
      <c r="N1102" s="36" t="s">
        <v>24</v>
      </c>
      <c r="O1102" s="42" t="s">
        <v>24</v>
      </c>
      <c r="P1102" s="36" t="s">
        <v>24</v>
      </c>
      <c r="Q1102" s="36" t="s">
        <v>4817</v>
      </c>
      <c r="R1102" s="36" t="s">
        <v>37</v>
      </c>
      <c r="S1102" s="36" t="s">
        <v>24</v>
      </c>
      <c r="T1102" s="36" t="s">
        <v>24</v>
      </c>
      <c r="U1102" s="36" t="s">
        <v>24</v>
      </c>
    </row>
    <row r="1103" ht="15.75" customHeight="1">
      <c r="A1103" s="36" t="s">
        <v>5489</v>
      </c>
      <c r="B1103" s="36" t="s">
        <v>21</v>
      </c>
      <c r="C1103" s="36" t="s">
        <v>5490</v>
      </c>
      <c r="D1103" s="36" t="s">
        <v>5491</v>
      </c>
      <c r="E1103" s="36" t="s">
        <v>24</v>
      </c>
      <c r="F1103" s="36" t="s">
        <v>24</v>
      </c>
      <c r="G1103" s="36" t="s">
        <v>24</v>
      </c>
      <c r="H1103" s="36" t="s">
        <v>24</v>
      </c>
      <c r="I1103" s="36" t="s">
        <v>24</v>
      </c>
      <c r="J1103" s="36" t="s">
        <v>24</v>
      </c>
      <c r="K1103" s="36" t="s">
        <v>24</v>
      </c>
      <c r="L1103" s="42" t="s">
        <v>24</v>
      </c>
      <c r="M1103" s="36" t="s">
        <v>24</v>
      </c>
      <c r="N1103" s="36" t="s">
        <v>24</v>
      </c>
      <c r="O1103" s="42" t="s">
        <v>24</v>
      </c>
      <c r="P1103" s="36" t="s">
        <v>24</v>
      </c>
      <c r="Q1103" s="36" t="s">
        <v>24</v>
      </c>
      <c r="R1103" s="36" t="s">
        <v>37</v>
      </c>
      <c r="S1103" s="36" t="s">
        <v>24</v>
      </c>
      <c r="T1103" s="36" t="s">
        <v>24</v>
      </c>
      <c r="U1103" s="36" t="s">
        <v>24</v>
      </c>
    </row>
    <row r="1104" ht="15.75" customHeight="1">
      <c r="A1104" s="36" t="s">
        <v>5492</v>
      </c>
      <c r="B1104" s="36" t="s">
        <v>21</v>
      </c>
      <c r="C1104" s="36" t="s">
        <v>5493</v>
      </c>
      <c r="D1104" s="37" t="s">
        <v>5494</v>
      </c>
      <c r="E1104" s="37" t="s">
        <v>5495</v>
      </c>
      <c r="F1104" s="36" t="s">
        <v>24</v>
      </c>
      <c r="G1104" s="36" t="s">
        <v>24</v>
      </c>
      <c r="H1104" s="37" t="s">
        <v>5496</v>
      </c>
      <c r="I1104" s="36" t="s">
        <v>24</v>
      </c>
      <c r="J1104" s="36" t="s">
        <v>24</v>
      </c>
      <c r="K1104" s="36" t="s">
        <v>24</v>
      </c>
      <c r="L1104" s="42" t="s">
        <v>24</v>
      </c>
      <c r="M1104" s="36" t="s">
        <v>24</v>
      </c>
      <c r="N1104" s="37" t="s">
        <v>5497</v>
      </c>
      <c r="O1104" s="42" t="s">
        <v>5498</v>
      </c>
      <c r="P1104" s="36" t="s">
        <v>24</v>
      </c>
      <c r="Q1104" s="39">
        <v>1.4167707934129E14</v>
      </c>
      <c r="R1104" s="36" t="s">
        <v>37</v>
      </c>
      <c r="S1104" s="36" t="s">
        <v>24</v>
      </c>
      <c r="T1104" s="36" t="s">
        <v>24</v>
      </c>
      <c r="U1104" s="36" t="s">
        <v>24</v>
      </c>
    </row>
    <row r="1105" ht="15.75" customHeight="1">
      <c r="A1105" s="36" t="s">
        <v>5499</v>
      </c>
      <c r="B1105" s="36" t="s">
        <v>21</v>
      </c>
      <c r="C1105" s="36" t="s">
        <v>5500</v>
      </c>
      <c r="D1105" s="37" t="s">
        <v>5501</v>
      </c>
      <c r="E1105" s="36" t="s">
        <v>24</v>
      </c>
      <c r="F1105" s="36" t="s">
        <v>24</v>
      </c>
      <c r="G1105" s="36" t="s">
        <v>24</v>
      </c>
      <c r="H1105" s="36" t="s">
        <v>24</v>
      </c>
      <c r="I1105" s="36" t="s">
        <v>24</v>
      </c>
      <c r="J1105" s="36" t="s">
        <v>24</v>
      </c>
      <c r="K1105" s="36" t="s">
        <v>24</v>
      </c>
      <c r="L1105" s="42" t="s">
        <v>24</v>
      </c>
      <c r="M1105" s="36" t="s">
        <v>24</v>
      </c>
      <c r="N1105" s="36" t="s">
        <v>24</v>
      </c>
      <c r="O1105" s="42" t="s">
        <v>24</v>
      </c>
      <c r="P1105" s="36" t="s">
        <v>24</v>
      </c>
      <c r="Q1105" s="36" t="s">
        <v>24</v>
      </c>
      <c r="R1105" s="36" t="s">
        <v>37</v>
      </c>
      <c r="S1105" s="36" t="s">
        <v>24</v>
      </c>
      <c r="T1105" s="36" t="s">
        <v>24</v>
      </c>
      <c r="U1105" s="36" t="s">
        <v>24</v>
      </c>
    </row>
    <row r="1106" ht="15.75" customHeight="1">
      <c r="A1106" s="36" t="s">
        <v>5502</v>
      </c>
      <c r="B1106" s="36" t="s">
        <v>21</v>
      </c>
      <c r="C1106" s="36" t="s">
        <v>5503</v>
      </c>
      <c r="D1106" s="37" t="s">
        <v>5504</v>
      </c>
      <c r="E1106" s="36" t="s">
        <v>24</v>
      </c>
      <c r="F1106" s="36" t="s">
        <v>24</v>
      </c>
      <c r="G1106" s="36" t="s">
        <v>24</v>
      </c>
      <c r="H1106" s="36" t="s">
        <v>24</v>
      </c>
      <c r="I1106" s="36" t="s">
        <v>24</v>
      </c>
      <c r="J1106" s="36" t="s">
        <v>24</v>
      </c>
      <c r="K1106" s="36" t="s">
        <v>24</v>
      </c>
      <c r="L1106" s="42" t="s">
        <v>24</v>
      </c>
      <c r="M1106" s="36" t="s">
        <v>24</v>
      </c>
      <c r="N1106" s="36" t="s">
        <v>24</v>
      </c>
      <c r="O1106" s="42" t="s">
        <v>24</v>
      </c>
      <c r="P1106" s="36" t="s">
        <v>24</v>
      </c>
      <c r="Q1106" s="36" t="s">
        <v>24</v>
      </c>
      <c r="R1106" s="36" t="s">
        <v>37</v>
      </c>
      <c r="S1106" s="36" t="s">
        <v>24</v>
      </c>
      <c r="T1106" s="36" t="s">
        <v>24</v>
      </c>
      <c r="U1106" s="36" t="s">
        <v>24</v>
      </c>
    </row>
    <row r="1107" ht="15.75" customHeight="1">
      <c r="A1107" s="36" t="s">
        <v>5505</v>
      </c>
      <c r="B1107" s="36" t="s">
        <v>21</v>
      </c>
      <c r="C1107" s="36" t="s">
        <v>5506</v>
      </c>
      <c r="D1107" s="37" t="s">
        <v>5507</v>
      </c>
      <c r="E1107" s="37" t="s">
        <v>5508</v>
      </c>
      <c r="F1107" s="36" t="s">
        <v>5509</v>
      </c>
      <c r="G1107" s="36" t="s">
        <v>24</v>
      </c>
      <c r="H1107" s="36" t="s">
        <v>24</v>
      </c>
      <c r="I1107" s="36" t="s">
        <v>24</v>
      </c>
      <c r="J1107" s="36" t="s">
        <v>24</v>
      </c>
      <c r="K1107" s="37" t="s">
        <v>5510</v>
      </c>
      <c r="L1107" s="42" t="s">
        <v>5511</v>
      </c>
      <c r="M1107" s="36" t="s">
        <v>24</v>
      </c>
      <c r="N1107" s="37" t="s">
        <v>5512</v>
      </c>
      <c r="O1107" s="42" t="s">
        <v>24</v>
      </c>
      <c r="P1107" s="36" t="s">
        <v>24</v>
      </c>
      <c r="Q1107" s="36" t="s">
        <v>24</v>
      </c>
      <c r="R1107" s="36" t="s">
        <v>37</v>
      </c>
      <c r="S1107" s="36" t="s">
        <v>24</v>
      </c>
      <c r="T1107" s="36" t="s">
        <v>24</v>
      </c>
      <c r="U1107" s="36" t="s">
        <v>24</v>
      </c>
    </row>
    <row r="1108" ht="15.75" customHeight="1">
      <c r="A1108" s="36" t="s">
        <v>5513</v>
      </c>
      <c r="B1108" s="36" t="s">
        <v>21</v>
      </c>
      <c r="C1108" s="36" t="s">
        <v>5514</v>
      </c>
      <c r="D1108" s="36" t="s">
        <v>5515</v>
      </c>
      <c r="E1108" s="36" t="s">
        <v>24</v>
      </c>
      <c r="F1108" s="36" t="s">
        <v>24</v>
      </c>
      <c r="G1108" s="36" t="s">
        <v>24</v>
      </c>
      <c r="H1108" s="36" t="s">
        <v>24</v>
      </c>
      <c r="I1108" s="36" t="s">
        <v>24</v>
      </c>
      <c r="J1108" s="36" t="s">
        <v>24</v>
      </c>
      <c r="K1108" s="36" t="s">
        <v>24</v>
      </c>
      <c r="L1108" s="42" t="s">
        <v>24</v>
      </c>
      <c r="M1108" s="36" t="s">
        <v>24</v>
      </c>
      <c r="N1108" s="36" t="s">
        <v>24</v>
      </c>
      <c r="O1108" s="42" t="s">
        <v>24</v>
      </c>
      <c r="P1108" s="36" t="s">
        <v>24</v>
      </c>
      <c r="Q1108" s="36" t="s">
        <v>24</v>
      </c>
      <c r="R1108" s="36" t="s">
        <v>37</v>
      </c>
      <c r="S1108" s="36" t="s">
        <v>24</v>
      </c>
      <c r="T1108" s="36" t="s">
        <v>24</v>
      </c>
      <c r="U1108" s="36" t="s">
        <v>24</v>
      </c>
    </row>
    <row r="1109" ht="15.75" customHeight="1">
      <c r="A1109" s="36" t="s">
        <v>5516</v>
      </c>
      <c r="B1109" s="36" t="s">
        <v>21</v>
      </c>
      <c r="C1109" s="36" t="s">
        <v>5517</v>
      </c>
      <c r="D1109" s="37" t="s">
        <v>5518</v>
      </c>
      <c r="E1109" s="36" t="s">
        <v>24</v>
      </c>
      <c r="F1109" s="36" t="s">
        <v>24</v>
      </c>
      <c r="G1109" s="36" t="s">
        <v>24</v>
      </c>
      <c r="H1109" s="37" t="s">
        <v>3528</v>
      </c>
      <c r="I1109" s="36" t="s">
        <v>3529</v>
      </c>
      <c r="J1109" s="36" t="s">
        <v>24</v>
      </c>
      <c r="K1109" s="37" t="s">
        <v>5519</v>
      </c>
      <c r="L1109" s="42" t="s">
        <v>3531</v>
      </c>
      <c r="M1109" s="36" t="s">
        <v>24</v>
      </c>
      <c r="N1109" s="37" t="s">
        <v>5520</v>
      </c>
      <c r="O1109" s="42" t="s">
        <v>5521</v>
      </c>
      <c r="P1109" s="36" t="s">
        <v>24</v>
      </c>
      <c r="Q1109" s="39">
        <v>1.00026822810421E14</v>
      </c>
      <c r="R1109" s="36" t="s">
        <v>37</v>
      </c>
      <c r="S1109" s="36" t="s">
        <v>24</v>
      </c>
      <c r="T1109" s="36" t="s">
        <v>24</v>
      </c>
      <c r="U1109" s="36" t="s">
        <v>24</v>
      </c>
    </row>
    <row r="1110" ht="15.75" customHeight="1">
      <c r="A1110" s="36" t="s">
        <v>5522</v>
      </c>
      <c r="B1110" s="36" t="s">
        <v>21</v>
      </c>
      <c r="C1110" s="36" t="s">
        <v>5523</v>
      </c>
      <c r="D1110" s="37" t="s">
        <v>5518</v>
      </c>
      <c r="E1110" s="36" t="s">
        <v>24</v>
      </c>
      <c r="F1110" s="36" t="s">
        <v>24</v>
      </c>
      <c r="G1110" s="36" t="s">
        <v>24</v>
      </c>
      <c r="H1110" s="37" t="s">
        <v>3528</v>
      </c>
      <c r="I1110" s="36" t="s">
        <v>3529</v>
      </c>
      <c r="J1110" s="36" t="s">
        <v>24</v>
      </c>
      <c r="K1110" s="37" t="s">
        <v>5519</v>
      </c>
      <c r="L1110" s="42" t="s">
        <v>3531</v>
      </c>
      <c r="M1110" s="36" t="s">
        <v>24</v>
      </c>
      <c r="N1110" s="37" t="s">
        <v>5520</v>
      </c>
      <c r="O1110" s="42" t="s">
        <v>5521</v>
      </c>
      <c r="P1110" s="36" t="s">
        <v>24</v>
      </c>
      <c r="Q1110" s="39">
        <v>1.00026822810421E14</v>
      </c>
      <c r="R1110" s="36" t="s">
        <v>37</v>
      </c>
      <c r="S1110" s="36" t="s">
        <v>24</v>
      </c>
      <c r="T1110" s="36" t="s">
        <v>24</v>
      </c>
      <c r="U1110" s="36" t="s">
        <v>24</v>
      </c>
    </row>
    <row r="1111" ht="15.75" customHeight="1">
      <c r="A1111" s="36" t="s">
        <v>5524</v>
      </c>
      <c r="B1111" s="36" t="s">
        <v>21</v>
      </c>
      <c r="C1111" s="36" t="s">
        <v>5525</v>
      </c>
      <c r="D1111" s="37" t="s">
        <v>5526</v>
      </c>
      <c r="E1111" s="36" t="s">
        <v>24</v>
      </c>
      <c r="F1111" s="36" t="s">
        <v>24</v>
      </c>
      <c r="G1111" s="36" t="s">
        <v>24</v>
      </c>
      <c r="H1111" s="36" t="s">
        <v>24</v>
      </c>
      <c r="I1111" s="36" t="s">
        <v>24</v>
      </c>
      <c r="J1111" s="36" t="s">
        <v>24</v>
      </c>
      <c r="K1111" s="36" t="s">
        <v>24</v>
      </c>
      <c r="L1111" s="36" t="s">
        <v>24</v>
      </c>
      <c r="M1111" s="36" t="s">
        <v>24</v>
      </c>
      <c r="N1111" s="36" t="s">
        <v>24</v>
      </c>
      <c r="O1111" s="36" t="s">
        <v>24</v>
      </c>
      <c r="P1111" s="36" t="s">
        <v>24</v>
      </c>
      <c r="Q1111" s="36" t="s">
        <v>24</v>
      </c>
      <c r="R1111" s="36" t="s">
        <v>37</v>
      </c>
      <c r="S1111" s="36" t="s">
        <v>24</v>
      </c>
      <c r="T1111" s="36" t="s">
        <v>24</v>
      </c>
      <c r="U1111" s="36" t="s">
        <v>24</v>
      </c>
    </row>
    <row r="1112" ht="15.75" customHeight="1">
      <c r="A1112" s="36" t="s">
        <v>5527</v>
      </c>
      <c r="B1112" s="36" t="s">
        <v>21</v>
      </c>
      <c r="C1112" s="36" t="s">
        <v>5528</v>
      </c>
      <c r="D1112" s="36" t="s">
        <v>5529</v>
      </c>
      <c r="E1112" s="36" t="s">
        <v>24</v>
      </c>
      <c r="F1112" s="36" t="s">
        <v>24</v>
      </c>
      <c r="G1112" s="36" t="s">
        <v>24</v>
      </c>
      <c r="H1112" s="37" t="s">
        <v>5530</v>
      </c>
      <c r="I1112" s="36" t="s">
        <v>24</v>
      </c>
      <c r="J1112" s="36" t="s">
        <v>24</v>
      </c>
      <c r="K1112" s="37" t="s">
        <v>5531</v>
      </c>
      <c r="L1112" s="42" t="s">
        <v>24</v>
      </c>
      <c r="M1112" s="36" t="s">
        <v>24</v>
      </c>
      <c r="N1112" s="37" t="s">
        <v>5532</v>
      </c>
      <c r="O1112" s="42" t="s">
        <v>24</v>
      </c>
      <c r="P1112" s="36" t="s">
        <v>24</v>
      </c>
      <c r="Q1112" s="36" t="s">
        <v>24</v>
      </c>
      <c r="R1112" s="36" t="s">
        <v>37</v>
      </c>
      <c r="S1112" s="36" t="s">
        <v>24</v>
      </c>
      <c r="T1112" s="36" t="s">
        <v>24</v>
      </c>
      <c r="U1112" s="36" t="s">
        <v>24</v>
      </c>
    </row>
    <row r="1113" ht="15.75" customHeight="1">
      <c r="A1113" s="36" t="s">
        <v>5533</v>
      </c>
      <c r="B1113" s="36" t="s">
        <v>21</v>
      </c>
      <c r="C1113" s="36" t="s">
        <v>5534</v>
      </c>
      <c r="D1113" s="36" t="s">
        <v>5535</v>
      </c>
      <c r="E1113" s="36" t="s">
        <v>5536</v>
      </c>
      <c r="F1113" s="36" t="s">
        <v>5537</v>
      </c>
      <c r="G1113" s="36" t="s">
        <v>24</v>
      </c>
      <c r="H1113" s="36" t="s">
        <v>24</v>
      </c>
      <c r="I1113" s="36" t="s">
        <v>24</v>
      </c>
      <c r="J1113" s="36" t="s">
        <v>24</v>
      </c>
      <c r="K1113" s="37" t="s">
        <v>5538</v>
      </c>
      <c r="L1113" s="42" t="s">
        <v>24</v>
      </c>
      <c r="M1113" s="36" t="s">
        <v>24</v>
      </c>
      <c r="N1113" s="36" t="s">
        <v>24</v>
      </c>
      <c r="O1113" s="42" t="s">
        <v>24</v>
      </c>
      <c r="P1113" s="36" t="s">
        <v>24</v>
      </c>
      <c r="Q1113" s="36" t="s">
        <v>24</v>
      </c>
      <c r="R1113" s="36" t="s">
        <v>37</v>
      </c>
      <c r="S1113" s="36" t="s">
        <v>24</v>
      </c>
      <c r="T1113" s="36" t="s">
        <v>24</v>
      </c>
      <c r="U1113" s="36" t="s">
        <v>24</v>
      </c>
    </row>
    <row r="1114" ht="15.75" customHeight="1">
      <c r="A1114" s="36" t="s">
        <v>5539</v>
      </c>
      <c r="B1114" s="36" t="s">
        <v>21</v>
      </c>
      <c r="C1114" s="36" t="s">
        <v>5540</v>
      </c>
      <c r="D1114" s="36" t="s">
        <v>5541</v>
      </c>
      <c r="E1114" s="36" t="s">
        <v>24</v>
      </c>
      <c r="F1114" s="36" t="s">
        <v>24</v>
      </c>
      <c r="G1114" s="36" t="s">
        <v>24</v>
      </c>
      <c r="H1114" s="36" t="s">
        <v>24</v>
      </c>
      <c r="I1114" s="36" t="s">
        <v>24</v>
      </c>
      <c r="J1114" s="36" t="s">
        <v>24</v>
      </c>
      <c r="K1114" s="36" t="s">
        <v>24</v>
      </c>
      <c r="L1114" s="42" t="s">
        <v>24</v>
      </c>
      <c r="M1114" s="36" t="s">
        <v>24</v>
      </c>
      <c r="N1114" s="36" t="s">
        <v>24</v>
      </c>
      <c r="O1114" s="42" t="s">
        <v>24</v>
      </c>
      <c r="P1114" s="36" t="s">
        <v>24</v>
      </c>
      <c r="Q1114" s="36" t="s">
        <v>24</v>
      </c>
      <c r="R1114" s="36" t="s">
        <v>37</v>
      </c>
      <c r="S1114" s="36" t="s">
        <v>24</v>
      </c>
      <c r="T1114" s="36" t="s">
        <v>24</v>
      </c>
      <c r="U1114" s="36" t="s">
        <v>24</v>
      </c>
    </row>
    <row r="1115" ht="15.75" customHeight="1">
      <c r="A1115" s="36" t="s">
        <v>5542</v>
      </c>
      <c r="B1115" s="36" t="s">
        <v>21</v>
      </c>
      <c r="C1115" s="36" t="s">
        <v>5543</v>
      </c>
      <c r="D1115" s="37" t="s">
        <v>5544</v>
      </c>
      <c r="E1115" s="36" t="s">
        <v>24</v>
      </c>
      <c r="F1115" s="36" t="s">
        <v>24</v>
      </c>
      <c r="G1115" s="36" t="s">
        <v>24</v>
      </c>
      <c r="H1115" s="37" t="s">
        <v>5545</v>
      </c>
      <c r="I1115" s="36" t="s">
        <v>24</v>
      </c>
      <c r="J1115" s="36" t="s">
        <v>24</v>
      </c>
      <c r="K1115" s="37" t="s">
        <v>5546</v>
      </c>
      <c r="L1115" s="42" t="s">
        <v>24</v>
      </c>
      <c r="M1115" s="36" t="s">
        <v>24</v>
      </c>
      <c r="N1115" s="37" t="s">
        <v>5547</v>
      </c>
      <c r="O1115" s="42" t="s">
        <v>24</v>
      </c>
      <c r="P1115" s="36" t="s">
        <v>24</v>
      </c>
      <c r="Q1115" s="36" t="s">
        <v>24</v>
      </c>
      <c r="R1115" s="36" t="s">
        <v>37</v>
      </c>
      <c r="S1115" s="36" t="s">
        <v>24</v>
      </c>
      <c r="T1115" s="36" t="s">
        <v>24</v>
      </c>
      <c r="U1115" s="36" t="s">
        <v>24</v>
      </c>
    </row>
    <row r="1116" ht="15.75" customHeight="1">
      <c r="A1116" s="36" t="s">
        <v>5548</v>
      </c>
      <c r="B1116" s="36" t="s">
        <v>21</v>
      </c>
      <c r="C1116" s="36" t="s">
        <v>5549</v>
      </c>
      <c r="D1116" s="37" t="s">
        <v>5550</v>
      </c>
      <c r="E1116" s="37" t="s">
        <v>859</v>
      </c>
      <c r="F1116" s="36" t="s">
        <v>860</v>
      </c>
      <c r="G1116" s="36" t="s">
        <v>24</v>
      </c>
      <c r="H1116" s="37" t="s">
        <v>862</v>
      </c>
      <c r="I1116" s="36" t="s">
        <v>863</v>
      </c>
      <c r="J1116" s="36" t="s">
        <v>24</v>
      </c>
      <c r="K1116" s="37" t="s">
        <v>5551</v>
      </c>
      <c r="L1116" s="42" t="s">
        <v>863</v>
      </c>
      <c r="M1116" s="36" t="s">
        <v>24</v>
      </c>
      <c r="N1116" s="37" t="s">
        <v>866</v>
      </c>
      <c r="O1116" s="42" t="s">
        <v>867</v>
      </c>
      <c r="P1116" s="36" t="s">
        <v>24</v>
      </c>
      <c r="Q1116" s="39">
        <v>1.80352702489573E14</v>
      </c>
      <c r="R1116" s="36" t="s">
        <v>37</v>
      </c>
      <c r="S1116" s="36" t="s">
        <v>24</v>
      </c>
      <c r="T1116" s="36" t="s">
        <v>24</v>
      </c>
      <c r="U1116" s="36" t="s">
        <v>24</v>
      </c>
    </row>
    <row r="1117" ht="15.75" customHeight="1">
      <c r="A1117" s="36" t="s">
        <v>5552</v>
      </c>
      <c r="B1117" s="36" t="s">
        <v>21</v>
      </c>
      <c r="C1117" s="36" t="s">
        <v>5553</v>
      </c>
      <c r="D1117" s="37" t="s">
        <v>5554</v>
      </c>
      <c r="E1117" s="36" t="s">
        <v>24</v>
      </c>
      <c r="F1117" s="36" t="s">
        <v>24</v>
      </c>
      <c r="G1117" s="36" t="s">
        <v>24</v>
      </c>
      <c r="H1117" s="36" t="s">
        <v>24</v>
      </c>
      <c r="I1117" s="36" t="s">
        <v>24</v>
      </c>
      <c r="J1117" s="36" t="s">
        <v>24</v>
      </c>
      <c r="K1117" s="36" t="s">
        <v>24</v>
      </c>
      <c r="L1117" s="42" t="s">
        <v>24</v>
      </c>
      <c r="M1117" s="36" t="s">
        <v>24</v>
      </c>
      <c r="N1117" s="36" t="s">
        <v>24</v>
      </c>
      <c r="O1117" s="42" t="s">
        <v>24</v>
      </c>
      <c r="P1117" s="36" t="s">
        <v>24</v>
      </c>
      <c r="Q1117" s="36" t="s">
        <v>24</v>
      </c>
      <c r="R1117" s="36" t="s">
        <v>37</v>
      </c>
      <c r="S1117" s="36" t="s">
        <v>24</v>
      </c>
      <c r="T1117" s="36" t="s">
        <v>24</v>
      </c>
      <c r="U1117" s="36" t="s">
        <v>24</v>
      </c>
    </row>
    <row r="1118" ht="15.75" customHeight="1">
      <c r="A1118" s="36" t="s">
        <v>5555</v>
      </c>
      <c r="B1118" s="36" t="s">
        <v>21</v>
      </c>
      <c r="C1118" s="36" t="s">
        <v>5556</v>
      </c>
      <c r="D1118" s="36" t="s">
        <v>5557</v>
      </c>
      <c r="E1118" s="36" t="s">
        <v>5558</v>
      </c>
      <c r="F1118" s="36" t="s">
        <v>5559</v>
      </c>
      <c r="G1118" s="36" t="s">
        <v>24</v>
      </c>
      <c r="H1118" s="36" t="s">
        <v>5560</v>
      </c>
      <c r="I1118" s="36" t="s">
        <v>5561</v>
      </c>
      <c r="J1118" s="36" t="s">
        <v>24</v>
      </c>
      <c r="K1118" s="37" t="s">
        <v>5562</v>
      </c>
      <c r="L1118" s="42" t="s">
        <v>24</v>
      </c>
      <c r="M1118" s="36" t="s">
        <v>24</v>
      </c>
      <c r="N1118" s="36" t="s">
        <v>24</v>
      </c>
      <c r="O1118" s="42" t="s">
        <v>24</v>
      </c>
      <c r="P1118" s="36" t="s">
        <v>24</v>
      </c>
      <c r="Q1118" s="36" t="s">
        <v>24</v>
      </c>
      <c r="R1118" s="36" t="s">
        <v>37</v>
      </c>
      <c r="S1118" s="36" t="s">
        <v>24</v>
      </c>
      <c r="T1118" s="36" t="s">
        <v>24</v>
      </c>
      <c r="U1118" s="36" t="s">
        <v>24</v>
      </c>
    </row>
    <row r="1119" ht="15.75" customHeight="1">
      <c r="A1119" s="36" t="s">
        <v>5563</v>
      </c>
      <c r="B1119" s="36" t="s">
        <v>62</v>
      </c>
      <c r="C1119" s="36" t="s">
        <v>5564</v>
      </c>
      <c r="D1119" s="36" t="s">
        <v>5565</v>
      </c>
      <c r="E1119" s="37" t="s">
        <v>5566</v>
      </c>
      <c r="F1119" s="36" t="s">
        <v>24</v>
      </c>
      <c r="G1119" s="36" t="s">
        <v>24</v>
      </c>
      <c r="H1119" s="36" t="s">
        <v>24</v>
      </c>
      <c r="I1119" s="36" t="s">
        <v>24</v>
      </c>
      <c r="J1119" s="36" t="s">
        <v>24</v>
      </c>
      <c r="K1119" s="36" t="s">
        <v>24</v>
      </c>
      <c r="L1119" s="42" t="s">
        <v>24</v>
      </c>
      <c r="M1119" s="36" t="s">
        <v>24</v>
      </c>
      <c r="N1119" s="36" t="s">
        <v>24</v>
      </c>
      <c r="O1119" s="42" t="s">
        <v>24</v>
      </c>
      <c r="P1119" s="36" t="s">
        <v>24</v>
      </c>
      <c r="Q1119" s="36" t="s">
        <v>24</v>
      </c>
      <c r="R1119" s="36" t="s">
        <v>37</v>
      </c>
      <c r="S1119" s="36" t="s">
        <v>24</v>
      </c>
      <c r="T1119" s="36" t="s">
        <v>24</v>
      </c>
      <c r="U1119" s="36" t="s">
        <v>24</v>
      </c>
    </row>
    <row r="1120" ht="15.75" customHeight="1">
      <c r="A1120" s="36" t="s">
        <v>5567</v>
      </c>
      <c r="B1120" s="36" t="s">
        <v>62</v>
      </c>
      <c r="C1120" s="36" t="s">
        <v>5568</v>
      </c>
      <c r="D1120" s="37" t="s">
        <v>5569</v>
      </c>
      <c r="E1120" s="36" t="s">
        <v>24</v>
      </c>
      <c r="F1120" s="36" t="s">
        <v>24</v>
      </c>
      <c r="G1120" s="36" t="s">
        <v>24</v>
      </c>
      <c r="H1120" s="36" t="s">
        <v>24</v>
      </c>
      <c r="I1120" s="36" t="s">
        <v>24</v>
      </c>
      <c r="J1120" s="36" t="s">
        <v>24</v>
      </c>
      <c r="K1120" s="36" t="s">
        <v>24</v>
      </c>
      <c r="L1120" s="36" t="s">
        <v>24</v>
      </c>
      <c r="M1120" s="36" t="s">
        <v>24</v>
      </c>
      <c r="N1120" s="36" t="s">
        <v>24</v>
      </c>
      <c r="O1120" s="36" t="s">
        <v>24</v>
      </c>
      <c r="P1120" s="36" t="s">
        <v>24</v>
      </c>
      <c r="Q1120" s="36" t="s">
        <v>24</v>
      </c>
      <c r="R1120" s="36" t="s">
        <v>37</v>
      </c>
      <c r="S1120" s="36" t="s">
        <v>24</v>
      </c>
      <c r="T1120" s="36" t="s">
        <v>24</v>
      </c>
      <c r="U1120" s="36" t="s">
        <v>24</v>
      </c>
    </row>
    <row r="1121" ht="15.75" customHeight="1">
      <c r="A1121" s="36" t="s">
        <v>5570</v>
      </c>
      <c r="B1121" s="36" t="s">
        <v>21</v>
      </c>
      <c r="C1121" s="36" t="s">
        <v>5571</v>
      </c>
      <c r="D1121" s="37" t="s">
        <v>5572</v>
      </c>
      <c r="E1121" s="36" t="s">
        <v>24</v>
      </c>
      <c r="F1121" s="36" t="s">
        <v>24</v>
      </c>
      <c r="G1121" s="36" t="s">
        <v>24</v>
      </c>
      <c r="H1121" s="36" t="s">
        <v>24</v>
      </c>
      <c r="I1121" s="36" t="s">
        <v>24</v>
      </c>
      <c r="J1121" s="36" t="s">
        <v>24</v>
      </c>
      <c r="K1121" s="36" t="s">
        <v>24</v>
      </c>
      <c r="L1121" s="42" t="s">
        <v>24</v>
      </c>
      <c r="M1121" s="36" t="s">
        <v>24</v>
      </c>
      <c r="N1121" s="36" t="s">
        <v>24</v>
      </c>
      <c r="O1121" s="42" t="s">
        <v>24</v>
      </c>
      <c r="P1121" s="36" t="s">
        <v>24</v>
      </c>
      <c r="Q1121" s="36" t="s">
        <v>24</v>
      </c>
      <c r="R1121" s="36" t="s">
        <v>37</v>
      </c>
      <c r="S1121" s="36" t="s">
        <v>24</v>
      </c>
      <c r="T1121" s="36" t="s">
        <v>24</v>
      </c>
      <c r="U1121" s="36" t="s">
        <v>24</v>
      </c>
    </row>
    <row r="1122" ht="15.75" customHeight="1">
      <c r="A1122" s="36" t="s">
        <v>5573</v>
      </c>
      <c r="B1122" s="36" t="s">
        <v>21</v>
      </c>
      <c r="C1122" s="36" t="s">
        <v>5574</v>
      </c>
      <c r="D1122" s="53" t="s">
        <v>5575</v>
      </c>
      <c r="E1122" s="37" t="s">
        <v>5576</v>
      </c>
      <c r="F1122" s="36" t="s">
        <v>567</v>
      </c>
      <c r="G1122" s="36" t="s">
        <v>24</v>
      </c>
      <c r="H1122" s="37" t="s">
        <v>569</v>
      </c>
      <c r="I1122" s="36" t="s">
        <v>570</v>
      </c>
      <c r="J1122" s="36" t="s">
        <v>24</v>
      </c>
      <c r="K1122" s="37" t="s">
        <v>5577</v>
      </c>
      <c r="L1122" s="42" t="s">
        <v>24</v>
      </c>
      <c r="M1122" s="36" t="s">
        <v>24</v>
      </c>
      <c r="N1122" s="37" t="s">
        <v>575</v>
      </c>
      <c r="O1122" s="42" t="s">
        <v>576</v>
      </c>
      <c r="P1122" s="36" t="s">
        <v>24</v>
      </c>
      <c r="Q1122" s="39">
        <v>2.18276044854846E14</v>
      </c>
      <c r="R1122" s="36" t="s">
        <v>37</v>
      </c>
      <c r="S1122" s="36" t="s">
        <v>24</v>
      </c>
      <c r="T1122" s="36" t="s">
        <v>24</v>
      </c>
      <c r="U1122" s="36" t="s">
        <v>24</v>
      </c>
    </row>
    <row r="1123" ht="15.75" customHeight="1">
      <c r="A1123" s="36" t="s">
        <v>5578</v>
      </c>
      <c r="B1123" s="36" t="s">
        <v>21</v>
      </c>
      <c r="C1123" s="36" t="s">
        <v>5579</v>
      </c>
      <c r="D1123" s="37" t="s">
        <v>5580</v>
      </c>
      <c r="E1123" s="37" t="s">
        <v>5581</v>
      </c>
      <c r="F1123" s="36" t="s">
        <v>24</v>
      </c>
      <c r="G1123" s="36" t="s">
        <v>24</v>
      </c>
      <c r="H1123" s="36" t="s">
        <v>24</v>
      </c>
      <c r="I1123" s="36" t="s">
        <v>24</v>
      </c>
      <c r="J1123" s="36" t="s">
        <v>24</v>
      </c>
      <c r="K1123" s="36" t="s">
        <v>24</v>
      </c>
      <c r="L1123" s="42" t="s">
        <v>24</v>
      </c>
      <c r="M1123" s="36" t="s">
        <v>24</v>
      </c>
      <c r="N1123" s="36" t="s">
        <v>24</v>
      </c>
      <c r="O1123" s="42" t="s">
        <v>24</v>
      </c>
      <c r="P1123" s="36" t="s">
        <v>24</v>
      </c>
      <c r="Q1123" s="36" t="s">
        <v>24</v>
      </c>
      <c r="R1123" s="36" t="s">
        <v>37</v>
      </c>
      <c r="S1123" s="36" t="s">
        <v>24</v>
      </c>
      <c r="T1123" s="36" t="s">
        <v>24</v>
      </c>
      <c r="U1123" s="36" t="s">
        <v>24</v>
      </c>
    </row>
    <row r="1124" ht="15.75" customHeight="1">
      <c r="A1124" s="36" t="s">
        <v>5582</v>
      </c>
      <c r="B1124" s="36" t="s">
        <v>21</v>
      </c>
      <c r="C1124" s="36" t="s">
        <v>5583</v>
      </c>
      <c r="D1124" s="36" t="s">
        <v>5584</v>
      </c>
      <c r="E1124" s="36" t="s">
        <v>24</v>
      </c>
      <c r="F1124" s="36" t="s">
        <v>24</v>
      </c>
      <c r="G1124" s="36" t="s">
        <v>24</v>
      </c>
      <c r="H1124" s="37" t="s">
        <v>5585</v>
      </c>
      <c r="I1124" s="36" t="s">
        <v>24</v>
      </c>
      <c r="J1124" s="36" t="s">
        <v>24</v>
      </c>
      <c r="K1124" s="36" t="s">
        <v>24</v>
      </c>
      <c r="L1124" s="42" t="s">
        <v>24</v>
      </c>
      <c r="M1124" s="36" t="s">
        <v>24</v>
      </c>
      <c r="N1124" s="36" t="s">
        <v>24</v>
      </c>
      <c r="O1124" s="42" t="s">
        <v>24</v>
      </c>
      <c r="P1124" s="36" t="s">
        <v>24</v>
      </c>
      <c r="Q1124" s="36" t="s">
        <v>24</v>
      </c>
      <c r="R1124" s="36" t="s">
        <v>37</v>
      </c>
      <c r="S1124" s="36" t="s">
        <v>24</v>
      </c>
      <c r="T1124" s="36" t="s">
        <v>24</v>
      </c>
      <c r="U1124" s="36" t="s">
        <v>24</v>
      </c>
    </row>
    <row r="1125" ht="15.75" customHeight="1">
      <c r="A1125" s="36" t="s">
        <v>5586</v>
      </c>
      <c r="B1125" s="36" t="s">
        <v>21</v>
      </c>
      <c r="C1125" s="36" t="s">
        <v>5587</v>
      </c>
      <c r="D1125" s="36" t="s">
        <v>5588</v>
      </c>
      <c r="E1125" s="36" t="s">
        <v>24</v>
      </c>
      <c r="F1125" s="36" t="s">
        <v>24</v>
      </c>
      <c r="G1125" s="36" t="s">
        <v>24</v>
      </c>
      <c r="H1125" s="37" t="s">
        <v>5589</v>
      </c>
      <c r="I1125" s="36" t="s">
        <v>24</v>
      </c>
      <c r="J1125" s="36" t="s">
        <v>24</v>
      </c>
      <c r="K1125" s="36" t="s">
        <v>24</v>
      </c>
      <c r="L1125" s="42" t="s">
        <v>24</v>
      </c>
      <c r="M1125" s="36" t="s">
        <v>24</v>
      </c>
      <c r="N1125" s="36" t="s">
        <v>5590</v>
      </c>
      <c r="O1125" s="42" t="s">
        <v>5591</v>
      </c>
      <c r="P1125" s="36" t="s">
        <v>24</v>
      </c>
      <c r="Q1125" s="36" t="s">
        <v>5592</v>
      </c>
      <c r="R1125" s="36" t="s">
        <v>37</v>
      </c>
      <c r="S1125" s="36" t="s">
        <v>24</v>
      </c>
      <c r="T1125" s="36" t="s">
        <v>24</v>
      </c>
      <c r="U1125" s="36" t="s">
        <v>24</v>
      </c>
    </row>
    <row r="1126" ht="15.75" customHeight="1">
      <c r="A1126" s="36" t="s">
        <v>5593</v>
      </c>
      <c r="B1126" s="36" t="s">
        <v>21</v>
      </c>
      <c r="C1126" s="36" t="s">
        <v>5594</v>
      </c>
      <c r="D1126" s="37" t="s">
        <v>5595</v>
      </c>
      <c r="E1126" s="37" t="s">
        <v>5596</v>
      </c>
      <c r="F1126" s="36" t="s">
        <v>24</v>
      </c>
      <c r="G1126" s="36" t="s">
        <v>24</v>
      </c>
      <c r="H1126" s="36" t="s">
        <v>24</v>
      </c>
      <c r="I1126" s="36" t="s">
        <v>24</v>
      </c>
      <c r="J1126" s="36" t="s">
        <v>24</v>
      </c>
      <c r="K1126" s="37" t="s">
        <v>5597</v>
      </c>
      <c r="L1126" s="42" t="s">
        <v>5598</v>
      </c>
      <c r="M1126" s="36" t="s">
        <v>24</v>
      </c>
      <c r="N1126" s="36" t="s">
        <v>24</v>
      </c>
      <c r="O1126" s="42" t="s">
        <v>24</v>
      </c>
      <c r="P1126" s="36" t="s">
        <v>24</v>
      </c>
      <c r="Q1126" s="36" t="s">
        <v>24</v>
      </c>
      <c r="R1126" s="36" t="s">
        <v>37</v>
      </c>
      <c r="S1126" s="36" t="s">
        <v>24</v>
      </c>
      <c r="T1126" s="36" t="s">
        <v>24</v>
      </c>
      <c r="U1126" s="36" t="s">
        <v>24</v>
      </c>
    </row>
    <row r="1127" ht="15.75" customHeight="1">
      <c r="A1127" s="36" t="s">
        <v>5599</v>
      </c>
      <c r="B1127" s="36" t="s">
        <v>21</v>
      </c>
      <c r="C1127" s="36" t="s">
        <v>5600</v>
      </c>
      <c r="D1127" s="36" t="s">
        <v>5601</v>
      </c>
      <c r="E1127" s="36" t="s">
        <v>24</v>
      </c>
      <c r="F1127" s="36" t="s">
        <v>24</v>
      </c>
      <c r="G1127" s="36" t="s">
        <v>24</v>
      </c>
      <c r="H1127" s="36" t="s">
        <v>24</v>
      </c>
      <c r="I1127" s="36" t="s">
        <v>24</v>
      </c>
      <c r="J1127" s="36" t="s">
        <v>24</v>
      </c>
      <c r="K1127" s="36" t="s">
        <v>24</v>
      </c>
      <c r="L1127" s="42" t="s">
        <v>24</v>
      </c>
      <c r="M1127" s="36" t="s">
        <v>24</v>
      </c>
      <c r="N1127" s="36" t="s">
        <v>24</v>
      </c>
      <c r="O1127" s="42" t="s">
        <v>24</v>
      </c>
      <c r="P1127" s="36" t="s">
        <v>24</v>
      </c>
      <c r="Q1127" s="36" t="s">
        <v>24</v>
      </c>
      <c r="R1127" s="36" t="s">
        <v>37</v>
      </c>
      <c r="S1127" s="36" t="s">
        <v>24</v>
      </c>
      <c r="T1127" s="36" t="s">
        <v>24</v>
      </c>
      <c r="U1127" s="36" t="s">
        <v>24</v>
      </c>
    </row>
    <row r="1128" ht="15.75" customHeight="1">
      <c r="A1128" s="36" t="s">
        <v>5602</v>
      </c>
      <c r="B1128" s="36" t="s">
        <v>21</v>
      </c>
      <c r="C1128" s="36" t="s">
        <v>5603</v>
      </c>
      <c r="D1128" s="37" t="s">
        <v>5604</v>
      </c>
      <c r="E1128" s="36" t="s">
        <v>24</v>
      </c>
      <c r="F1128" s="36" t="s">
        <v>24</v>
      </c>
      <c r="G1128" s="36" t="s">
        <v>24</v>
      </c>
      <c r="H1128" s="36" t="s">
        <v>24</v>
      </c>
      <c r="I1128" s="36" t="s">
        <v>24</v>
      </c>
      <c r="J1128" s="36" t="s">
        <v>24</v>
      </c>
      <c r="K1128" s="36" t="s">
        <v>24</v>
      </c>
      <c r="L1128" s="42" t="s">
        <v>24</v>
      </c>
      <c r="M1128" s="36" t="s">
        <v>24</v>
      </c>
      <c r="N1128" s="36" t="s">
        <v>24</v>
      </c>
      <c r="O1128" s="42" t="s">
        <v>24</v>
      </c>
      <c r="P1128" s="36" t="s">
        <v>24</v>
      </c>
      <c r="Q1128" s="36" t="s">
        <v>24</v>
      </c>
      <c r="R1128" s="36" t="s">
        <v>37</v>
      </c>
      <c r="S1128" s="36" t="s">
        <v>24</v>
      </c>
      <c r="T1128" s="36" t="s">
        <v>24</v>
      </c>
      <c r="U1128" s="36" t="s">
        <v>24</v>
      </c>
    </row>
    <row r="1129" ht="15.75" customHeight="1">
      <c r="A1129" s="36" t="s">
        <v>5605</v>
      </c>
      <c r="B1129" s="36" t="s">
        <v>21</v>
      </c>
      <c r="C1129" s="36" t="s">
        <v>5606</v>
      </c>
      <c r="D1129" s="37" t="s">
        <v>5607</v>
      </c>
      <c r="E1129" s="36" t="s">
        <v>24</v>
      </c>
      <c r="F1129" s="36" t="s">
        <v>24</v>
      </c>
      <c r="G1129" s="36" t="s">
        <v>24</v>
      </c>
      <c r="H1129" s="36" t="s">
        <v>24</v>
      </c>
      <c r="I1129" s="36" t="s">
        <v>24</v>
      </c>
      <c r="J1129" s="36" t="s">
        <v>24</v>
      </c>
      <c r="K1129" s="36" t="s">
        <v>24</v>
      </c>
      <c r="L1129" s="42" t="s">
        <v>24</v>
      </c>
      <c r="M1129" s="36" t="s">
        <v>24</v>
      </c>
      <c r="N1129" s="36" t="s">
        <v>24</v>
      </c>
      <c r="O1129" s="42" t="s">
        <v>24</v>
      </c>
      <c r="P1129" s="36" t="s">
        <v>24</v>
      </c>
      <c r="Q1129" s="36" t="s">
        <v>24</v>
      </c>
      <c r="R1129" s="36" t="s">
        <v>37</v>
      </c>
      <c r="S1129" s="36" t="s">
        <v>24</v>
      </c>
      <c r="T1129" s="36" t="s">
        <v>24</v>
      </c>
      <c r="U1129" s="36" t="s">
        <v>24</v>
      </c>
    </row>
    <row r="1130" ht="15.75" customHeight="1">
      <c r="A1130" s="36" t="s">
        <v>5608</v>
      </c>
      <c r="B1130" s="36" t="s">
        <v>21</v>
      </c>
      <c r="C1130" s="36" t="s">
        <v>5609</v>
      </c>
      <c r="D1130" s="37" t="s">
        <v>5610</v>
      </c>
      <c r="E1130" s="37" t="s">
        <v>3836</v>
      </c>
      <c r="F1130" s="36" t="s">
        <v>3837</v>
      </c>
      <c r="G1130" s="36" t="s">
        <v>24</v>
      </c>
      <c r="H1130" s="37" t="s">
        <v>3847</v>
      </c>
      <c r="I1130" s="36" t="s">
        <v>24</v>
      </c>
      <c r="J1130" s="36" t="s">
        <v>24</v>
      </c>
      <c r="K1130" s="37" t="s">
        <v>3849</v>
      </c>
      <c r="L1130" s="42" t="s">
        <v>3841</v>
      </c>
      <c r="M1130" s="36" t="s">
        <v>24</v>
      </c>
      <c r="N1130" s="36" t="s">
        <v>24</v>
      </c>
      <c r="O1130" s="42" t="s">
        <v>24</v>
      </c>
      <c r="P1130" s="36" t="s">
        <v>24</v>
      </c>
      <c r="Q1130" s="36" t="s">
        <v>24</v>
      </c>
      <c r="R1130" s="36" t="s">
        <v>37</v>
      </c>
      <c r="S1130" s="36" t="s">
        <v>24</v>
      </c>
      <c r="T1130" s="36" t="s">
        <v>24</v>
      </c>
      <c r="U1130" s="36" t="s">
        <v>24</v>
      </c>
    </row>
    <row r="1131" ht="15.75" customHeight="1">
      <c r="A1131" s="36" t="s">
        <v>5611</v>
      </c>
      <c r="B1131" s="36" t="s">
        <v>21</v>
      </c>
      <c r="C1131" s="36" t="s">
        <v>5612</v>
      </c>
      <c r="D1131" s="37" t="s">
        <v>5613</v>
      </c>
      <c r="E1131" s="36" t="s">
        <v>24</v>
      </c>
      <c r="F1131" s="36" t="s">
        <v>24</v>
      </c>
      <c r="G1131" s="36" t="s">
        <v>24</v>
      </c>
      <c r="H1131" s="36" t="s">
        <v>24</v>
      </c>
      <c r="I1131" s="36" t="s">
        <v>24</v>
      </c>
      <c r="J1131" s="36" t="s">
        <v>24</v>
      </c>
      <c r="K1131" s="36" t="s">
        <v>24</v>
      </c>
      <c r="L1131" s="42" t="s">
        <v>24</v>
      </c>
      <c r="M1131" s="36" t="s">
        <v>24</v>
      </c>
      <c r="N1131" s="36" t="s">
        <v>24</v>
      </c>
      <c r="O1131" s="42" t="s">
        <v>24</v>
      </c>
      <c r="P1131" s="36" t="s">
        <v>24</v>
      </c>
      <c r="Q1131" s="36" t="s">
        <v>24</v>
      </c>
      <c r="R1131" s="36" t="s">
        <v>37</v>
      </c>
      <c r="S1131" s="36" t="s">
        <v>24</v>
      </c>
      <c r="T1131" s="36" t="s">
        <v>24</v>
      </c>
      <c r="U1131" s="36" t="s">
        <v>24</v>
      </c>
    </row>
    <row r="1132" ht="15.75" customHeight="1">
      <c r="A1132" s="36" t="s">
        <v>5614</v>
      </c>
      <c r="B1132" s="36" t="s">
        <v>21</v>
      </c>
      <c r="C1132" s="36" t="s">
        <v>5615</v>
      </c>
      <c r="D1132" s="36" t="s">
        <v>5616</v>
      </c>
      <c r="E1132" s="36" t="s">
        <v>24</v>
      </c>
      <c r="F1132" s="36" t="s">
        <v>24</v>
      </c>
      <c r="G1132" s="36" t="s">
        <v>24</v>
      </c>
      <c r="H1132" s="36" t="s">
        <v>24</v>
      </c>
      <c r="I1132" s="36" t="s">
        <v>24</v>
      </c>
      <c r="J1132" s="36" t="s">
        <v>24</v>
      </c>
      <c r="K1132" s="36" t="s">
        <v>24</v>
      </c>
      <c r="L1132" s="42" t="s">
        <v>24</v>
      </c>
      <c r="M1132" s="36" t="s">
        <v>24</v>
      </c>
      <c r="N1132" s="36" t="s">
        <v>24</v>
      </c>
      <c r="O1132" s="42" t="s">
        <v>24</v>
      </c>
      <c r="P1132" s="36" t="s">
        <v>24</v>
      </c>
      <c r="Q1132" s="36" t="s">
        <v>24</v>
      </c>
      <c r="R1132" s="36" t="s">
        <v>37</v>
      </c>
      <c r="S1132" s="36" t="s">
        <v>24</v>
      </c>
      <c r="T1132" s="36" t="s">
        <v>24</v>
      </c>
      <c r="U1132" s="36" t="s">
        <v>24</v>
      </c>
    </row>
    <row r="1133" ht="15.75" customHeight="1">
      <c r="A1133" s="36" t="s">
        <v>5617</v>
      </c>
      <c r="B1133" s="36" t="s">
        <v>21</v>
      </c>
      <c r="C1133" s="36" t="s">
        <v>5618</v>
      </c>
      <c r="D1133" s="37" t="s">
        <v>5619</v>
      </c>
      <c r="E1133" s="36" t="s">
        <v>24</v>
      </c>
      <c r="F1133" s="36" t="s">
        <v>24</v>
      </c>
      <c r="G1133" s="36" t="s">
        <v>24</v>
      </c>
      <c r="H1133" s="36" t="s">
        <v>24</v>
      </c>
      <c r="I1133" s="36" t="s">
        <v>24</v>
      </c>
      <c r="J1133" s="36" t="s">
        <v>24</v>
      </c>
      <c r="K1133" s="36" t="s">
        <v>24</v>
      </c>
      <c r="L1133" s="42" t="s">
        <v>24</v>
      </c>
      <c r="M1133" s="36" t="s">
        <v>24</v>
      </c>
      <c r="N1133" s="36" t="s">
        <v>24</v>
      </c>
      <c r="O1133" s="42" t="s">
        <v>24</v>
      </c>
      <c r="P1133" s="36" t="s">
        <v>24</v>
      </c>
      <c r="Q1133" s="36" t="s">
        <v>24</v>
      </c>
      <c r="R1133" s="36" t="s">
        <v>37</v>
      </c>
      <c r="S1133" s="36" t="s">
        <v>24</v>
      </c>
      <c r="T1133" s="36" t="s">
        <v>24</v>
      </c>
      <c r="U1133" s="36" t="s">
        <v>24</v>
      </c>
    </row>
    <row r="1134" ht="15.75" customHeight="1">
      <c r="A1134" s="36" t="s">
        <v>5620</v>
      </c>
      <c r="B1134" s="36" t="s">
        <v>21</v>
      </c>
      <c r="C1134" s="36" t="s">
        <v>5621</v>
      </c>
      <c r="D1134" s="37" t="s">
        <v>5622</v>
      </c>
      <c r="E1134" s="36" t="s">
        <v>24</v>
      </c>
      <c r="F1134" s="36" t="s">
        <v>24</v>
      </c>
      <c r="G1134" s="36" t="s">
        <v>24</v>
      </c>
      <c r="H1134" s="36" t="s">
        <v>24</v>
      </c>
      <c r="I1134" s="36" t="s">
        <v>24</v>
      </c>
      <c r="J1134" s="36" t="s">
        <v>24</v>
      </c>
      <c r="K1134" s="37" t="s">
        <v>5623</v>
      </c>
      <c r="L1134" s="42" t="s">
        <v>5624</v>
      </c>
      <c r="M1134" s="36" t="s">
        <v>24</v>
      </c>
      <c r="N1134" s="37" t="s">
        <v>5625</v>
      </c>
      <c r="O1134" s="42" t="s">
        <v>24</v>
      </c>
      <c r="P1134" s="36" t="s">
        <v>24</v>
      </c>
      <c r="Q1134" s="36" t="s">
        <v>24</v>
      </c>
      <c r="R1134" s="36" t="s">
        <v>37</v>
      </c>
      <c r="S1134" s="36" t="s">
        <v>24</v>
      </c>
      <c r="T1134" s="36" t="s">
        <v>24</v>
      </c>
      <c r="U1134" s="36" t="s">
        <v>24</v>
      </c>
    </row>
    <row r="1135" ht="15.75" customHeight="1">
      <c r="A1135" s="36" t="s">
        <v>5626</v>
      </c>
      <c r="B1135" s="36" t="s">
        <v>21</v>
      </c>
      <c r="C1135" s="36" t="s">
        <v>5627</v>
      </c>
      <c r="D1135" s="37" t="s">
        <v>5628</v>
      </c>
      <c r="E1135" s="36" t="s">
        <v>24</v>
      </c>
      <c r="F1135" s="36" t="s">
        <v>24</v>
      </c>
      <c r="G1135" s="36" t="s">
        <v>24</v>
      </c>
      <c r="H1135" s="36" t="s">
        <v>24</v>
      </c>
      <c r="I1135" s="36" t="s">
        <v>24</v>
      </c>
      <c r="J1135" s="36" t="s">
        <v>24</v>
      </c>
      <c r="K1135" s="36" t="s">
        <v>24</v>
      </c>
      <c r="L1135" s="42" t="s">
        <v>24</v>
      </c>
      <c r="M1135" s="36" t="s">
        <v>24</v>
      </c>
      <c r="N1135" s="36" t="s">
        <v>24</v>
      </c>
      <c r="O1135" s="42" t="s">
        <v>24</v>
      </c>
      <c r="P1135" s="36" t="s">
        <v>24</v>
      </c>
      <c r="Q1135" s="36" t="s">
        <v>24</v>
      </c>
      <c r="R1135" s="36" t="s">
        <v>37</v>
      </c>
      <c r="S1135" s="36" t="s">
        <v>24</v>
      </c>
      <c r="T1135" s="36" t="s">
        <v>24</v>
      </c>
      <c r="U1135" s="36" t="s">
        <v>24</v>
      </c>
    </row>
    <row r="1136" ht="15.75" customHeight="1">
      <c r="A1136" s="36" t="s">
        <v>5629</v>
      </c>
      <c r="B1136" s="36" t="s">
        <v>21</v>
      </c>
      <c r="C1136" s="36" t="s">
        <v>5630</v>
      </c>
      <c r="D1136" s="37" t="s">
        <v>5631</v>
      </c>
      <c r="E1136" s="37" t="s">
        <v>5632</v>
      </c>
      <c r="F1136" s="36" t="s">
        <v>24</v>
      </c>
      <c r="G1136" s="36" t="s">
        <v>24</v>
      </c>
      <c r="H1136" s="37" t="s">
        <v>5633</v>
      </c>
      <c r="I1136" s="36" t="s">
        <v>24</v>
      </c>
      <c r="J1136" s="36" t="s">
        <v>24</v>
      </c>
      <c r="K1136" s="37" t="s">
        <v>5634</v>
      </c>
      <c r="L1136" s="47" t="s">
        <v>5635</v>
      </c>
      <c r="M1136" s="36" t="s">
        <v>24</v>
      </c>
      <c r="N1136" s="37" t="s">
        <v>3919</v>
      </c>
      <c r="O1136" s="36" t="s">
        <v>3920</v>
      </c>
      <c r="P1136" s="36" t="s">
        <v>24</v>
      </c>
      <c r="Q1136" s="39">
        <v>2.74277002584642E14</v>
      </c>
      <c r="R1136" s="36" t="s">
        <v>37</v>
      </c>
      <c r="S1136" s="36" t="s">
        <v>24</v>
      </c>
      <c r="T1136" s="36" t="s">
        <v>24</v>
      </c>
      <c r="U1136" s="36" t="s">
        <v>24</v>
      </c>
    </row>
    <row r="1137" ht="15.75" customHeight="1">
      <c r="A1137" s="36" t="s">
        <v>5636</v>
      </c>
      <c r="B1137" s="36" t="s">
        <v>21</v>
      </c>
      <c r="C1137" s="36" t="s">
        <v>5637</v>
      </c>
      <c r="D1137" s="37" t="s">
        <v>5638</v>
      </c>
      <c r="E1137" s="37" t="s">
        <v>5639</v>
      </c>
      <c r="F1137" s="36" t="s">
        <v>5640</v>
      </c>
      <c r="G1137" s="36" t="s">
        <v>24</v>
      </c>
      <c r="H1137" s="37" t="s">
        <v>5641</v>
      </c>
      <c r="I1137" s="36" t="s">
        <v>24</v>
      </c>
      <c r="J1137" s="36" t="s">
        <v>24</v>
      </c>
      <c r="K1137" s="37" t="s">
        <v>5642</v>
      </c>
      <c r="L1137" s="42" t="s">
        <v>5643</v>
      </c>
      <c r="M1137" s="36" t="s">
        <v>24</v>
      </c>
      <c r="N1137" s="37" t="s">
        <v>5644</v>
      </c>
      <c r="O1137" s="42" t="s">
        <v>24</v>
      </c>
      <c r="P1137" s="36" t="s">
        <v>24</v>
      </c>
      <c r="Q1137" s="36" t="s">
        <v>24</v>
      </c>
      <c r="R1137" s="36" t="s">
        <v>37</v>
      </c>
      <c r="S1137" s="36" t="s">
        <v>24</v>
      </c>
      <c r="T1137" s="36" t="s">
        <v>24</v>
      </c>
      <c r="U1137" s="36" t="s">
        <v>24</v>
      </c>
    </row>
    <row r="1138" ht="15.75" customHeight="1">
      <c r="A1138" s="36" t="s">
        <v>5645</v>
      </c>
      <c r="B1138" s="36" t="s">
        <v>21</v>
      </c>
      <c r="C1138" s="36" t="s">
        <v>5646</v>
      </c>
      <c r="D1138" s="37" t="s">
        <v>5647</v>
      </c>
      <c r="E1138" s="36" t="s">
        <v>24</v>
      </c>
      <c r="F1138" s="36" t="s">
        <v>24</v>
      </c>
      <c r="G1138" s="36" t="s">
        <v>24</v>
      </c>
      <c r="H1138" s="36" t="s">
        <v>24</v>
      </c>
      <c r="I1138" s="36" t="s">
        <v>24</v>
      </c>
      <c r="J1138" s="36" t="s">
        <v>24</v>
      </c>
      <c r="K1138" s="36" t="s">
        <v>24</v>
      </c>
      <c r="L1138" s="36" t="s">
        <v>24</v>
      </c>
      <c r="M1138" s="36" t="s">
        <v>24</v>
      </c>
      <c r="N1138" s="36" t="s">
        <v>24</v>
      </c>
      <c r="O1138" s="36" t="s">
        <v>24</v>
      </c>
      <c r="P1138" s="36" t="s">
        <v>24</v>
      </c>
      <c r="Q1138" s="36" t="s">
        <v>24</v>
      </c>
      <c r="R1138" s="36" t="s">
        <v>37</v>
      </c>
      <c r="S1138" s="36" t="s">
        <v>24</v>
      </c>
      <c r="T1138" s="36" t="s">
        <v>24</v>
      </c>
      <c r="U1138" s="36" t="s">
        <v>24</v>
      </c>
    </row>
    <row r="1139" ht="15.75" customHeight="1">
      <c r="A1139" s="36" t="s">
        <v>5648</v>
      </c>
      <c r="B1139" s="36" t="s">
        <v>21</v>
      </c>
      <c r="C1139" s="36" t="s">
        <v>5649</v>
      </c>
      <c r="D1139" s="37" t="s">
        <v>5650</v>
      </c>
      <c r="E1139" s="36" t="s">
        <v>24</v>
      </c>
      <c r="F1139" s="36" t="s">
        <v>24</v>
      </c>
      <c r="G1139" s="36" t="s">
        <v>24</v>
      </c>
      <c r="H1139" s="36" t="s">
        <v>24</v>
      </c>
      <c r="I1139" s="36" t="s">
        <v>24</v>
      </c>
      <c r="J1139" s="36" t="s">
        <v>24</v>
      </c>
      <c r="K1139" s="37" t="s">
        <v>5651</v>
      </c>
      <c r="L1139" s="42" t="s">
        <v>24</v>
      </c>
      <c r="M1139" s="36" t="s">
        <v>24</v>
      </c>
      <c r="N1139" s="36" t="s">
        <v>24</v>
      </c>
      <c r="O1139" s="42" t="s">
        <v>24</v>
      </c>
      <c r="P1139" s="36" t="s">
        <v>24</v>
      </c>
      <c r="Q1139" s="36" t="s">
        <v>24</v>
      </c>
      <c r="R1139" s="36" t="s">
        <v>37</v>
      </c>
      <c r="S1139" s="36" t="s">
        <v>24</v>
      </c>
      <c r="T1139" s="36" t="s">
        <v>24</v>
      </c>
      <c r="U1139" s="36" t="s">
        <v>24</v>
      </c>
    </row>
    <row r="1140" ht="15.75" customHeight="1">
      <c r="A1140" s="36" t="s">
        <v>5652</v>
      </c>
      <c r="B1140" s="36" t="s">
        <v>21</v>
      </c>
      <c r="C1140" s="36" t="s">
        <v>5653</v>
      </c>
      <c r="D1140" s="36" t="s">
        <v>5654</v>
      </c>
      <c r="E1140" s="36" t="s">
        <v>24</v>
      </c>
      <c r="F1140" s="36" t="s">
        <v>24</v>
      </c>
      <c r="G1140" s="36" t="s">
        <v>24</v>
      </c>
      <c r="H1140" s="36" t="s">
        <v>24</v>
      </c>
      <c r="I1140" s="36" t="s">
        <v>24</v>
      </c>
      <c r="J1140" s="36" t="s">
        <v>24</v>
      </c>
      <c r="K1140" s="36" t="s">
        <v>24</v>
      </c>
      <c r="L1140" s="42" t="s">
        <v>24</v>
      </c>
      <c r="M1140" s="36" t="s">
        <v>24</v>
      </c>
      <c r="N1140" s="36" t="s">
        <v>24</v>
      </c>
      <c r="O1140" s="42" t="s">
        <v>24</v>
      </c>
      <c r="P1140" s="36" t="s">
        <v>24</v>
      </c>
      <c r="Q1140" s="36" t="s">
        <v>24</v>
      </c>
      <c r="R1140" s="36" t="s">
        <v>37</v>
      </c>
      <c r="S1140" s="36" t="s">
        <v>24</v>
      </c>
      <c r="T1140" s="36" t="s">
        <v>24</v>
      </c>
      <c r="U1140" s="36" t="s">
        <v>24</v>
      </c>
    </row>
    <row r="1141" ht="15.75" customHeight="1">
      <c r="A1141" s="36" t="s">
        <v>5655</v>
      </c>
      <c r="B1141" s="36" t="s">
        <v>21</v>
      </c>
      <c r="C1141" s="36" t="s">
        <v>5656</v>
      </c>
      <c r="D1141" s="36" t="s">
        <v>5657</v>
      </c>
      <c r="E1141" s="36" t="s">
        <v>24</v>
      </c>
      <c r="F1141" s="36" t="s">
        <v>24</v>
      </c>
      <c r="G1141" s="36" t="s">
        <v>24</v>
      </c>
      <c r="H1141" s="36" t="s">
        <v>24</v>
      </c>
      <c r="I1141" s="36" t="s">
        <v>24</v>
      </c>
      <c r="J1141" s="36" t="s">
        <v>24</v>
      </c>
      <c r="K1141" s="36" t="s">
        <v>24</v>
      </c>
      <c r="L1141" s="42" t="s">
        <v>24</v>
      </c>
      <c r="M1141" s="36" t="s">
        <v>24</v>
      </c>
      <c r="N1141" s="36" t="s">
        <v>24</v>
      </c>
      <c r="O1141" s="42" t="s">
        <v>24</v>
      </c>
      <c r="P1141" s="36" t="s">
        <v>24</v>
      </c>
      <c r="Q1141" s="36" t="s">
        <v>24</v>
      </c>
      <c r="R1141" s="36" t="s">
        <v>37</v>
      </c>
      <c r="S1141" s="36" t="s">
        <v>24</v>
      </c>
      <c r="T1141" s="36" t="s">
        <v>24</v>
      </c>
      <c r="U1141" s="36" t="s">
        <v>24</v>
      </c>
    </row>
    <row r="1142" ht="15.75" customHeight="1">
      <c r="A1142" s="36" t="s">
        <v>5658</v>
      </c>
      <c r="B1142" s="36" t="s">
        <v>21</v>
      </c>
      <c r="C1142" s="36" t="s">
        <v>5659</v>
      </c>
      <c r="D1142" s="37" t="s">
        <v>5660</v>
      </c>
      <c r="E1142" s="36" t="s">
        <v>24</v>
      </c>
      <c r="F1142" s="36" t="s">
        <v>24</v>
      </c>
      <c r="G1142" s="36" t="s">
        <v>24</v>
      </c>
      <c r="H1142" s="36" t="s">
        <v>24</v>
      </c>
      <c r="I1142" s="36" t="s">
        <v>24</v>
      </c>
      <c r="J1142" s="36" t="s">
        <v>24</v>
      </c>
      <c r="K1142" s="36" t="s">
        <v>24</v>
      </c>
      <c r="L1142" s="42" t="s">
        <v>24</v>
      </c>
      <c r="M1142" s="36" t="s">
        <v>24</v>
      </c>
      <c r="N1142" s="36" t="s">
        <v>24</v>
      </c>
      <c r="O1142" s="42" t="s">
        <v>24</v>
      </c>
      <c r="P1142" s="36" t="s">
        <v>24</v>
      </c>
      <c r="Q1142" s="36" t="s">
        <v>24</v>
      </c>
      <c r="R1142" s="36" t="s">
        <v>37</v>
      </c>
      <c r="S1142" s="36" t="s">
        <v>24</v>
      </c>
      <c r="T1142" s="36" t="s">
        <v>24</v>
      </c>
      <c r="U1142" s="36" t="s">
        <v>24</v>
      </c>
    </row>
    <row r="1143" ht="15.75" customHeight="1">
      <c r="A1143" s="36" t="s">
        <v>5661</v>
      </c>
      <c r="B1143" s="36" t="s">
        <v>21</v>
      </c>
      <c r="C1143" s="36" t="s">
        <v>5662</v>
      </c>
      <c r="D1143" s="37" t="s">
        <v>5663</v>
      </c>
      <c r="E1143" s="37" t="s">
        <v>5664</v>
      </c>
      <c r="F1143" s="36" t="s">
        <v>5665</v>
      </c>
      <c r="G1143" s="36" t="s">
        <v>24</v>
      </c>
      <c r="H1143" s="37" t="s">
        <v>5666</v>
      </c>
      <c r="I1143" s="36" t="s">
        <v>5667</v>
      </c>
      <c r="J1143" s="36" t="s">
        <v>24</v>
      </c>
      <c r="K1143" s="37" t="s">
        <v>5668</v>
      </c>
      <c r="L1143" s="42" t="s">
        <v>5667</v>
      </c>
      <c r="M1143" s="36" t="s">
        <v>24</v>
      </c>
      <c r="N1143" s="37" t="s">
        <v>5669</v>
      </c>
      <c r="O1143" s="42" t="s">
        <v>5670</v>
      </c>
      <c r="P1143" s="36" t="s">
        <v>24</v>
      </c>
      <c r="Q1143" s="39">
        <v>1.0006831561779E14</v>
      </c>
      <c r="R1143" s="36" t="s">
        <v>37</v>
      </c>
      <c r="S1143" s="36" t="s">
        <v>24</v>
      </c>
      <c r="T1143" s="36" t="s">
        <v>24</v>
      </c>
      <c r="U1143" s="36" t="s">
        <v>24</v>
      </c>
    </row>
    <row r="1144" ht="15.75" customHeight="1">
      <c r="A1144" s="36" t="s">
        <v>5671</v>
      </c>
      <c r="B1144" s="36" t="s">
        <v>21</v>
      </c>
      <c r="C1144" s="36" t="s">
        <v>5672</v>
      </c>
      <c r="D1144" s="37" t="s">
        <v>3988</v>
      </c>
      <c r="E1144" s="37" t="s">
        <v>3989</v>
      </c>
      <c r="F1144" s="36" t="s">
        <v>3990</v>
      </c>
      <c r="G1144" s="36" t="s">
        <v>24</v>
      </c>
      <c r="H1144" s="37" t="s">
        <v>3992</v>
      </c>
      <c r="I1144" s="36" t="s">
        <v>3993</v>
      </c>
      <c r="J1144" s="36" t="s">
        <v>24</v>
      </c>
      <c r="K1144" s="37" t="s">
        <v>5673</v>
      </c>
      <c r="L1144" s="42" t="s">
        <v>3995</v>
      </c>
      <c r="M1144" s="36" t="s">
        <v>24</v>
      </c>
      <c r="N1144" s="37" t="s">
        <v>5674</v>
      </c>
      <c r="O1144" s="42" t="s">
        <v>5675</v>
      </c>
      <c r="P1144" s="36" t="s">
        <v>24</v>
      </c>
      <c r="Q1144" s="39">
        <v>1.0006831561779E14</v>
      </c>
      <c r="R1144" s="36" t="s">
        <v>37</v>
      </c>
      <c r="S1144" s="36" t="s">
        <v>24</v>
      </c>
      <c r="T1144" s="36" t="s">
        <v>24</v>
      </c>
      <c r="U1144" s="36" t="s">
        <v>24</v>
      </c>
    </row>
    <row r="1145" ht="15.75" customHeight="1">
      <c r="A1145" s="36" t="s">
        <v>5676</v>
      </c>
      <c r="B1145" s="36" t="s">
        <v>21</v>
      </c>
      <c r="C1145" s="36" t="s">
        <v>5677</v>
      </c>
      <c r="D1145" s="36" t="s">
        <v>5678</v>
      </c>
      <c r="E1145" s="36" t="s">
        <v>5679</v>
      </c>
      <c r="F1145" s="36" t="s">
        <v>5680</v>
      </c>
      <c r="G1145" s="36" t="s">
        <v>24</v>
      </c>
      <c r="H1145" s="36" t="s">
        <v>24</v>
      </c>
      <c r="I1145" s="36" t="s">
        <v>24</v>
      </c>
      <c r="J1145" s="36" t="s">
        <v>24</v>
      </c>
      <c r="K1145" s="37" t="s">
        <v>5681</v>
      </c>
      <c r="L1145" s="42" t="s">
        <v>5682</v>
      </c>
      <c r="M1145" s="36" t="s">
        <v>24</v>
      </c>
      <c r="N1145" s="36" t="s">
        <v>5683</v>
      </c>
      <c r="O1145" s="42" t="s">
        <v>5684</v>
      </c>
      <c r="P1145" s="36" t="s">
        <v>24</v>
      </c>
      <c r="Q1145" s="39">
        <v>1.03174694761372E14</v>
      </c>
      <c r="R1145" s="36" t="s">
        <v>37</v>
      </c>
      <c r="S1145" s="36" t="s">
        <v>24</v>
      </c>
      <c r="T1145" s="36" t="s">
        <v>24</v>
      </c>
      <c r="U1145" s="36" t="s">
        <v>24</v>
      </c>
    </row>
    <row r="1146" ht="15.75" customHeight="1">
      <c r="A1146" s="36" t="s">
        <v>5685</v>
      </c>
      <c r="B1146" s="36" t="s">
        <v>21</v>
      </c>
      <c r="C1146" s="36" t="s">
        <v>5686</v>
      </c>
      <c r="D1146" s="37" t="s">
        <v>5687</v>
      </c>
      <c r="E1146" s="36" t="s">
        <v>24</v>
      </c>
      <c r="F1146" s="36" t="s">
        <v>24</v>
      </c>
      <c r="G1146" s="36" t="s">
        <v>24</v>
      </c>
      <c r="H1146" s="36" t="s">
        <v>24</v>
      </c>
      <c r="I1146" s="36" t="s">
        <v>24</v>
      </c>
      <c r="J1146" s="36" t="s">
        <v>24</v>
      </c>
      <c r="K1146" s="37" t="s">
        <v>5688</v>
      </c>
      <c r="L1146" s="42" t="s">
        <v>5689</v>
      </c>
      <c r="M1146" s="36" t="s">
        <v>24</v>
      </c>
      <c r="N1146" s="36" t="s">
        <v>24</v>
      </c>
      <c r="O1146" s="42" t="s">
        <v>24</v>
      </c>
      <c r="P1146" s="36" t="s">
        <v>24</v>
      </c>
      <c r="Q1146" s="36" t="s">
        <v>24</v>
      </c>
      <c r="R1146" s="36" t="s">
        <v>37</v>
      </c>
      <c r="S1146" s="36" t="s">
        <v>24</v>
      </c>
      <c r="T1146" s="36" t="s">
        <v>24</v>
      </c>
      <c r="U1146" s="36" t="s">
        <v>24</v>
      </c>
    </row>
    <row r="1147" ht="15.75" customHeight="1">
      <c r="A1147" s="36" t="s">
        <v>5690</v>
      </c>
      <c r="B1147" s="36" t="s">
        <v>21</v>
      </c>
      <c r="C1147" s="36" t="s">
        <v>5691</v>
      </c>
      <c r="D1147" s="37" t="s">
        <v>5692</v>
      </c>
      <c r="E1147" s="37" t="s">
        <v>5693</v>
      </c>
      <c r="F1147" s="36" t="s">
        <v>24</v>
      </c>
      <c r="G1147" s="36" t="s">
        <v>24</v>
      </c>
      <c r="H1147" s="36" t="s">
        <v>24</v>
      </c>
      <c r="I1147" s="36" t="s">
        <v>24</v>
      </c>
      <c r="J1147" s="36" t="s">
        <v>24</v>
      </c>
      <c r="K1147" s="37" t="s">
        <v>5694</v>
      </c>
      <c r="L1147" s="42" t="s">
        <v>5695</v>
      </c>
      <c r="M1147" s="36" t="s">
        <v>24</v>
      </c>
      <c r="N1147" s="37" t="s">
        <v>5696</v>
      </c>
      <c r="O1147" s="40" t="s">
        <v>5697</v>
      </c>
      <c r="P1147" s="36" t="s">
        <v>24</v>
      </c>
      <c r="Q1147" s="39">
        <v>1.00063536895277E14</v>
      </c>
      <c r="R1147" s="36" t="s">
        <v>37</v>
      </c>
      <c r="S1147" s="36" t="s">
        <v>24</v>
      </c>
      <c r="T1147" s="36" t="s">
        <v>24</v>
      </c>
      <c r="U1147" s="36" t="s">
        <v>24</v>
      </c>
    </row>
    <row r="1148" ht="15.75" customHeight="1">
      <c r="A1148" s="36" t="s">
        <v>5698</v>
      </c>
      <c r="B1148" s="36" t="s">
        <v>21</v>
      </c>
      <c r="C1148" s="36" t="s">
        <v>5699</v>
      </c>
      <c r="D1148" s="36" t="s">
        <v>5700</v>
      </c>
      <c r="E1148" s="36" t="s">
        <v>24</v>
      </c>
      <c r="F1148" s="36" t="s">
        <v>24</v>
      </c>
      <c r="G1148" s="36" t="s">
        <v>24</v>
      </c>
      <c r="H1148" s="37" t="s">
        <v>5701</v>
      </c>
      <c r="I1148" s="36" t="s">
        <v>24</v>
      </c>
      <c r="J1148" s="36" t="s">
        <v>24</v>
      </c>
      <c r="K1148" s="37" t="s">
        <v>5702</v>
      </c>
      <c r="L1148" s="42" t="s">
        <v>5703</v>
      </c>
      <c r="M1148" s="36" t="s">
        <v>24</v>
      </c>
      <c r="N1148" s="36" t="s">
        <v>24</v>
      </c>
      <c r="O1148" s="42" t="s">
        <v>24</v>
      </c>
      <c r="P1148" s="36" t="s">
        <v>24</v>
      </c>
      <c r="Q1148" s="39">
        <v>2.66411774089161E14</v>
      </c>
      <c r="R1148" s="36" t="s">
        <v>37</v>
      </c>
      <c r="S1148" s="36" t="s">
        <v>24</v>
      </c>
      <c r="T1148" s="36" t="s">
        <v>24</v>
      </c>
      <c r="U1148" s="36" t="s">
        <v>24</v>
      </c>
    </row>
    <row r="1149" ht="15.75" customHeight="1">
      <c r="A1149" s="36" t="s">
        <v>5704</v>
      </c>
      <c r="B1149" s="36" t="s">
        <v>21</v>
      </c>
      <c r="C1149" s="36" t="s">
        <v>5705</v>
      </c>
      <c r="D1149" s="37" t="s">
        <v>5706</v>
      </c>
      <c r="E1149" s="36" t="s">
        <v>24</v>
      </c>
      <c r="F1149" s="36" t="s">
        <v>24</v>
      </c>
      <c r="G1149" s="36" t="s">
        <v>24</v>
      </c>
      <c r="H1149" s="36" t="s">
        <v>24</v>
      </c>
      <c r="I1149" s="36" t="s">
        <v>24</v>
      </c>
      <c r="J1149" s="36" t="s">
        <v>24</v>
      </c>
      <c r="K1149" s="36" t="s">
        <v>24</v>
      </c>
      <c r="L1149" s="36" t="s">
        <v>24</v>
      </c>
      <c r="M1149" s="36" t="s">
        <v>24</v>
      </c>
      <c r="N1149" s="36" t="s">
        <v>24</v>
      </c>
      <c r="O1149" s="36" t="s">
        <v>24</v>
      </c>
      <c r="P1149" s="36" t="s">
        <v>24</v>
      </c>
      <c r="Q1149" s="36" t="s">
        <v>24</v>
      </c>
      <c r="R1149" s="36" t="s">
        <v>37</v>
      </c>
      <c r="S1149" s="36" t="s">
        <v>24</v>
      </c>
      <c r="T1149" s="36" t="s">
        <v>24</v>
      </c>
      <c r="U1149" s="36" t="s">
        <v>24</v>
      </c>
    </row>
    <row r="1150" ht="15.75" customHeight="1">
      <c r="A1150" s="36" t="s">
        <v>5707</v>
      </c>
      <c r="B1150" s="36" t="s">
        <v>21</v>
      </c>
      <c r="C1150" s="36" t="s">
        <v>5708</v>
      </c>
      <c r="D1150" s="36" t="s">
        <v>5709</v>
      </c>
      <c r="E1150" s="37" t="s">
        <v>5710</v>
      </c>
      <c r="F1150" s="36" t="s">
        <v>24</v>
      </c>
      <c r="G1150" s="36" t="s">
        <v>24</v>
      </c>
      <c r="H1150" s="36" t="s">
        <v>24</v>
      </c>
      <c r="I1150" s="36" t="s">
        <v>24</v>
      </c>
      <c r="J1150" s="36" t="s">
        <v>24</v>
      </c>
      <c r="K1150" s="37" t="s">
        <v>5711</v>
      </c>
      <c r="L1150" s="42" t="s">
        <v>5712</v>
      </c>
      <c r="M1150" s="36" t="s">
        <v>24</v>
      </c>
      <c r="N1150" s="36" t="s">
        <v>5713</v>
      </c>
      <c r="O1150" s="42" t="s">
        <v>5714</v>
      </c>
      <c r="P1150" s="36" t="s">
        <v>24</v>
      </c>
      <c r="Q1150" s="36" t="s">
        <v>5715</v>
      </c>
      <c r="R1150" s="36" t="s">
        <v>37</v>
      </c>
      <c r="S1150" s="36" t="s">
        <v>24</v>
      </c>
      <c r="T1150" s="36" t="s">
        <v>24</v>
      </c>
      <c r="U1150" s="36" t="s">
        <v>24</v>
      </c>
    </row>
    <row r="1151" ht="15.75" customHeight="1">
      <c r="A1151" s="36" t="s">
        <v>5716</v>
      </c>
      <c r="B1151" s="36" t="s">
        <v>21</v>
      </c>
      <c r="C1151" s="36" t="s">
        <v>5717</v>
      </c>
      <c r="D1151" s="37" t="s">
        <v>5718</v>
      </c>
      <c r="E1151" s="37" t="s">
        <v>5719</v>
      </c>
      <c r="F1151" s="36" t="s">
        <v>24</v>
      </c>
      <c r="G1151" s="36" t="s">
        <v>24</v>
      </c>
      <c r="H1151" s="37" t="s">
        <v>5720</v>
      </c>
      <c r="I1151" s="36" t="s">
        <v>24</v>
      </c>
      <c r="J1151" s="36" t="s">
        <v>24</v>
      </c>
      <c r="K1151" s="37" t="s">
        <v>5721</v>
      </c>
      <c r="L1151" s="42" t="s">
        <v>24</v>
      </c>
      <c r="M1151" s="36" t="s">
        <v>24</v>
      </c>
      <c r="N1151" s="36" t="s">
        <v>24</v>
      </c>
      <c r="O1151" s="36" t="s">
        <v>24</v>
      </c>
      <c r="P1151" s="36" t="s">
        <v>24</v>
      </c>
      <c r="Q1151" s="36" t="s">
        <v>24</v>
      </c>
      <c r="R1151" s="36" t="s">
        <v>37</v>
      </c>
      <c r="S1151" s="36" t="s">
        <v>24</v>
      </c>
      <c r="T1151" s="36" t="s">
        <v>24</v>
      </c>
      <c r="U1151" s="36" t="s">
        <v>24</v>
      </c>
    </row>
    <row r="1152" ht="15.75" customHeight="1">
      <c r="A1152" s="36" t="s">
        <v>5722</v>
      </c>
      <c r="B1152" s="36" t="s">
        <v>21</v>
      </c>
      <c r="C1152" s="36" t="s">
        <v>5723</v>
      </c>
      <c r="D1152" s="36" t="s">
        <v>5724</v>
      </c>
      <c r="E1152" s="36" t="s">
        <v>24</v>
      </c>
      <c r="F1152" s="36" t="s">
        <v>24</v>
      </c>
      <c r="G1152" s="36" t="s">
        <v>24</v>
      </c>
      <c r="H1152" s="36" t="s">
        <v>24</v>
      </c>
      <c r="I1152" s="36" t="s">
        <v>24</v>
      </c>
      <c r="J1152" s="36" t="s">
        <v>24</v>
      </c>
      <c r="K1152" s="36" t="s">
        <v>24</v>
      </c>
      <c r="L1152" s="42" t="s">
        <v>24</v>
      </c>
      <c r="M1152" s="36" t="s">
        <v>24</v>
      </c>
      <c r="N1152" s="36" t="s">
        <v>24</v>
      </c>
      <c r="O1152" s="42" t="s">
        <v>24</v>
      </c>
      <c r="P1152" s="36" t="s">
        <v>24</v>
      </c>
      <c r="Q1152" s="36" t="s">
        <v>24</v>
      </c>
      <c r="R1152" s="36" t="s">
        <v>37</v>
      </c>
      <c r="S1152" s="36" t="s">
        <v>24</v>
      </c>
      <c r="T1152" s="36" t="s">
        <v>24</v>
      </c>
      <c r="U1152" s="36" t="s">
        <v>24</v>
      </c>
    </row>
    <row r="1153" ht="15.75" customHeight="1">
      <c r="A1153" s="36" t="s">
        <v>5725</v>
      </c>
      <c r="B1153" s="36" t="s">
        <v>21</v>
      </c>
      <c r="C1153" s="36" t="s">
        <v>5726</v>
      </c>
      <c r="D1153" s="37" t="s">
        <v>5727</v>
      </c>
      <c r="E1153" s="37" t="s">
        <v>5728</v>
      </c>
      <c r="F1153" s="36" t="s">
        <v>24</v>
      </c>
      <c r="G1153" s="36" t="s">
        <v>24</v>
      </c>
      <c r="H1153" s="37" t="s">
        <v>5729</v>
      </c>
      <c r="I1153" s="36" t="s">
        <v>5730</v>
      </c>
      <c r="J1153" s="36" t="s">
        <v>24</v>
      </c>
      <c r="K1153" s="37" t="s">
        <v>5731</v>
      </c>
      <c r="L1153" s="42" t="s">
        <v>5732</v>
      </c>
      <c r="M1153" s="36" t="s">
        <v>24</v>
      </c>
      <c r="N1153" s="37" t="s">
        <v>5733</v>
      </c>
      <c r="O1153" s="42" t="s">
        <v>5732</v>
      </c>
      <c r="P1153" s="36" t="s">
        <v>24</v>
      </c>
      <c r="Q1153" s="39">
        <v>1.00066896719423E14</v>
      </c>
      <c r="R1153" s="36" t="s">
        <v>37</v>
      </c>
      <c r="S1153" s="36" t="s">
        <v>24</v>
      </c>
      <c r="T1153" s="36" t="s">
        <v>24</v>
      </c>
      <c r="U1153" s="36" t="s">
        <v>24</v>
      </c>
    </row>
    <row r="1154" ht="15.75" customHeight="1">
      <c r="A1154" s="36" t="s">
        <v>5734</v>
      </c>
      <c r="B1154" s="36" t="s">
        <v>21</v>
      </c>
      <c r="C1154" s="36" t="s">
        <v>5735</v>
      </c>
      <c r="D1154" s="37" t="s">
        <v>5736</v>
      </c>
      <c r="E1154" s="36" t="s">
        <v>24</v>
      </c>
      <c r="F1154" s="36" t="s">
        <v>24</v>
      </c>
      <c r="G1154" s="36" t="s">
        <v>24</v>
      </c>
      <c r="H1154" s="36" t="s">
        <v>24</v>
      </c>
      <c r="I1154" s="36" t="s">
        <v>24</v>
      </c>
      <c r="J1154" s="36" t="s">
        <v>24</v>
      </c>
      <c r="K1154" s="37" t="s">
        <v>5737</v>
      </c>
      <c r="L1154" s="42" t="s">
        <v>24</v>
      </c>
      <c r="M1154" s="36" t="s">
        <v>24</v>
      </c>
      <c r="N1154" s="37" t="s">
        <v>5738</v>
      </c>
      <c r="O1154" s="36" t="s">
        <v>24</v>
      </c>
      <c r="P1154" s="36" t="s">
        <v>24</v>
      </c>
      <c r="Q1154" s="36" t="s">
        <v>24</v>
      </c>
      <c r="R1154" s="36" t="s">
        <v>37</v>
      </c>
      <c r="S1154" s="36" t="s">
        <v>24</v>
      </c>
      <c r="T1154" s="36" t="s">
        <v>24</v>
      </c>
      <c r="U1154" s="36" t="s">
        <v>24</v>
      </c>
    </row>
    <row r="1155" ht="15.75" customHeight="1">
      <c r="A1155" s="36" t="s">
        <v>5739</v>
      </c>
      <c r="B1155" s="36" t="s">
        <v>21</v>
      </c>
      <c r="C1155" s="36" t="s">
        <v>5740</v>
      </c>
      <c r="D1155" s="37" t="s">
        <v>5741</v>
      </c>
      <c r="E1155" s="36" t="s">
        <v>24</v>
      </c>
      <c r="F1155" s="36" t="s">
        <v>24</v>
      </c>
      <c r="G1155" s="36" t="s">
        <v>24</v>
      </c>
      <c r="H1155" s="36" t="s">
        <v>24</v>
      </c>
      <c r="I1155" s="36" t="s">
        <v>24</v>
      </c>
      <c r="J1155" s="36" t="s">
        <v>24</v>
      </c>
      <c r="K1155" s="36" t="s">
        <v>24</v>
      </c>
      <c r="L1155" s="42" t="s">
        <v>24</v>
      </c>
      <c r="M1155" s="36" t="s">
        <v>24</v>
      </c>
      <c r="N1155" s="36" t="s">
        <v>24</v>
      </c>
      <c r="O1155" s="42" t="s">
        <v>24</v>
      </c>
      <c r="P1155" s="36" t="s">
        <v>24</v>
      </c>
      <c r="Q1155" s="36" t="s">
        <v>24</v>
      </c>
      <c r="R1155" s="36" t="s">
        <v>37</v>
      </c>
      <c r="S1155" s="36" t="s">
        <v>24</v>
      </c>
      <c r="T1155" s="36" t="s">
        <v>24</v>
      </c>
      <c r="U1155" s="36" t="s">
        <v>24</v>
      </c>
    </row>
    <row r="1156" ht="15.75" customHeight="1">
      <c r="A1156" s="36" t="s">
        <v>5742</v>
      </c>
      <c r="B1156" s="36" t="s">
        <v>21</v>
      </c>
      <c r="C1156" s="36" t="s">
        <v>5743</v>
      </c>
      <c r="D1156" s="37" t="s">
        <v>5744</v>
      </c>
      <c r="E1156" s="37" t="s">
        <v>5745</v>
      </c>
      <c r="F1156" s="36" t="s">
        <v>5746</v>
      </c>
      <c r="G1156" s="36" t="s">
        <v>24</v>
      </c>
      <c r="H1156" s="36" t="s">
        <v>24</v>
      </c>
      <c r="I1156" s="36" t="s">
        <v>24</v>
      </c>
      <c r="J1156" s="36" t="s">
        <v>24</v>
      </c>
      <c r="K1156" s="37" t="s">
        <v>5747</v>
      </c>
      <c r="L1156" s="42" t="s">
        <v>5748</v>
      </c>
      <c r="M1156" s="36" t="s">
        <v>24</v>
      </c>
      <c r="N1156" s="37" t="s">
        <v>5749</v>
      </c>
      <c r="O1156" s="42" t="s">
        <v>5748</v>
      </c>
      <c r="P1156" s="36" t="s">
        <v>24</v>
      </c>
      <c r="Q1156" s="39">
        <v>6.88736077998002E14</v>
      </c>
      <c r="R1156" s="36" t="s">
        <v>37</v>
      </c>
      <c r="S1156" s="36" t="s">
        <v>24</v>
      </c>
      <c r="T1156" s="36" t="s">
        <v>24</v>
      </c>
      <c r="U1156" s="36" t="s">
        <v>24</v>
      </c>
    </row>
    <row r="1157" ht="15.75" customHeight="1">
      <c r="A1157" s="36" t="s">
        <v>5750</v>
      </c>
      <c r="B1157" s="36" t="s">
        <v>21</v>
      </c>
      <c r="C1157" s="36" t="s">
        <v>5751</v>
      </c>
      <c r="D1157" s="37" t="s">
        <v>5752</v>
      </c>
      <c r="E1157" s="37" t="s">
        <v>4389</v>
      </c>
      <c r="F1157" s="47" t="s">
        <v>4390</v>
      </c>
      <c r="G1157" s="36" t="s">
        <v>24</v>
      </c>
      <c r="H1157" s="37" t="s">
        <v>4392</v>
      </c>
      <c r="I1157" s="47" t="s">
        <v>4393</v>
      </c>
      <c r="J1157" s="36" t="s">
        <v>24</v>
      </c>
      <c r="K1157" s="37" t="s">
        <v>5753</v>
      </c>
      <c r="L1157" s="47" t="s">
        <v>4393</v>
      </c>
      <c r="M1157" s="36" t="s">
        <v>24</v>
      </c>
      <c r="N1157" s="37" t="s">
        <v>4396</v>
      </c>
      <c r="O1157" s="47" t="s">
        <v>4393</v>
      </c>
      <c r="P1157" s="36" t="s">
        <v>24</v>
      </c>
      <c r="Q1157" s="39">
        <v>9.9382428066452E13</v>
      </c>
      <c r="R1157" s="36" t="s">
        <v>37</v>
      </c>
      <c r="S1157" s="36" t="s">
        <v>24</v>
      </c>
      <c r="T1157" s="36" t="s">
        <v>24</v>
      </c>
      <c r="U1157" s="36" t="s">
        <v>24</v>
      </c>
    </row>
    <row r="1158" ht="15.75" customHeight="1">
      <c r="A1158" s="36" t="s">
        <v>5754</v>
      </c>
      <c r="B1158" s="36" t="s">
        <v>21</v>
      </c>
      <c r="C1158" s="36" t="s">
        <v>5755</v>
      </c>
      <c r="D1158" s="36" t="s">
        <v>5756</v>
      </c>
      <c r="E1158" s="36" t="s">
        <v>24</v>
      </c>
      <c r="F1158" s="36" t="s">
        <v>24</v>
      </c>
      <c r="G1158" s="36" t="s">
        <v>24</v>
      </c>
      <c r="H1158" s="36" t="s">
        <v>24</v>
      </c>
      <c r="I1158" s="36" t="s">
        <v>24</v>
      </c>
      <c r="J1158" s="36" t="s">
        <v>24</v>
      </c>
      <c r="K1158" s="36" t="s">
        <v>24</v>
      </c>
      <c r="L1158" s="42" t="s">
        <v>24</v>
      </c>
      <c r="M1158" s="36" t="s">
        <v>24</v>
      </c>
      <c r="N1158" s="36" t="s">
        <v>24</v>
      </c>
      <c r="O1158" s="42" t="s">
        <v>24</v>
      </c>
      <c r="P1158" s="36" t="s">
        <v>24</v>
      </c>
      <c r="Q1158" s="39">
        <v>2.42627189529926E14</v>
      </c>
      <c r="R1158" s="36" t="s">
        <v>37</v>
      </c>
      <c r="S1158" s="36" t="s">
        <v>24</v>
      </c>
      <c r="T1158" s="36" t="s">
        <v>24</v>
      </c>
      <c r="U1158" s="36" t="s">
        <v>24</v>
      </c>
    </row>
    <row r="1159" ht="15.75" customHeight="1">
      <c r="A1159" s="36" t="s">
        <v>5757</v>
      </c>
      <c r="B1159" s="36" t="s">
        <v>21</v>
      </c>
      <c r="C1159" s="36" t="s">
        <v>5758</v>
      </c>
      <c r="D1159" s="36" t="s">
        <v>5759</v>
      </c>
      <c r="E1159" s="37" t="s">
        <v>5760</v>
      </c>
      <c r="F1159" s="36" t="s">
        <v>24</v>
      </c>
      <c r="G1159" s="36" t="s">
        <v>24</v>
      </c>
      <c r="H1159" s="36" t="s">
        <v>24</v>
      </c>
      <c r="I1159" s="36" t="s">
        <v>24</v>
      </c>
      <c r="J1159" s="36" t="s">
        <v>24</v>
      </c>
      <c r="K1159" s="37" t="s">
        <v>5761</v>
      </c>
      <c r="L1159" s="42" t="s">
        <v>5762</v>
      </c>
      <c r="M1159" s="36" t="s">
        <v>24</v>
      </c>
      <c r="N1159" s="36" t="s">
        <v>5763</v>
      </c>
      <c r="O1159" s="42" t="s">
        <v>5764</v>
      </c>
      <c r="P1159" s="36" t="s">
        <v>24</v>
      </c>
      <c r="Q1159" s="39">
        <v>8.58659270985125E14</v>
      </c>
      <c r="R1159" s="36" t="s">
        <v>37</v>
      </c>
      <c r="S1159" s="36" t="s">
        <v>24</v>
      </c>
      <c r="T1159" s="36" t="s">
        <v>24</v>
      </c>
      <c r="U1159" s="36" t="s">
        <v>24</v>
      </c>
    </row>
    <row r="1160" ht="15.75" customHeight="1">
      <c r="A1160" s="36" t="s">
        <v>5765</v>
      </c>
      <c r="B1160" s="36" t="s">
        <v>21</v>
      </c>
      <c r="C1160" s="36" t="s">
        <v>5766</v>
      </c>
      <c r="D1160" s="37" t="s">
        <v>5767</v>
      </c>
      <c r="E1160" s="37" t="s">
        <v>5768</v>
      </c>
      <c r="F1160" s="36" t="s">
        <v>24</v>
      </c>
      <c r="G1160" s="36" t="s">
        <v>24</v>
      </c>
      <c r="H1160" s="37" t="s">
        <v>5769</v>
      </c>
      <c r="I1160" s="36" t="s">
        <v>24</v>
      </c>
      <c r="J1160" s="36" t="s">
        <v>24</v>
      </c>
      <c r="K1160" s="37" t="s">
        <v>5770</v>
      </c>
      <c r="L1160" s="42" t="s">
        <v>24</v>
      </c>
      <c r="M1160" s="36" t="s">
        <v>24</v>
      </c>
      <c r="N1160" s="36" t="s">
        <v>24</v>
      </c>
      <c r="O1160" s="42" t="s">
        <v>24</v>
      </c>
      <c r="P1160" s="36" t="s">
        <v>24</v>
      </c>
      <c r="Q1160" s="36" t="s">
        <v>24</v>
      </c>
      <c r="R1160" s="36" t="s">
        <v>37</v>
      </c>
      <c r="S1160" s="36" t="s">
        <v>24</v>
      </c>
      <c r="T1160" s="36" t="s">
        <v>24</v>
      </c>
      <c r="U1160" s="36" t="s">
        <v>24</v>
      </c>
    </row>
    <row r="1161" ht="15.75" customHeight="1">
      <c r="A1161" s="36" t="s">
        <v>5771</v>
      </c>
      <c r="B1161" s="36" t="s">
        <v>21</v>
      </c>
      <c r="C1161" s="36" t="s">
        <v>5772</v>
      </c>
      <c r="D1161" s="36" t="s">
        <v>5773</v>
      </c>
      <c r="E1161" s="36" t="s">
        <v>5774</v>
      </c>
      <c r="F1161" s="36" t="s">
        <v>5775</v>
      </c>
      <c r="G1161" s="36" t="s">
        <v>24</v>
      </c>
      <c r="H1161" s="36" t="s">
        <v>24</v>
      </c>
      <c r="I1161" s="36" t="s">
        <v>24</v>
      </c>
      <c r="J1161" s="36" t="s">
        <v>24</v>
      </c>
      <c r="K1161" s="36" t="s">
        <v>24</v>
      </c>
      <c r="L1161" s="42" t="s">
        <v>24</v>
      </c>
      <c r="M1161" s="36" t="s">
        <v>24</v>
      </c>
      <c r="N1161" s="36" t="s">
        <v>5776</v>
      </c>
      <c r="O1161" s="42" t="s">
        <v>5777</v>
      </c>
      <c r="P1161" s="36" t="s">
        <v>24</v>
      </c>
      <c r="Q1161" s="39">
        <v>1.63707523806267E14</v>
      </c>
      <c r="R1161" s="36" t="s">
        <v>37</v>
      </c>
      <c r="S1161" s="36" t="s">
        <v>24</v>
      </c>
      <c r="T1161" s="36" t="s">
        <v>24</v>
      </c>
      <c r="U1161" s="36" t="s">
        <v>24</v>
      </c>
    </row>
    <row r="1162" ht="15.75" customHeight="1">
      <c r="A1162" s="36" t="s">
        <v>5778</v>
      </c>
      <c r="B1162" s="36" t="s">
        <v>62</v>
      </c>
      <c r="C1162" s="36" t="s">
        <v>5779</v>
      </c>
      <c r="D1162" s="37" t="s">
        <v>5780</v>
      </c>
      <c r="E1162" s="37" t="s">
        <v>5781</v>
      </c>
      <c r="F1162" s="36" t="s">
        <v>24</v>
      </c>
      <c r="G1162" s="36" t="s">
        <v>24</v>
      </c>
      <c r="H1162" s="36" t="s">
        <v>24</v>
      </c>
      <c r="I1162" s="36" t="s">
        <v>24</v>
      </c>
      <c r="J1162" s="36" t="s">
        <v>24</v>
      </c>
      <c r="K1162" s="36" t="s">
        <v>24</v>
      </c>
      <c r="L1162" s="42" t="s">
        <v>24</v>
      </c>
      <c r="M1162" s="36" t="s">
        <v>24</v>
      </c>
      <c r="N1162" s="36" t="s">
        <v>24</v>
      </c>
      <c r="O1162" s="42" t="s">
        <v>24</v>
      </c>
      <c r="P1162" s="36" t="s">
        <v>24</v>
      </c>
      <c r="Q1162" s="36" t="s">
        <v>24</v>
      </c>
      <c r="R1162" s="36" t="s">
        <v>37</v>
      </c>
      <c r="S1162" s="36" t="s">
        <v>24</v>
      </c>
      <c r="T1162" s="36" t="s">
        <v>24</v>
      </c>
      <c r="U1162" s="36" t="s">
        <v>24</v>
      </c>
    </row>
    <row r="1163" ht="15.75" customHeight="1">
      <c r="A1163" s="36" t="s">
        <v>5782</v>
      </c>
      <c r="B1163" s="36" t="s">
        <v>21</v>
      </c>
      <c r="C1163" s="36" t="s">
        <v>5783</v>
      </c>
      <c r="D1163" s="37" t="s">
        <v>5784</v>
      </c>
      <c r="E1163" s="37" t="s">
        <v>5785</v>
      </c>
      <c r="F1163" s="36" t="s">
        <v>24</v>
      </c>
      <c r="G1163" s="36" t="s">
        <v>24</v>
      </c>
      <c r="H1163" s="36" t="s">
        <v>24</v>
      </c>
      <c r="I1163" s="36" t="s">
        <v>24</v>
      </c>
      <c r="J1163" s="36" t="s">
        <v>24</v>
      </c>
      <c r="K1163" s="36" t="s">
        <v>5786</v>
      </c>
      <c r="L1163" s="42" t="s">
        <v>5787</v>
      </c>
      <c r="M1163" s="36" t="s">
        <v>24</v>
      </c>
      <c r="N1163" s="36" t="s">
        <v>24</v>
      </c>
      <c r="O1163" s="42" t="s">
        <v>24</v>
      </c>
      <c r="P1163" s="36" t="s">
        <v>24</v>
      </c>
      <c r="Q1163" s="36" t="s">
        <v>24</v>
      </c>
      <c r="R1163" s="36" t="s">
        <v>37</v>
      </c>
      <c r="S1163" s="36" t="s">
        <v>24</v>
      </c>
      <c r="T1163" s="36" t="s">
        <v>24</v>
      </c>
      <c r="U1163" s="36" t="s">
        <v>24</v>
      </c>
    </row>
    <row r="1164" ht="15.75" customHeight="1">
      <c r="A1164" s="36" t="s">
        <v>5788</v>
      </c>
      <c r="B1164" s="36" t="s">
        <v>21</v>
      </c>
      <c r="C1164" s="36" t="s">
        <v>5789</v>
      </c>
      <c r="D1164" s="36" t="s">
        <v>4441</v>
      </c>
      <c r="E1164" s="36" t="s">
        <v>4442</v>
      </c>
      <c r="F1164" s="36" t="s">
        <v>4443</v>
      </c>
      <c r="G1164" s="36" t="s">
        <v>24</v>
      </c>
      <c r="H1164" s="36" t="s">
        <v>24</v>
      </c>
      <c r="I1164" s="36" t="s">
        <v>24</v>
      </c>
      <c r="J1164" s="36" t="s">
        <v>24</v>
      </c>
      <c r="K1164" s="36" t="s">
        <v>24</v>
      </c>
      <c r="L1164" s="42" t="s">
        <v>24</v>
      </c>
      <c r="M1164" s="36" t="s">
        <v>24</v>
      </c>
      <c r="N1164" s="36" t="s">
        <v>24</v>
      </c>
      <c r="O1164" s="42" t="s">
        <v>24</v>
      </c>
      <c r="P1164" s="36" t="s">
        <v>24</v>
      </c>
      <c r="Q1164" s="36" t="s">
        <v>24</v>
      </c>
      <c r="R1164" s="36" t="s">
        <v>37</v>
      </c>
      <c r="S1164" s="36" t="s">
        <v>24</v>
      </c>
      <c r="T1164" s="36" t="s">
        <v>24</v>
      </c>
      <c r="U1164" s="36" t="s">
        <v>24</v>
      </c>
    </row>
    <row r="1165" ht="15.75" customHeight="1">
      <c r="A1165" s="36" t="s">
        <v>5790</v>
      </c>
      <c r="B1165" s="36" t="s">
        <v>21</v>
      </c>
      <c r="C1165" s="36" t="s">
        <v>5791</v>
      </c>
      <c r="D1165" s="37" t="s">
        <v>5792</v>
      </c>
      <c r="E1165" s="37" t="s">
        <v>5793</v>
      </c>
      <c r="F1165" s="36" t="s">
        <v>24</v>
      </c>
      <c r="G1165" s="36" t="s">
        <v>24</v>
      </c>
      <c r="H1165" s="37" t="s">
        <v>5794</v>
      </c>
      <c r="I1165" s="36" t="s">
        <v>24</v>
      </c>
      <c r="J1165" s="36" t="s">
        <v>24</v>
      </c>
      <c r="K1165" s="37" t="s">
        <v>5795</v>
      </c>
      <c r="L1165" s="42" t="s">
        <v>24</v>
      </c>
      <c r="M1165" s="36" t="s">
        <v>24</v>
      </c>
      <c r="N1165" s="37" t="s">
        <v>5796</v>
      </c>
      <c r="O1165" s="42" t="s">
        <v>24</v>
      </c>
      <c r="P1165" s="36" t="s">
        <v>24</v>
      </c>
      <c r="Q1165" s="36" t="s">
        <v>24</v>
      </c>
      <c r="R1165" s="36" t="s">
        <v>37</v>
      </c>
      <c r="S1165" s="36" t="s">
        <v>24</v>
      </c>
      <c r="T1165" s="36" t="s">
        <v>24</v>
      </c>
      <c r="U1165" s="36" t="s">
        <v>24</v>
      </c>
    </row>
    <row r="1166" ht="15.75" customHeight="1">
      <c r="A1166" s="36" t="s">
        <v>5797</v>
      </c>
      <c r="B1166" s="36" t="s">
        <v>21</v>
      </c>
      <c r="C1166" s="36" t="s">
        <v>5798</v>
      </c>
      <c r="D1166" s="37" t="s">
        <v>5799</v>
      </c>
      <c r="E1166" s="36" t="s">
        <v>24</v>
      </c>
      <c r="F1166" s="36" t="s">
        <v>24</v>
      </c>
      <c r="G1166" s="36" t="s">
        <v>24</v>
      </c>
      <c r="H1166" s="36" t="s">
        <v>24</v>
      </c>
      <c r="I1166" s="36" t="s">
        <v>24</v>
      </c>
      <c r="J1166" s="36" t="s">
        <v>24</v>
      </c>
      <c r="K1166" s="37" t="s">
        <v>5800</v>
      </c>
      <c r="L1166" s="47" t="s">
        <v>5801</v>
      </c>
      <c r="M1166" s="36" t="s">
        <v>24</v>
      </c>
      <c r="N1166" s="37" t="s">
        <v>5802</v>
      </c>
      <c r="O1166" s="42" t="s">
        <v>5803</v>
      </c>
      <c r="P1166" s="36" t="s">
        <v>24</v>
      </c>
      <c r="Q1166" s="39">
        <v>1.00063549671859E14</v>
      </c>
      <c r="R1166" s="36" t="s">
        <v>37</v>
      </c>
      <c r="S1166" s="36" t="s">
        <v>24</v>
      </c>
      <c r="T1166" s="36" t="s">
        <v>24</v>
      </c>
      <c r="U1166" s="36" t="s">
        <v>24</v>
      </c>
    </row>
    <row r="1167" ht="15.75" customHeight="1">
      <c r="A1167" s="36" t="s">
        <v>5804</v>
      </c>
      <c r="B1167" s="36" t="s">
        <v>21</v>
      </c>
      <c r="C1167" s="36" t="s">
        <v>5805</v>
      </c>
      <c r="D1167" s="36" t="s">
        <v>5806</v>
      </c>
      <c r="E1167" s="37" t="s">
        <v>5807</v>
      </c>
      <c r="F1167" s="36" t="s">
        <v>24</v>
      </c>
      <c r="G1167" s="36" t="s">
        <v>24</v>
      </c>
      <c r="H1167" s="37" t="s">
        <v>5808</v>
      </c>
      <c r="I1167" s="36" t="s">
        <v>24</v>
      </c>
      <c r="J1167" s="36" t="s">
        <v>24</v>
      </c>
      <c r="K1167" s="37" t="s">
        <v>5809</v>
      </c>
      <c r="L1167" s="42" t="s">
        <v>5810</v>
      </c>
      <c r="M1167" s="36" t="s">
        <v>24</v>
      </c>
      <c r="N1167" s="36" t="s">
        <v>24</v>
      </c>
      <c r="O1167" s="42" t="s">
        <v>24</v>
      </c>
      <c r="P1167" s="36" t="s">
        <v>24</v>
      </c>
      <c r="Q1167" s="36" t="s">
        <v>5811</v>
      </c>
      <c r="R1167" s="36" t="s">
        <v>37</v>
      </c>
      <c r="S1167" s="36" t="s">
        <v>24</v>
      </c>
      <c r="T1167" s="36" t="s">
        <v>24</v>
      </c>
      <c r="U1167" s="36" t="s">
        <v>24</v>
      </c>
    </row>
    <row r="1168" ht="15.75" customHeight="1">
      <c r="A1168" s="36" t="s">
        <v>5812</v>
      </c>
      <c r="B1168" s="36" t="s">
        <v>21</v>
      </c>
      <c r="C1168" s="36" t="s">
        <v>5813</v>
      </c>
      <c r="D1168" s="37" t="s">
        <v>5814</v>
      </c>
      <c r="E1168" s="36" t="s">
        <v>24</v>
      </c>
      <c r="F1168" s="36" t="s">
        <v>24</v>
      </c>
      <c r="G1168" s="36" t="s">
        <v>24</v>
      </c>
      <c r="H1168" s="36" t="s">
        <v>24</v>
      </c>
      <c r="I1168" s="36" t="s">
        <v>24</v>
      </c>
      <c r="J1168" s="36" t="s">
        <v>24</v>
      </c>
      <c r="K1168" s="36" t="s">
        <v>24</v>
      </c>
      <c r="L1168" s="42" t="s">
        <v>24</v>
      </c>
      <c r="M1168" s="36" t="s">
        <v>24</v>
      </c>
      <c r="N1168" s="36" t="s">
        <v>24</v>
      </c>
      <c r="O1168" s="42" t="s">
        <v>24</v>
      </c>
      <c r="P1168" s="36" t="s">
        <v>24</v>
      </c>
      <c r="Q1168" s="36" t="s">
        <v>24</v>
      </c>
      <c r="R1168" s="36" t="s">
        <v>37</v>
      </c>
      <c r="S1168" s="36" t="s">
        <v>24</v>
      </c>
      <c r="T1168" s="36" t="s">
        <v>24</v>
      </c>
      <c r="U1168" s="36" t="s">
        <v>24</v>
      </c>
    </row>
    <row r="1169" ht="15.75" customHeight="1">
      <c r="A1169" s="36" t="s">
        <v>5815</v>
      </c>
      <c r="B1169" s="36" t="s">
        <v>21</v>
      </c>
      <c r="C1169" s="36" t="s">
        <v>5816</v>
      </c>
      <c r="D1169" s="37" t="s">
        <v>5817</v>
      </c>
      <c r="E1169" s="37" t="s">
        <v>5818</v>
      </c>
      <c r="F1169" s="36" t="s">
        <v>24</v>
      </c>
      <c r="G1169" s="36" t="s">
        <v>24</v>
      </c>
      <c r="H1169" s="36" t="s">
        <v>24</v>
      </c>
      <c r="I1169" s="36" t="s">
        <v>24</v>
      </c>
      <c r="J1169" s="36" t="s">
        <v>24</v>
      </c>
      <c r="K1169" s="37" t="s">
        <v>5819</v>
      </c>
      <c r="L1169" s="42" t="s">
        <v>24</v>
      </c>
      <c r="M1169" s="36" t="s">
        <v>24</v>
      </c>
      <c r="N1169" s="36" t="s">
        <v>24</v>
      </c>
      <c r="O1169" s="42" t="s">
        <v>24</v>
      </c>
      <c r="P1169" s="36" t="s">
        <v>24</v>
      </c>
      <c r="Q1169" s="36" t="s">
        <v>24</v>
      </c>
      <c r="R1169" s="36" t="s">
        <v>37</v>
      </c>
      <c r="S1169" s="36" t="s">
        <v>24</v>
      </c>
      <c r="T1169" s="36" t="s">
        <v>24</v>
      </c>
      <c r="U1169" s="36" t="s">
        <v>24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8"/>
    <hyperlink r:id="rId7" ref="D10"/>
    <hyperlink r:id="rId8" ref="D12"/>
    <hyperlink r:id="rId9" ref="D13"/>
    <hyperlink r:id="rId10" ref="D14"/>
    <hyperlink r:id="rId11" ref="D16"/>
    <hyperlink r:id="rId12" ref="D21"/>
    <hyperlink r:id="rId13" ref="D58"/>
    <hyperlink r:id="rId14" ref="D336"/>
    <hyperlink r:id="rId15" ref="D587"/>
    <hyperlink r:id="rId16" ref="D689"/>
    <hyperlink r:id="rId17" ref="D750"/>
    <hyperlink r:id="rId18" ref="D903"/>
    <hyperlink r:id="rId19" ref="D904"/>
    <hyperlink r:id="rId20" ref="D905"/>
    <hyperlink r:id="rId21" ref="D906"/>
    <hyperlink r:id="rId22" ref="K906"/>
    <hyperlink r:id="rId23" ref="N906"/>
    <hyperlink r:id="rId24" ref="D907"/>
    <hyperlink r:id="rId25" ref="E907"/>
    <hyperlink r:id="rId26" ref="K907"/>
    <hyperlink r:id="rId27" ref="D908"/>
    <hyperlink r:id="rId28" ref="N908"/>
    <hyperlink r:id="rId29" ref="D909"/>
    <hyperlink r:id="rId30" ref="D910"/>
    <hyperlink r:id="rId31" ref="D911"/>
    <hyperlink r:id="rId32" ref="K911"/>
    <hyperlink r:id="rId33" ref="N911"/>
    <hyperlink r:id="rId34" ref="D912"/>
    <hyperlink r:id="rId35" ref="E912"/>
    <hyperlink r:id="rId36" ref="H912"/>
    <hyperlink r:id="rId37" ref="K912"/>
    <hyperlink r:id="rId38" ref="N912"/>
    <hyperlink r:id="rId39" ref="D913"/>
    <hyperlink r:id="rId40" ref="D914"/>
    <hyperlink r:id="rId41" ref="H914"/>
    <hyperlink r:id="rId42" ref="K914"/>
    <hyperlink r:id="rId43" ref="D915"/>
    <hyperlink r:id="rId44" ref="H915"/>
    <hyperlink r:id="rId45" ref="K915"/>
    <hyperlink r:id="rId46" ref="N915"/>
    <hyperlink r:id="rId47" ref="D916"/>
    <hyperlink r:id="rId48" ref="H916"/>
    <hyperlink r:id="rId49" ref="K916"/>
    <hyperlink r:id="rId50" ref="D917"/>
    <hyperlink r:id="rId51" ref="E917"/>
    <hyperlink r:id="rId52" ref="H917"/>
    <hyperlink r:id="rId53" ref="K917"/>
    <hyperlink r:id="rId54" ref="D918"/>
    <hyperlink r:id="rId55" ref="E918"/>
    <hyperlink r:id="rId56" ref="H918"/>
    <hyperlink r:id="rId57" ref="K918"/>
    <hyperlink r:id="rId58" ref="N918"/>
    <hyperlink r:id="rId59" ref="D919"/>
    <hyperlink r:id="rId60" ref="D920"/>
    <hyperlink r:id="rId61" ref="E920"/>
    <hyperlink r:id="rId62" ref="K920"/>
    <hyperlink r:id="rId63" ref="N920"/>
    <hyperlink r:id="rId64" ref="D921"/>
    <hyperlink r:id="rId65" ref="D922"/>
    <hyperlink r:id="rId66" ref="E922"/>
    <hyperlink r:id="rId67" ref="K922"/>
    <hyperlink r:id="rId68" ref="N922"/>
    <hyperlink r:id="rId69" ref="D923"/>
    <hyperlink r:id="rId70" ref="E923"/>
    <hyperlink r:id="rId71" ref="K923"/>
    <hyperlink r:id="rId72" ref="N923"/>
    <hyperlink r:id="rId73" ref="D924"/>
    <hyperlink r:id="rId74" ref="D925"/>
    <hyperlink r:id="rId75" ref="E925"/>
    <hyperlink r:id="rId76" ref="H925"/>
    <hyperlink r:id="rId77" ref="K925"/>
    <hyperlink r:id="rId78" ref="N925"/>
    <hyperlink r:id="rId79" ref="D926"/>
    <hyperlink r:id="rId80" ref="H927"/>
    <hyperlink r:id="rId81" ref="K927"/>
    <hyperlink r:id="rId82" ref="N927"/>
    <hyperlink r:id="rId83" ref="D928"/>
    <hyperlink r:id="rId84" ref="H928"/>
    <hyperlink r:id="rId85" ref="D929"/>
    <hyperlink r:id="rId86" ref="E929"/>
    <hyperlink r:id="rId87" ref="H929"/>
    <hyperlink r:id="rId88" ref="K929"/>
    <hyperlink r:id="rId89" ref="N929"/>
    <hyperlink r:id="rId90" ref="D930"/>
    <hyperlink r:id="rId91" ref="E930"/>
    <hyperlink r:id="rId92" ref="K930"/>
    <hyperlink r:id="rId93" ref="D931"/>
    <hyperlink r:id="rId94" ref="D932"/>
    <hyperlink r:id="rId95" ref="D933"/>
    <hyperlink r:id="rId96" ref="K933"/>
    <hyperlink r:id="rId97" ref="N933"/>
    <hyperlink r:id="rId98" ref="D934"/>
    <hyperlink r:id="rId99" ref="K934"/>
    <hyperlink r:id="rId100" ref="N934"/>
    <hyperlink r:id="rId101" ref="D935"/>
    <hyperlink r:id="rId102" ref="E935"/>
    <hyperlink r:id="rId103" ref="N935"/>
    <hyperlink r:id="rId104" ref="D936"/>
    <hyperlink r:id="rId105" ref="E936"/>
    <hyperlink r:id="rId106" ref="K936"/>
    <hyperlink r:id="rId107" ref="K940"/>
    <hyperlink r:id="rId108" ref="N940"/>
    <hyperlink r:id="rId109" ref="D941"/>
    <hyperlink r:id="rId110" ref="K941"/>
    <hyperlink r:id="rId111" ref="D942"/>
    <hyperlink r:id="rId112" ref="D943"/>
    <hyperlink r:id="rId113" ref="E943"/>
    <hyperlink r:id="rId114" ref="H943"/>
    <hyperlink r:id="rId115" ref="I943"/>
    <hyperlink r:id="rId116" ref="K943"/>
    <hyperlink r:id="rId117" ref="N943"/>
    <hyperlink r:id="rId118" ref="D944"/>
    <hyperlink r:id="rId119" ref="E944"/>
    <hyperlink r:id="rId120" ref="H944"/>
    <hyperlink r:id="rId121" ref="K944"/>
    <hyperlink r:id="rId122" ref="N944"/>
    <hyperlink r:id="rId123" ref="D945"/>
    <hyperlink r:id="rId124" ref="D946"/>
    <hyperlink r:id="rId125" ref="H946"/>
    <hyperlink r:id="rId126" ref="K946"/>
    <hyperlink r:id="rId127" ref="D947"/>
    <hyperlink r:id="rId128" ref="K947"/>
    <hyperlink r:id="rId129" ref="D948"/>
    <hyperlink r:id="rId130" ref="E948"/>
    <hyperlink r:id="rId131" ref="H948"/>
    <hyperlink r:id="rId132" ref="K948"/>
    <hyperlink r:id="rId133" ref="E950"/>
    <hyperlink r:id="rId134" ref="K950"/>
    <hyperlink r:id="rId135" ref="D951"/>
    <hyperlink r:id="rId136" ref="H951"/>
    <hyperlink r:id="rId137" ref="K951"/>
    <hyperlink r:id="rId138" ref="D952"/>
    <hyperlink r:id="rId139" ref="E952"/>
    <hyperlink r:id="rId140" ref="N952"/>
    <hyperlink r:id="rId141" ref="D953"/>
    <hyperlink r:id="rId142" ref="E953"/>
    <hyperlink r:id="rId143" ref="H953"/>
    <hyperlink r:id="rId144" ref="K953"/>
    <hyperlink r:id="rId145" ref="N953"/>
    <hyperlink r:id="rId146" ref="E954"/>
    <hyperlink r:id="rId147" ref="K954"/>
    <hyperlink r:id="rId148" ref="D955"/>
    <hyperlink r:id="rId149" ref="E955"/>
    <hyperlink r:id="rId150" ref="H955"/>
    <hyperlink r:id="rId151" ref="D956"/>
    <hyperlink r:id="rId152" ref="E956"/>
    <hyperlink r:id="rId153" ref="H956"/>
    <hyperlink r:id="rId154" ref="K956"/>
    <hyperlink r:id="rId155" ref="N956"/>
    <hyperlink r:id="rId156" ref="D958"/>
    <hyperlink r:id="rId157" ref="E958"/>
    <hyperlink r:id="rId158" ref="H958"/>
    <hyperlink r:id="rId159" ref="K958"/>
    <hyperlink r:id="rId160" ref="N958"/>
    <hyperlink r:id="rId161" ref="D960"/>
    <hyperlink r:id="rId162" ref="E960"/>
    <hyperlink r:id="rId163" ref="H960"/>
    <hyperlink r:id="rId164" ref="K960"/>
    <hyperlink r:id="rId165" ref="D961"/>
    <hyperlink r:id="rId166" ref="E961"/>
    <hyperlink r:id="rId167" ref="H961"/>
    <hyperlink r:id="rId168" ref="K961"/>
    <hyperlink r:id="rId169" ref="D963"/>
    <hyperlink r:id="rId170" ref="D965"/>
    <hyperlink r:id="rId171" ref="D966"/>
    <hyperlink r:id="rId172" ref="E966"/>
    <hyperlink r:id="rId173" ref="K966"/>
    <hyperlink r:id="rId174" ref="N966"/>
    <hyperlink r:id="rId175" ref="D967"/>
    <hyperlink r:id="rId176" ref="D968"/>
    <hyperlink r:id="rId177" ref="E968"/>
    <hyperlink r:id="rId178" ref="K968"/>
    <hyperlink r:id="rId179" ref="D969"/>
    <hyperlink r:id="rId180" ref="K969"/>
    <hyperlink r:id="rId181" ref="N969"/>
    <hyperlink r:id="rId182" ref="D971"/>
    <hyperlink r:id="rId183" ref="D972"/>
    <hyperlink r:id="rId184" ref="E972"/>
    <hyperlink r:id="rId185" ref="H972"/>
    <hyperlink r:id="rId186" ref="K972"/>
    <hyperlink r:id="rId187" ref="N972"/>
    <hyperlink r:id="rId188" ref="K975"/>
    <hyperlink r:id="rId189" ref="N975"/>
    <hyperlink r:id="rId190" ref="D976"/>
    <hyperlink r:id="rId191" ref="D977"/>
    <hyperlink r:id="rId192" ref="K977"/>
    <hyperlink r:id="rId193" ref="D978"/>
    <hyperlink r:id="rId194" ref="K978"/>
    <hyperlink r:id="rId195" ref="D980"/>
    <hyperlink r:id="rId196" ref="D981"/>
    <hyperlink r:id="rId197" ref="K981"/>
    <hyperlink r:id="rId198" ref="D982"/>
    <hyperlink r:id="rId199" ref="D983"/>
    <hyperlink r:id="rId200" ref="D984"/>
    <hyperlink r:id="rId201" ref="E984"/>
    <hyperlink r:id="rId202" ref="H984"/>
    <hyperlink r:id="rId203" ref="N984"/>
    <hyperlink r:id="rId204" ref="D985"/>
    <hyperlink r:id="rId205" ref="K986"/>
    <hyperlink r:id="rId206" ref="D990"/>
    <hyperlink r:id="rId207" ref="K991"/>
    <hyperlink r:id="rId208" ref="D992"/>
    <hyperlink r:id="rId209" ref="D993"/>
    <hyperlink r:id="rId210" ref="D995"/>
    <hyperlink r:id="rId211" ref="D996"/>
    <hyperlink r:id="rId212" ref="D997"/>
    <hyperlink r:id="rId213" ref="K998"/>
    <hyperlink r:id="rId214" ref="D999"/>
    <hyperlink r:id="rId215" ref="E999"/>
    <hyperlink r:id="rId216" ref="H999"/>
    <hyperlink r:id="rId217" ref="K999"/>
    <hyperlink r:id="rId218" ref="D1000"/>
    <hyperlink r:id="rId219" ref="D1001"/>
    <hyperlink r:id="rId220" ref="H1001"/>
    <hyperlink r:id="rId221" ref="D1003"/>
    <hyperlink r:id="rId222" ref="D1004"/>
    <hyperlink r:id="rId223" ref="E1004"/>
    <hyperlink r:id="rId224" ref="H1004"/>
    <hyperlink r:id="rId225" ref="K1004"/>
    <hyperlink r:id="rId226" ref="N1004"/>
    <hyperlink r:id="rId227" ref="E1005"/>
    <hyperlink r:id="rId228" ref="K1005"/>
    <hyperlink r:id="rId229" ref="D1006"/>
    <hyperlink r:id="rId230" ref="E1006"/>
    <hyperlink r:id="rId231" ref="K1006"/>
    <hyperlink r:id="rId232" ref="N1006"/>
    <hyperlink r:id="rId233" ref="D1008"/>
    <hyperlink r:id="rId234" ref="D1009"/>
    <hyperlink r:id="rId235" ref="D1010"/>
    <hyperlink r:id="rId236" ref="E1010"/>
    <hyperlink r:id="rId237" ref="K1010"/>
    <hyperlink r:id="rId238" ref="N1010"/>
    <hyperlink r:id="rId239" ref="D1012"/>
    <hyperlink r:id="rId240" ref="D1013"/>
    <hyperlink r:id="rId241" ref="D1014"/>
    <hyperlink r:id="rId242" ref="E1014"/>
    <hyperlink r:id="rId243" ref="H1014"/>
    <hyperlink r:id="rId244" ref="K1014"/>
    <hyperlink r:id="rId245" ref="N1014"/>
    <hyperlink r:id="rId246" ref="D1015"/>
    <hyperlink r:id="rId247" ref="K1015"/>
    <hyperlink r:id="rId248" ref="D1016"/>
    <hyperlink r:id="rId249" ref="K1016"/>
    <hyperlink r:id="rId250" ref="D1017"/>
    <hyperlink r:id="rId251" ref="K1017"/>
    <hyperlink r:id="rId252" ref="N1017"/>
    <hyperlink r:id="rId253" ref="D1018"/>
    <hyperlink r:id="rId254" ref="K1018"/>
    <hyperlink r:id="rId255" ref="D1019"/>
    <hyperlink r:id="rId256" ref="K1019"/>
    <hyperlink r:id="rId257" ref="D1020"/>
    <hyperlink r:id="rId258" ref="E1020"/>
    <hyperlink r:id="rId259" ref="K1020"/>
    <hyperlink r:id="rId260" ref="K1021"/>
    <hyperlink r:id="rId261" ref="K1023"/>
    <hyperlink r:id="rId262" ref="K1024"/>
    <hyperlink r:id="rId263" ref="D1025"/>
    <hyperlink r:id="rId264" ref="E1025"/>
    <hyperlink r:id="rId265" ref="H1025"/>
    <hyperlink r:id="rId266" ref="K1025"/>
    <hyperlink r:id="rId267" ref="N1025"/>
    <hyperlink r:id="rId268" ref="D1026"/>
    <hyperlink r:id="rId269" ref="K1026"/>
    <hyperlink r:id="rId270" ref="D1027"/>
    <hyperlink r:id="rId271" ref="K1027"/>
    <hyperlink r:id="rId272" ref="D1029"/>
    <hyperlink r:id="rId273" ref="D1030"/>
    <hyperlink r:id="rId274" ref="D1031"/>
    <hyperlink r:id="rId275" ref="D1032"/>
    <hyperlink r:id="rId276" ref="E1033"/>
    <hyperlink r:id="rId277" ref="K1033"/>
    <hyperlink r:id="rId278" ref="K1034"/>
    <hyperlink r:id="rId279" ref="D1036"/>
    <hyperlink r:id="rId280" ref="H1036"/>
    <hyperlink r:id="rId281" ref="K1036"/>
    <hyperlink r:id="rId282" ref="N1036"/>
    <hyperlink r:id="rId283" ref="K1037"/>
    <hyperlink r:id="rId284" ref="D1038"/>
    <hyperlink r:id="rId285" ref="E1038"/>
    <hyperlink r:id="rId286" ref="H1038"/>
    <hyperlink r:id="rId287" ref="K1038"/>
    <hyperlink r:id="rId288" ref="N1038"/>
    <hyperlink r:id="rId289" ref="K1039"/>
    <hyperlink r:id="rId290" ref="D1041"/>
    <hyperlink r:id="rId291" ref="D1042"/>
    <hyperlink r:id="rId292" ref="H1042"/>
    <hyperlink r:id="rId293" ref="K1042"/>
    <hyperlink r:id="rId294" ref="K1043"/>
    <hyperlink r:id="rId295" ref="K1045"/>
    <hyperlink r:id="rId296" ref="N1045"/>
    <hyperlink r:id="rId297" ref="E1046"/>
    <hyperlink r:id="rId298" ref="K1046"/>
    <hyperlink r:id="rId299" ref="E1047"/>
    <hyperlink r:id="rId300" ref="K1047"/>
    <hyperlink r:id="rId301" ref="D1048"/>
    <hyperlink r:id="rId302" ref="D1049"/>
    <hyperlink r:id="rId303" ref="E1049"/>
    <hyperlink r:id="rId304" ref="H1049"/>
    <hyperlink r:id="rId305" ref="K1049"/>
    <hyperlink r:id="rId306" ref="N1049"/>
    <hyperlink r:id="rId307" ref="D1050"/>
    <hyperlink r:id="rId308" ref="K1052"/>
    <hyperlink r:id="rId309" ref="D1054"/>
    <hyperlink r:id="rId310" ref="D1055"/>
    <hyperlink r:id="rId311" ref="K1055"/>
    <hyperlink r:id="rId312" ref="D1056"/>
    <hyperlink r:id="rId313" ref="D1057"/>
    <hyperlink r:id="rId314" ref="E1057"/>
    <hyperlink r:id="rId315" ref="H1057"/>
    <hyperlink r:id="rId316" ref="K1057"/>
    <hyperlink r:id="rId317" ref="D1058"/>
    <hyperlink r:id="rId318" ref="E1058"/>
    <hyperlink r:id="rId319" ref="H1058"/>
    <hyperlink r:id="rId320" ref="K1058"/>
    <hyperlink r:id="rId321" ref="N1058"/>
    <hyperlink r:id="rId322" ref="H1059"/>
    <hyperlink r:id="rId323" ref="D1060"/>
    <hyperlink r:id="rId324" ref="E1060"/>
    <hyperlink r:id="rId325" ref="K1060"/>
    <hyperlink r:id="rId326" ref="E1061"/>
    <hyperlink r:id="rId327" ref="H1061"/>
    <hyperlink r:id="rId328" ref="K1061"/>
    <hyperlink r:id="rId329" ref="N1061"/>
    <hyperlink r:id="rId330" ref="D1062"/>
    <hyperlink r:id="rId331" ref="E1062"/>
    <hyperlink r:id="rId332" ref="H1062"/>
    <hyperlink r:id="rId333" ref="K1062"/>
    <hyperlink r:id="rId334" ref="N1062"/>
    <hyperlink r:id="rId335" ref="D1063"/>
    <hyperlink r:id="rId336" ref="D1064"/>
    <hyperlink r:id="rId337" ref="E1064"/>
    <hyperlink r:id="rId338" ref="E1065"/>
    <hyperlink r:id="rId339" ref="K1065"/>
    <hyperlink r:id="rId340" ref="D1066"/>
    <hyperlink r:id="rId341" ref="E1066"/>
    <hyperlink r:id="rId342" ref="H1066"/>
    <hyperlink r:id="rId343" ref="K1066"/>
    <hyperlink r:id="rId344" ref="N1066"/>
    <hyperlink r:id="rId345" ref="E1067"/>
    <hyperlink r:id="rId346" ref="H1067"/>
    <hyperlink r:id="rId347" ref="K1067"/>
    <hyperlink r:id="rId348" ref="K1068"/>
    <hyperlink r:id="rId349" ref="N1068"/>
    <hyperlink r:id="rId350" ref="D1070"/>
    <hyperlink r:id="rId351" ref="H1071"/>
    <hyperlink r:id="rId352" ref="K1071"/>
    <hyperlink r:id="rId353" ref="D1072"/>
    <hyperlink r:id="rId354" ref="E1072"/>
    <hyperlink r:id="rId355" ref="H1072"/>
    <hyperlink r:id="rId356" ref="K1072"/>
    <hyperlink r:id="rId357" ref="N1072"/>
    <hyperlink r:id="rId358" ref="D1073"/>
    <hyperlink r:id="rId359" ref="D1074"/>
    <hyperlink r:id="rId360" ref="E1074"/>
    <hyperlink r:id="rId361" ref="H1074"/>
    <hyperlink r:id="rId362" ref="K1074"/>
    <hyperlink r:id="rId363" ref="D1075"/>
    <hyperlink r:id="rId364" ref="D1076"/>
    <hyperlink r:id="rId365" ref="D1077"/>
    <hyperlink r:id="rId366" ref="D1078"/>
    <hyperlink r:id="rId367" ref="H1078"/>
    <hyperlink r:id="rId368" ref="K1078"/>
    <hyperlink r:id="rId369" ref="N1078"/>
    <hyperlink r:id="rId370" ref="D1079"/>
    <hyperlink r:id="rId371" ref="D1080"/>
    <hyperlink r:id="rId372" ref="H1080"/>
    <hyperlink r:id="rId373" ref="K1080"/>
    <hyperlink r:id="rId374" ref="D1081"/>
    <hyperlink r:id="rId375" ref="D1082"/>
    <hyperlink r:id="rId376" ref="D1083"/>
    <hyperlink r:id="rId377" ref="E1083"/>
    <hyperlink r:id="rId378" ref="K1083"/>
    <hyperlink r:id="rId379" ref="D1084"/>
    <hyperlink r:id="rId380" ref="E1084"/>
    <hyperlink r:id="rId381" ref="H1084"/>
    <hyperlink r:id="rId382" ref="K1084"/>
    <hyperlink r:id="rId383" ref="N1084"/>
    <hyperlink r:id="rId384" ref="D1085"/>
    <hyperlink r:id="rId385" ref="D1086"/>
    <hyperlink r:id="rId386" ref="K1086"/>
    <hyperlink r:id="rId387" ref="D1088"/>
    <hyperlink r:id="rId388" ref="K1088"/>
    <hyperlink r:id="rId389" ref="D1089"/>
    <hyperlink r:id="rId390" ref="E1089"/>
    <hyperlink r:id="rId391" ref="K1089"/>
    <hyperlink r:id="rId392" ref="D1090"/>
    <hyperlink r:id="rId393" ref="D1092"/>
    <hyperlink r:id="rId394" ref="E1092"/>
    <hyperlink r:id="rId395" ref="H1092"/>
    <hyperlink r:id="rId396" ref="K1092"/>
    <hyperlink r:id="rId397" ref="N1092"/>
    <hyperlink r:id="rId398" ref="K1093"/>
    <hyperlink r:id="rId399" ref="N1093"/>
    <hyperlink r:id="rId400" ref="E1094"/>
    <hyperlink r:id="rId401" ref="N1094"/>
    <hyperlink r:id="rId402" ref="K1095"/>
    <hyperlink r:id="rId403" ref="D1096"/>
    <hyperlink r:id="rId404" ref="K1096"/>
    <hyperlink r:id="rId405" ref="N1096"/>
    <hyperlink r:id="rId406" ref="E1097"/>
    <hyperlink r:id="rId407" ref="K1097"/>
    <hyperlink r:id="rId408" ref="E1098"/>
    <hyperlink r:id="rId409" ref="D1099"/>
    <hyperlink r:id="rId410" ref="D1100"/>
    <hyperlink r:id="rId411" ref="K1100"/>
    <hyperlink r:id="rId412" ref="D1102"/>
    <hyperlink r:id="rId413" ref="D1104"/>
    <hyperlink r:id="rId414" ref="E1104"/>
    <hyperlink r:id="rId415" ref="H1104"/>
    <hyperlink r:id="rId416" ref="N1104"/>
    <hyperlink r:id="rId417" ref="D1105"/>
    <hyperlink r:id="rId418" ref="D1106"/>
    <hyperlink r:id="rId419" ref="D1107"/>
    <hyperlink r:id="rId420" ref="E1107"/>
    <hyperlink r:id="rId421" ref="K1107"/>
    <hyperlink r:id="rId422" ref="N1107"/>
    <hyperlink r:id="rId423" ref="D1109"/>
    <hyperlink r:id="rId424" ref="H1109"/>
    <hyperlink r:id="rId425" ref="K1109"/>
    <hyperlink r:id="rId426" ref="N1109"/>
    <hyperlink r:id="rId427" ref="D1110"/>
    <hyperlink r:id="rId428" ref="H1110"/>
    <hyperlink r:id="rId429" ref="K1110"/>
    <hyperlink r:id="rId430" ref="N1110"/>
    <hyperlink r:id="rId431" ref="D1111"/>
    <hyperlink r:id="rId432" ref="H1112"/>
    <hyperlink r:id="rId433" ref="K1112"/>
    <hyperlink r:id="rId434" ref="N1112"/>
    <hyperlink r:id="rId435" ref="K1113"/>
    <hyperlink r:id="rId436" ref="D1115"/>
    <hyperlink r:id="rId437" ref="H1115"/>
    <hyperlink r:id="rId438" ref="K1115"/>
    <hyperlink r:id="rId439" ref="N1115"/>
    <hyperlink r:id="rId440" ref="D1116"/>
    <hyperlink r:id="rId441" ref="E1116"/>
    <hyperlink r:id="rId442" ref="H1116"/>
    <hyperlink r:id="rId443" ref="K1116"/>
    <hyperlink r:id="rId444" ref="N1116"/>
    <hyperlink r:id="rId445" ref="D1117"/>
    <hyperlink r:id="rId446" ref="K1118"/>
    <hyperlink r:id="rId447" ref="E1119"/>
    <hyperlink r:id="rId448" ref="D1120"/>
    <hyperlink r:id="rId449" ref="D1121"/>
    <hyperlink r:id="rId450" ref="E1122"/>
    <hyperlink r:id="rId451" ref="H1122"/>
    <hyperlink r:id="rId452" ref="K1122"/>
    <hyperlink r:id="rId453" ref="N1122"/>
    <hyperlink r:id="rId454" ref="D1123"/>
    <hyperlink r:id="rId455" ref="E1123"/>
    <hyperlink r:id="rId456" ref="H1124"/>
    <hyperlink r:id="rId457" ref="H1125"/>
    <hyperlink r:id="rId458" ref="D1126"/>
    <hyperlink r:id="rId459" ref="E1126"/>
    <hyperlink r:id="rId460" ref="K1126"/>
    <hyperlink r:id="rId461" ref="D1128"/>
    <hyperlink r:id="rId462" ref="D1129"/>
    <hyperlink r:id="rId463" ref="D1130"/>
    <hyperlink r:id="rId464" ref="E1130"/>
    <hyperlink r:id="rId465" ref="H1130"/>
    <hyperlink r:id="rId466" ref="K1130"/>
    <hyperlink r:id="rId467" ref="D1131"/>
    <hyperlink r:id="rId468" ref="D1133"/>
    <hyperlink r:id="rId469" ref="D1134"/>
    <hyperlink r:id="rId470" ref="K1134"/>
    <hyperlink r:id="rId471" ref="N1134"/>
    <hyperlink r:id="rId472" ref="D1135"/>
    <hyperlink r:id="rId473" ref="D1136"/>
    <hyperlink r:id="rId474" ref="E1136"/>
    <hyperlink r:id="rId475" ref="H1136"/>
    <hyperlink r:id="rId476" ref="K1136"/>
    <hyperlink r:id="rId477" ref="N1136"/>
    <hyperlink r:id="rId478" ref="D1137"/>
    <hyperlink r:id="rId479" ref="E1137"/>
    <hyperlink r:id="rId480" ref="H1137"/>
    <hyperlink r:id="rId481" ref="K1137"/>
    <hyperlink r:id="rId482" ref="N1137"/>
    <hyperlink r:id="rId483" ref="D1138"/>
    <hyperlink r:id="rId484" ref="D1139"/>
    <hyperlink r:id="rId485" ref="K1139"/>
    <hyperlink r:id="rId486" ref="D1142"/>
    <hyperlink r:id="rId487" ref="D1143"/>
    <hyperlink r:id="rId488" ref="E1143"/>
    <hyperlink r:id="rId489" ref="H1143"/>
    <hyperlink r:id="rId490" ref="K1143"/>
    <hyperlink r:id="rId491" ref="N1143"/>
    <hyperlink r:id="rId492" ref="D1144"/>
    <hyperlink r:id="rId493" ref="E1144"/>
    <hyperlink r:id="rId494" ref="H1144"/>
    <hyperlink r:id="rId495" ref="K1144"/>
    <hyperlink r:id="rId496" ref="N1144"/>
    <hyperlink r:id="rId497" ref="K1145"/>
    <hyperlink r:id="rId498" ref="D1146"/>
    <hyperlink r:id="rId499" ref="K1146"/>
    <hyperlink r:id="rId500" ref="D1147"/>
    <hyperlink r:id="rId501" ref="E1147"/>
    <hyperlink r:id="rId502" ref="K1147"/>
    <hyperlink r:id="rId503" ref="N1147"/>
    <hyperlink r:id="rId504" ref="H1148"/>
    <hyperlink r:id="rId505" ref="K1148"/>
    <hyperlink r:id="rId506" ref="D1149"/>
    <hyperlink r:id="rId507" ref="E1150"/>
    <hyperlink r:id="rId508" ref="K1150"/>
    <hyperlink r:id="rId509" ref="D1151"/>
    <hyperlink r:id="rId510" ref="E1151"/>
    <hyperlink r:id="rId511" ref="H1151"/>
    <hyperlink r:id="rId512" ref="K1151"/>
    <hyperlink r:id="rId513" ref="D1153"/>
    <hyperlink r:id="rId514" ref="E1153"/>
    <hyperlink r:id="rId515" ref="H1153"/>
    <hyperlink r:id="rId516" ref="K1153"/>
    <hyperlink r:id="rId517" ref="N1153"/>
    <hyperlink r:id="rId518" ref="D1154"/>
    <hyperlink r:id="rId519" ref="K1154"/>
    <hyperlink r:id="rId520" ref="N1154"/>
    <hyperlink r:id="rId521" ref="D1155"/>
    <hyperlink r:id="rId522" ref="D1156"/>
    <hyperlink r:id="rId523" ref="E1156"/>
    <hyperlink r:id="rId524" ref="K1156"/>
    <hyperlink r:id="rId525" ref="N1156"/>
    <hyperlink r:id="rId526" ref="D1157"/>
    <hyperlink r:id="rId527" ref="E1157"/>
    <hyperlink r:id="rId528" ref="H1157"/>
    <hyperlink r:id="rId529" ref="K1157"/>
    <hyperlink r:id="rId530" ref="N1157"/>
    <hyperlink r:id="rId531" ref="E1159"/>
    <hyperlink r:id="rId532" ref="K1159"/>
    <hyperlink r:id="rId533" ref="D1160"/>
    <hyperlink r:id="rId534" ref="E1160"/>
    <hyperlink r:id="rId535" ref="H1160"/>
    <hyperlink r:id="rId536" ref="K1160"/>
    <hyperlink r:id="rId537" ref="D1162"/>
    <hyperlink r:id="rId538" ref="E1162"/>
    <hyperlink r:id="rId539" ref="D1163"/>
    <hyperlink r:id="rId540" ref="E1163"/>
    <hyperlink r:id="rId541" ref="D1165"/>
    <hyperlink r:id="rId542" ref="E1165"/>
    <hyperlink r:id="rId543" ref="H1165"/>
    <hyperlink r:id="rId544" ref="K1165"/>
    <hyperlink r:id="rId545" ref="N1165"/>
    <hyperlink r:id="rId546" ref="D1166"/>
    <hyperlink r:id="rId547" ref="K1166"/>
    <hyperlink r:id="rId548" ref="N1166"/>
    <hyperlink r:id="rId549" ref="E1167"/>
    <hyperlink r:id="rId550" ref="H1167"/>
    <hyperlink r:id="rId551" ref="K1167"/>
    <hyperlink r:id="rId552" ref="D1168"/>
    <hyperlink r:id="rId553" ref="D1169"/>
    <hyperlink r:id="rId554" ref="E1169"/>
    <hyperlink r:id="rId555" ref="K1169"/>
  </hyperlinks>
  <drawing r:id="rId55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5.14"/>
  </cols>
  <sheetData>
    <row r="1">
      <c r="A1" s="2" t="s">
        <v>3</v>
      </c>
    </row>
    <row r="2">
      <c r="A2" s="14" t="s">
        <v>4286</v>
      </c>
    </row>
    <row r="3">
      <c r="A3" s="14" t="s">
        <v>3928</v>
      </c>
    </row>
    <row r="4">
      <c r="A4" s="4" t="s">
        <v>3846</v>
      </c>
    </row>
    <row r="5">
      <c r="A5" s="11" t="s">
        <v>5820</v>
      </c>
    </row>
    <row r="6">
      <c r="A6" s="11" t="s">
        <v>3778</v>
      </c>
    </row>
    <row r="7">
      <c r="A7" s="11" t="s">
        <v>3558</v>
      </c>
    </row>
    <row r="8">
      <c r="A8" s="14" t="s">
        <v>3527</v>
      </c>
    </row>
    <row r="9">
      <c r="A9" s="14" t="s">
        <v>3435</v>
      </c>
    </row>
    <row r="10">
      <c r="A10" s="14" t="s">
        <v>3392</v>
      </c>
    </row>
    <row r="11">
      <c r="A11" s="14" t="s">
        <v>3362</v>
      </c>
    </row>
    <row r="12">
      <c r="A12" s="14" t="s">
        <v>3227</v>
      </c>
    </row>
    <row r="13">
      <c r="A13" s="14" t="s">
        <v>3151</v>
      </c>
    </row>
    <row r="14">
      <c r="A14" s="12" t="s">
        <v>3139</v>
      </c>
    </row>
    <row r="15">
      <c r="A15" s="12" t="s">
        <v>2889</v>
      </c>
    </row>
    <row r="16">
      <c r="A16" s="12" t="s">
        <v>2752</v>
      </c>
    </row>
    <row r="17">
      <c r="A17" s="12" t="s">
        <v>2593</v>
      </c>
    </row>
    <row r="18">
      <c r="A18" s="12" t="s">
        <v>2540</v>
      </c>
    </row>
    <row r="19">
      <c r="A19" s="12" t="s">
        <v>2443</v>
      </c>
    </row>
    <row r="20">
      <c r="A20" s="12" t="s">
        <v>2411</v>
      </c>
    </row>
    <row r="21">
      <c r="A21" s="12" t="s">
        <v>730</v>
      </c>
    </row>
    <row r="22">
      <c r="A22" s="12" t="s">
        <v>2364</v>
      </c>
    </row>
    <row r="23">
      <c r="A23" s="12" t="s">
        <v>2279</v>
      </c>
    </row>
    <row r="24">
      <c r="A24" s="4" t="s">
        <v>2153</v>
      </c>
    </row>
    <row r="25">
      <c r="A25" s="19" t="s">
        <v>2140</v>
      </c>
    </row>
    <row r="26">
      <c r="A26" s="11" t="s">
        <v>2072</v>
      </c>
    </row>
    <row r="27">
      <c r="A27" s="11" t="s">
        <v>1777</v>
      </c>
    </row>
    <row r="28">
      <c r="A28" s="11" t="s">
        <v>1747</v>
      </c>
    </row>
    <row r="29">
      <c r="A29" s="11" t="s">
        <v>3814</v>
      </c>
    </row>
    <row r="30">
      <c r="A30" s="11" t="s">
        <v>1370</v>
      </c>
    </row>
    <row r="31">
      <c r="A31" s="4" t="s">
        <v>1285</v>
      </c>
    </row>
    <row r="32">
      <c r="A32" s="4" t="s">
        <v>1232</v>
      </c>
    </row>
    <row r="33">
      <c r="A33" s="11" t="s">
        <v>1001</v>
      </c>
    </row>
    <row r="34">
      <c r="A34" s="11" t="s">
        <v>942</v>
      </c>
    </row>
    <row r="35">
      <c r="A35" s="11" t="s">
        <v>565</v>
      </c>
    </row>
    <row r="36">
      <c r="A36" s="4" t="s">
        <v>373</v>
      </c>
    </row>
    <row r="37">
      <c r="A37" s="11" t="s">
        <v>310</v>
      </c>
    </row>
    <row r="38">
      <c r="A38" s="19" t="s">
        <v>221</v>
      </c>
    </row>
    <row r="39">
      <c r="A39" s="11" t="s">
        <v>159</v>
      </c>
    </row>
    <row r="40">
      <c r="A40" s="11" t="s">
        <v>5821</v>
      </c>
    </row>
    <row r="41">
      <c r="A41" s="11" t="s">
        <v>4140</v>
      </c>
    </row>
    <row r="42">
      <c r="A42" s="4" t="s">
        <v>4475</v>
      </c>
    </row>
    <row r="43">
      <c r="A43" s="11" t="s">
        <v>4461</v>
      </c>
    </row>
    <row r="44">
      <c r="A44" s="11" t="s">
        <v>4470</v>
      </c>
    </row>
    <row r="45">
      <c r="A45" s="11" t="s">
        <v>4446</v>
      </c>
    </row>
    <row r="46">
      <c r="A46" s="11" t="s">
        <v>4441</v>
      </c>
    </row>
    <row r="47">
      <c r="A47" s="11" t="s">
        <v>4432</v>
      </c>
    </row>
    <row r="48">
      <c r="A48" s="11" t="s">
        <v>4375</v>
      </c>
    </row>
    <row r="49">
      <c r="A49" s="4" t="s">
        <v>4356</v>
      </c>
    </row>
    <row r="50">
      <c r="A50" s="11" t="s">
        <v>4344</v>
      </c>
    </row>
    <row r="51">
      <c r="A51" s="11" t="s">
        <v>4323</v>
      </c>
    </row>
    <row r="52">
      <c r="A52" s="11" t="s">
        <v>4309</v>
      </c>
    </row>
    <row r="53">
      <c r="A53" s="11" t="s">
        <v>4291</v>
      </c>
    </row>
    <row r="54">
      <c r="A54" s="11" t="s">
        <v>4221</v>
      </c>
    </row>
    <row r="55">
      <c r="A55" s="11" t="s">
        <v>4250</v>
      </c>
    </row>
    <row r="56">
      <c r="A56" s="11" t="s">
        <v>4241</v>
      </c>
    </row>
    <row r="57">
      <c r="A57" s="11" t="s">
        <v>4229</v>
      </c>
    </row>
    <row r="58">
      <c r="A58" s="11" t="s">
        <v>4217</v>
      </c>
    </row>
    <row r="59">
      <c r="A59" s="4" t="s">
        <v>4198</v>
      </c>
    </row>
    <row r="60">
      <c r="A60" s="19" t="s">
        <v>4181</v>
      </c>
    </row>
    <row r="61">
      <c r="A61" s="11" t="s">
        <v>4178</v>
      </c>
    </row>
    <row r="62">
      <c r="A62" s="11" t="s">
        <v>4173</v>
      </c>
    </row>
    <row r="63">
      <c r="A63" s="11" t="s">
        <v>4167</v>
      </c>
    </row>
    <row r="64">
      <c r="A64" s="4" t="s">
        <v>4161</v>
      </c>
    </row>
    <row r="65">
      <c r="A65" s="11" t="s">
        <v>4146</v>
      </c>
    </row>
    <row r="66">
      <c r="A66" s="11" t="s">
        <v>4132</v>
      </c>
    </row>
    <row r="67">
      <c r="A67" s="34" t="s">
        <v>4127</v>
      </c>
    </row>
    <row r="68">
      <c r="A68" s="11" t="s">
        <v>4117</v>
      </c>
    </row>
    <row r="69">
      <c r="A69" s="4" t="s">
        <v>4106</v>
      </c>
    </row>
    <row r="70">
      <c r="A70" s="11" t="s">
        <v>4092</v>
      </c>
    </row>
    <row r="71">
      <c r="A71" s="11" t="s">
        <v>4089</v>
      </c>
    </row>
    <row r="72">
      <c r="A72" s="11" t="s">
        <v>4081</v>
      </c>
    </row>
    <row r="73">
      <c r="A73" s="4" t="s">
        <v>4054</v>
      </c>
    </row>
    <row r="74">
      <c r="A74" s="11" t="s">
        <v>4037</v>
      </c>
    </row>
    <row r="75">
      <c r="A75" s="11" t="s">
        <v>4019</v>
      </c>
    </row>
    <row r="76">
      <c r="A76" s="4" t="s">
        <v>4001</v>
      </c>
    </row>
    <row r="77">
      <c r="A77" s="4" t="s">
        <v>3988</v>
      </c>
    </row>
    <row r="78">
      <c r="A78" s="11" t="s">
        <v>4022</v>
      </c>
    </row>
    <row r="79">
      <c r="A79" s="4" t="s">
        <v>3974</v>
      </c>
    </row>
    <row r="80">
      <c r="A80" s="11" t="s">
        <v>3938</v>
      </c>
    </row>
    <row r="81">
      <c r="A81" s="4" t="s">
        <v>3923</v>
      </c>
    </row>
    <row r="82">
      <c r="A82" s="4" t="s">
        <v>3910</v>
      </c>
    </row>
    <row r="83">
      <c r="A83" s="11" t="s">
        <v>3874</v>
      </c>
    </row>
    <row r="84">
      <c r="A84" s="11" t="s">
        <v>3865</v>
      </c>
    </row>
    <row r="85">
      <c r="A85" s="4" t="s">
        <v>3059</v>
      </c>
    </row>
    <row r="86">
      <c r="A86" s="15" t="s">
        <v>3857</v>
      </c>
    </row>
    <row r="87">
      <c r="A87" s="11" t="s">
        <v>3830</v>
      </c>
    </row>
    <row r="88">
      <c r="A88" s="11" t="s">
        <v>3795</v>
      </c>
    </row>
    <row r="89">
      <c r="A89" s="4" t="s">
        <v>3824</v>
      </c>
    </row>
    <row r="90">
      <c r="A90" s="11" t="s">
        <v>3803</v>
      </c>
    </row>
    <row r="91">
      <c r="A91" s="11" t="s">
        <v>3786</v>
      </c>
    </row>
    <row r="92">
      <c r="A92" s="11" t="s">
        <v>891</v>
      </c>
    </row>
    <row r="93">
      <c r="A93" s="11" t="s">
        <v>3772</v>
      </c>
    </row>
    <row r="94">
      <c r="A94" s="12" t="s">
        <v>3757</v>
      </c>
    </row>
    <row r="95">
      <c r="A95" s="4" t="s">
        <v>3765</v>
      </c>
    </row>
    <row r="96">
      <c r="A96" s="11" t="s">
        <v>3738</v>
      </c>
    </row>
    <row r="97">
      <c r="A97" s="11" t="s">
        <v>580</v>
      </c>
    </row>
    <row r="98">
      <c r="A98" s="11" t="s">
        <v>3721</v>
      </c>
    </row>
    <row r="99">
      <c r="A99" s="11" t="s">
        <v>3712</v>
      </c>
    </row>
    <row r="100">
      <c r="A100" s="11" t="s">
        <v>3709</v>
      </c>
    </row>
    <row r="101">
      <c r="A101" s="4" t="s">
        <v>3700</v>
      </c>
    </row>
    <row r="102">
      <c r="A102" s="4" t="s">
        <v>3667</v>
      </c>
    </row>
    <row r="103">
      <c r="A103" s="4" t="s">
        <v>870</v>
      </c>
    </row>
    <row r="104">
      <c r="A104" s="4" t="s">
        <v>3652</v>
      </c>
    </row>
    <row r="105">
      <c r="A105" s="11" t="s">
        <v>727</v>
      </c>
    </row>
    <row r="106">
      <c r="A106" s="4" t="s">
        <v>858</v>
      </c>
    </row>
    <row r="107">
      <c r="A107" s="4" t="s">
        <v>3643</v>
      </c>
    </row>
    <row r="108">
      <c r="A108" s="11" t="s">
        <v>3655</v>
      </c>
    </row>
    <row r="109">
      <c r="A109" s="11" t="s">
        <v>3632</v>
      </c>
    </row>
    <row r="110">
      <c r="A110" s="11" t="s">
        <v>3621</v>
      </c>
    </row>
    <row r="111">
      <c r="A111" s="19" t="s">
        <v>3574</v>
      </c>
    </row>
    <row r="112">
      <c r="A112" s="11" t="s">
        <v>3571</v>
      </c>
    </row>
    <row r="113">
      <c r="A113" s="11" t="s">
        <v>851</v>
      </c>
    </row>
    <row r="114">
      <c r="A114" s="11" t="s">
        <v>3568</v>
      </c>
    </row>
    <row r="115">
      <c r="A115" s="4" t="s">
        <v>3541</v>
      </c>
    </row>
    <row r="116">
      <c r="A116" s="11" t="s">
        <v>3520</v>
      </c>
    </row>
    <row r="117">
      <c r="A117" s="4" t="s">
        <v>3501</v>
      </c>
    </row>
    <row r="118">
      <c r="A118" s="11" t="s">
        <v>3490</v>
      </c>
    </row>
    <row r="119">
      <c r="A119" s="11" t="s">
        <v>840</v>
      </c>
    </row>
    <row r="120">
      <c r="A120" s="4" t="s">
        <v>3473</v>
      </c>
    </row>
    <row r="121">
      <c r="A121" s="11" t="s">
        <v>3438</v>
      </c>
    </row>
    <row r="122">
      <c r="A122" s="10" t="s">
        <v>3464</v>
      </c>
    </row>
    <row r="123">
      <c r="A123" s="11" t="s">
        <v>3430</v>
      </c>
    </row>
    <row r="124">
      <c r="A124" s="11" t="s">
        <v>3414</v>
      </c>
    </row>
    <row r="125">
      <c r="A125" s="4" t="s">
        <v>3398</v>
      </c>
    </row>
    <row r="126">
      <c r="A126" s="11" t="s">
        <v>3389</v>
      </c>
    </row>
    <row r="127">
      <c r="A127" s="9" t="s">
        <v>3371</v>
      </c>
    </row>
    <row r="128">
      <c r="A128" s="11" t="s">
        <v>3368</v>
      </c>
    </row>
    <row r="129">
      <c r="A129" s="11" t="s">
        <v>3339</v>
      </c>
    </row>
    <row r="130">
      <c r="A130" s="11" t="s">
        <v>3565</v>
      </c>
    </row>
    <row r="131">
      <c r="A131" s="4" t="s">
        <v>3334</v>
      </c>
    </row>
    <row r="132">
      <c r="A132" s="4" t="s">
        <v>830</v>
      </c>
    </row>
    <row r="133">
      <c r="A133" s="11" t="s">
        <v>3325</v>
      </c>
    </row>
    <row r="134">
      <c r="A134" s="11" t="s">
        <v>5822</v>
      </c>
    </row>
    <row r="135">
      <c r="A135" s="11" t="s">
        <v>3301</v>
      </c>
    </row>
    <row r="136">
      <c r="A136" s="11" t="s">
        <v>3291</v>
      </c>
    </row>
    <row r="137">
      <c r="A137" s="4" t="s">
        <v>3288</v>
      </c>
    </row>
    <row r="138">
      <c r="A138" s="11" t="s">
        <v>3272</v>
      </c>
    </row>
    <row r="139">
      <c r="A139" s="4" t="s">
        <v>3238</v>
      </c>
    </row>
    <row r="140">
      <c r="A140" s="11" t="s">
        <v>3250</v>
      </c>
    </row>
    <row r="141">
      <c r="A141" s="4" t="s">
        <v>3235</v>
      </c>
    </row>
    <row r="142">
      <c r="A142" s="15" t="s">
        <v>3220</v>
      </c>
    </row>
    <row r="143">
      <c r="A143" s="11" t="s">
        <v>3210</v>
      </c>
    </row>
    <row r="144">
      <c r="A144" s="11" t="s">
        <v>806</v>
      </c>
    </row>
    <row r="145">
      <c r="A145" s="4" t="s">
        <v>3200</v>
      </c>
    </row>
    <row r="146">
      <c r="A146" s="4" t="s">
        <v>792</v>
      </c>
    </row>
    <row r="147">
      <c r="A147" s="4" t="s">
        <v>3197</v>
      </c>
    </row>
    <row r="148">
      <c r="A148" s="11" t="s">
        <v>3169</v>
      </c>
    </row>
    <row r="149">
      <c r="A149" s="4" t="s">
        <v>3166</v>
      </c>
    </row>
    <row r="150">
      <c r="A150" s="11" t="s">
        <v>3163</v>
      </c>
    </row>
    <row r="151">
      <c r="A151" s="11" t="s">
        <v>3146</v>
      </c>
    </row>
    <row r="152">
      <c r="A152" s="11" t="s">
        <v>3133</v>
      </c>
    </row>
    <row r="153">
      <c r="A153" s="11" t="s">
        <v>3107</v>
      </c>
    </row>
    <row r="154">
      <c r="A154" s="11" t="s">
        <v>3102</v>
      </c>
    </row>
    <row r="155">
      <c r="A155" s="4" t="s">
        <v>3069</v>
      </c>
    </row>
    <row r="156">
      <c r="A156" s="4" t="s">
        <v>3086</v>
      </c>
    </row>
    <row r="157">
      <c r="A157" s="11" t="s">
        <v>3031</v>
      </c>
    </row>
    <row r="158">
      <c r="A158" s="11" t="s">
        <v>3018</v>
      </c>
    </row>
    <row r="159">
      <c r="A159" s="11" t="s">
        <v>3015</v>
      </c>
    </row>
    <row r="160">
      <c r="A160" s="11" t="s">
        <v>3048</v>
      </c>
    </row>
    <row r="161">
      <c r="A161" s="11" t="s">
        <v>3006</v>
      </c>
    </row>
    <row r="162">
      <c r="A162" s="11" t="s">
        <v>2983</v>
      </c>
    </row>
    <row r="163">
      <c r="A163" s="11" t="s">
        <v>2962</v>
      </c>
    </row>
    <row r="164">
      <c r="A164" s="11" t="s">
        <v>2935</v>
      </c>
    </row>
    <row r="165">
      <c r="A165" s="11" t="s">
        <v>2185</v>
      </c>
    </row>
    <row r="166">
      <c r="A166" s="11" t="s">
        <v>2907</v>
      </c>
    </row>
    <row r="167">
      <c r="A167" s="4" t="s">
        <v>2884</v>
      </c>
    </row>
    <row r="168">
      <c r="A168" s="4" t="s">
        <v>2640</v>
      </c>
    </row>
    <row r="169">
      <c r="A169" s="4" t="s">
        <v>2877</v>
      </c>
    </row>
    <row r="170">
      <c r="A170" s="11" t="s">
        <v>2858</v>
      </c>
    </row>
    <row r="171">
      <c r="A171" s="11" t="s">
        <v>2846</v>
      </c>
    </row>
    <row r="172">
      <c r="A172" s="11" t="s">
        <v>2839</v>
      </c>
    </row>
    <row r="173">
      <c r="A173" s="11" t="s">
        <v>2836</v>
      </c>
    </row>
    <row r="174">
      <c r="A174" s="4" t="s">
        <v>2831</v>
      </c>
    </row>
    <row r="175">
      <c r="A175" s="11" t="s">
        <v>2794</v>
      </c>
    </row>
    <row r="176">
      <c r="A176" s="11" t="s">
        <v>2779</v>
      </c>
    </row>
    <row r="177">
      <c r="A177" s="4" t="s">
        <v>2773</v>
      </c>
    </row>
    <row r="178">
      <c r="A178" s="11" t="s">
        <v>2770</v>
      </c>
    </row>
    <row r="179">
      <c r="A179" s="11" t="s">
        <v>2707</v>
      </c>
    </row>
    <row r="180">
      <c r="A180" s="11" t="s">
        <v>2702</v>
      </c>
    </row>
    <row r="181">
      <c r="A181" s="11" t="s">
        <v>2683</v>
      </c>
    </row>
    <row r="182">
      <c r="A182" s="11" t="s">
        <v>2678</v>
      </c>
    </row>
    <row r="183">
      <c r="A183" s="11" t="s">
        <v>2657</v>
      </c>
    </row>
    <row r="184">
      <c r="A184" s="4" t="s">
        <v>2861</v>
      </c>
    </row>
    <row r="185">
      <c r="A185" s="11" t="s">
        <v>2645</v>
      </c>
    </row>
    <row r="186">
      <c r="A186" s="11" t="s">
        <v>2632</v>
      </c>
    </row>
    <row r="187">
      <c r="A187" s="4" t="s">
        <v>2519</v>
      </c>
    </row>
    <row r="188">
      <c r="A188" s="11" t="s">
        <v>2608</v>
      </c>
    </row>
    <row r="189">
      <c r="A189" s="11" t="s">
        <v>2511</v>
      </c>
    </row>
    <row r="190">
      <c r="A190" s="11" t="s">
        <v>2599</v>
      </c>
    </row>
    <row r="191">
      <c r="A191" s="11" t="s">
        <v>2556</v>
      </c>
    </row>
    <row r="192">
      <c r="A192" s="4" t="s">
        <v>2551</v>
      </c>
    </row>
    <row r="193">
      <c r="A193" s="11" t="s">
        <v>2525</v>
      </c>
    </row>
    <row r="194">
      <c r="A194" s="4" t="s">
        <v>2514</v>
      </c>
    </row>
    <row r="195">
      <c r="A195" s="11" t="s">
        <v>2535</v>
      </c>
    </row>
    <row r="196">
      <c r="A196" s="15" t="s">
        <v>2508</v>
      </c>
    </row>
    <row r="197">
      <c r="A197" s="4" t="s">
        <v>2505</v>
      </c>
    </row>
    <row r="198">
      <c r="A198" s="11" t="s">
        <v>2493</v>
      </c>
    </row>
    <row r="199">
      <c r="A199" s="11" t="s">
        <v>2483</v>
      </c>
    </row>
    <row r="200">
      <c r="A200" s="11" t="s">
        <v>2480</v>
      </c>
    </row>
    <row r="201">
      <c r="A201" s="4" t="s">
        <v>2477</v>
      </c>
    </row>
    <row r="202">
      <c r="A202" s="11" t="s">
        <v>2467</v>
      </c>
    </row>
    <row r="203">
      <c r="A203" s="11" t="s">
        <v>2458</v>
      </c>
    </row>
    <row r="204">
      <c r="A204" s="4" t="s">
        <v>2438</v>
      </c>
    </row>
    <row r="205">
      <c r="A205" s="11" t="s">
        <v>2418</v>
      </c>
    </row>
    <row r="206">
      <c r="A206" s="11" t="s">
        <v>2399</v>
      </c>
    </row>
    <row r="207">
      <c r="A207" s="4" t="s">
        <v>2383</v>
      </c>
    </row>
    <row r="208">
      <c r="A208" s="4" t="s">
        <v>2327</v>
      </c>
    </row>
    <row r="209">
      <c r="A209" s="15" t="s">
        <v>2338</v>
      </c>
    </row>
    <row r="210">
      <c r="A210" s="4" t="s">
        <v>724</v>
      </c>
    </row>
    <row r="211">
      <c r="A211" s="4" t="s">
        <v>2324</v>
      </c>
    </row>
    <row r="212">
      <c r="A212" s="11" t="s">
        <v>2315</v>
      </c>
    </row>
    <row r="213">
      <c r="A213" s="4" t="s">
        <v>2312</v>
      </c>
    </row>
    <row r="214">
      <c r="A214" s="4" t="s">
        <v>2309</v>
      </c>
    </row>
    <row r="215">
      <c r="A215" s="11" t="s">
        <v>2621</v>
      </c>
    </row>
    <row r="216">
      <c r="A216" s="11" t="s">
        <v>2282</v>
      </c>
    </row>
    <row r="217">
      <c r="A217" s="11" t="s">
        <v>2276</v>
      </c>
    </row>
    <row r="218">
      <c r="A218" s="4" t="s">
        <v>2260</v>
      </c>
    </row>
    <row r="219">
      <c r="A219" s="11" t="s">
        <v>2229</v>
      </c>
    </row>
    <row r="220">
      <c r="A220" s="11" t="s">
        <v>2224</v>
      </c>
    </row>
    <row r="221">
      <c r="A221" s="11" t="s">
        <v>2203</v>
      </c>
    </row>
    <row r="222">
      <c r="A222" s="4" t="s">
        <v>2206</v>
      </c>
    </row>
    <row r="223">
      <c r="A223" s="11" t="s">
        <v>2182</v>
      </c>
    </row>
    <row r="224">
      <c r="A224" s="11" t="s">
        <v>2167</v>
      </c>
    </row>
    <row r="225">
      <c r="A225" s="11" t="s">
        <v>2164</v>
      </c>
    </row>
    <row r="226">
      <c r="A226" s="11" t="s">
        <v>2146</v>
      </c>
    </row>
    <row r="227">
      <c r="A227" s="4" t="s">
        <v>2143</v>
      </c>
    </row>
    <row r="228">
      <c r="A228" s="11" t="s">
        <v>5823</v>
      </c>
    </row>
    <row r="229">
      <c r="A229" s="11" t="s">
        <v>2089</v>
      </c>
    </row>
    <row r="230">
      <c r="A230" s="4" t="s">
        <v>2084</v>
      </c>
    </row>
    <row r="231">
      <c r="A231" s="11" t="s">
        <v>2053</v>
      </c>
    </row>
    <row r="232">
      <c r="A232" s="11" t="s">
        <v>2034</v>
      </c>
    </row>
    <row r="233">
      <c r="A233" s="4" t="s">
        <v>2031</v>
      </c>
    </row>
    <row r="234">
      <c r="A234" s="11" t="s">
        <v>2026</v>
      </c>
    </row>
    <row r="235">
      <c r="A235" s="11" t="s">
        <v>2023</v>
      </c>
    </row>
    <row r="236">
      <c r="A236" s="19" t="s">
        <v>2014</v>
      </c>
    </row>
    <row r="237">
      <c r="A237" s="11" t="s">
        <v>2008</v>
      </c>
    </row>
    <row r="238">
      <c r="A238" s="11" t="s">
        <v>1954</v>
      </c>
    </row>
    <row r="239">
      <c r="A239" s="4" t="s">
        <v>1963</v>
      </c>
    </row>
    <row r="240">
      <c r="A240" s="4" t="s">
        <v>1923</v>
      </c>
    </row>
    <row r="241">
      <c r="A241" s="11" t="s">
        <v>1916</v>
      </c>
    </row>
    <row r="242">
      <c r="A242" s="11" t="s">
        <v>1903</v>
      </c>
    </row>
    <row r="243">
      <c r="A243" s="11" t="s">
        <v>1900</v>
      </c>
    </row>
    <row r="244">
      <c r="A244" s="4" t="s">
        <v>1889</v>
      </c>
    </row>
    <row r="245">
      <c r="A245" s="11" t="s">
        <v>1873</v>
      </c>
    </row>
    <row r="246">
      <c r="A246" s="11" t="s">
        <v>1858</v>
      </c>
    </row>
    <row r="247">
      <c r="A247" s="4" t="s">
        <v>1835</v>
      </c>
    </row>
    <row r="248">
      <c r="A248" s="11" t="s">
        <v>4264</v>
      </c>
    </row>
    <row r="249">
      <c r="A249" s="4" t="s">
        <v>1803</v>
      </c>
    </row>
    <row r="250">
      <c r="A250" s="11" t="s">
        <v>1790</v>
      </c>
    </row>
    <row r="251">
      <c r="A251" s="11" t="s">
        <v>1787</v>
      </c>
    </row>
    <row r="252">
      <c r="A252" s="15" t="s">
        <v>1758</v>
      </c>
    </row>
    <row r="253">
      <c r="A253" s="11" t="s">
        <v>1755</v>
      </c>
    </row>
    <row r="254">
      <c r="A254" s="11" t="s">
        <v>1734</v>
      </c>
    </row>
    <row r="255">
      <c r="A255" s="4" t="s">
        <v>1724</v>
      </c>
    </row>
    <row r="256">
      <c r="A256" s="11" t="s">
        <v>1727</v>
      </c>
    </row>
    <row r="257">
      <c r="A257" s="4" t="s">
        <v>1718</v>
      </c>
    </row>
    <row r="258">
      <c r="A258" s="4" t="s">
        <v>1709</v>
      </c>
    </row>
    <row r="259">
      <c r="A259" s="11" t="s">
        <v>1700</v>
      </c>
    </row>
    <row r="260">
      <c r="A260" s="4" t="s">
        <v>693</v>
      </c>
    </row>
    <row r="261">
      <c r="A261" s="11" t="s">
        <v>1692</v>
      </c>
    </row>
    <row r="262">
      <c r="A262" s="4" t="s">
        <v>1678</v>
      </c>
    </row>
    <row r="263">
      <c r="A263" s="11" t="s">
        <v>1672</v>
      </c>
    </row>
    <row r="264">
      <c r="A264" s="4" t="s">
        <v>1651</v>
      </c>
    </row>
    <row r="265">
      <c r="A265" s="4" t="s">
        <v>1638</v>
      </c>
    </row>
    <row r="266">
      <c r="A266" s="11" t="s">
        <v>1599</v>
      </c>
    </row>
    <row r="267">
      <c r="A267" s="11" t="s">
        <v>1590</v>
      </c>
    </row>
    <row r="268">
      <c r="A268" s="4" t="s">
        <v>1558</v>
      </c>
    </row>
    <row r="269">
      <c r="A269" s="11" t="s">
        <v>1555</v>
      </c>
    </row>
    <row r="270">
      <c r="A270" s="4" t="s">
        <v>5824</v>
      </c>
    </row>
    <row r="271">
      <c r="A271" s="11" t="s">
        <v>5825</v>
      </c>
    </row>
    <row r="272">
      <c r="A272" s="11" t="s">
        <v>1541</v>
      </c>
    </row>
    <row r="273">
      <c r="A273" s="15" t="s">
        <v>1528</v>
      </c>
    </row>
    <row r="274">
      <c r="A274" s="11" t="s">
        <v>975</v>
      </c>
    </row>
    <row r="275">
      <c r="A275" s="11" t="s">
        <v>1517</v>
      </c>
    </row>
    <row r="276">
      <c r="A276" s="11" t="s">
        <v>1504</v>
      </c>
    </row>
    <row r="277">
      <c r="A277" s="11" t="s">
        <v>616</v>
      </c>
    </row>
    <row r="278">
      <c r="A278" s="11" t="s">
        <v>1478</v>
      </c>
    </row>
    <row r="279">
      <c r="A279" s="4" t="s">
        <v>1456</v>
      </c>
    </row>
    <row r="280">
      <c r="A280" s="11" t="s">
        <v>1422</v>
      </c>
    </row>
    <row r="281">
      <c r="A281" s="11" t="s">
        <v>1417</v>
      </c>
    </row>
    <row r="282">
      <c r="A282" s="11" t="s">
        <v>1414</v>
      </c>
    </row>
    <row r="283">
      <c r="A283" s="4" t="s">
        <v>1392</v>
      </c>
    </row>
    <row r="284">
      <c r="A284" s="11" t="s">
        <v>2045</v>
      </c>
    </row>
    <row r="285">
      <c r="A285" s="11" t="s">
        <v>1386</v>
      </c>
    </row>
    <row r="286">
      <c r="A286" s="11" t="s">
        <v>1383</v>
      </c>
    </row>
    <row r="287">
      <c r="A287" s="4" t="s">
        <v>1351</v>
      </c>
    </row>
    <row r="288">
      <c r="A288" s="4" t="s">
        <v>1341</v>
      </c>
    </row>
    <row r="289">
      <c r="A289" s="11" t="s">
        <v>1333</v>
      </c>
    </row>
    <row r="290">
      <c r="A290" s="11" t="s">
        <v>1327</v>
      </c>
    </row>
    <row r="291">
      <c r="A291" s="11" t="s">
        <v>1274</v>
      </c>
    </row>
    <row r="292">
      <c r="A292" s="11" t="s">
        <v>1271</v>
      </c>
    </row>
    <row r="293">
      <c r="A293" s="11" t="s">
        <v>1262</v>
      </c>
    </row>
    <row r="294">
      <c r="A294" s="4" t="s">
        <v>1251</v>
      </c>
    </row>
    <row r="295">
      <c r="A295" s="4" t="s">
        <v>1211</v>
      </c>
    </row>
    <row r="296">
      <c r="A296" s="4" t="s">
        <v>535</v>
      </c>
    </row>
    <row r="297">
      <c r="A297" s="11" t="s">
        <v>1185</v>
      </c>
    </row>
    <row r="298">
      <c r="A298" s="11" t="s">
        <v>1182</v>
      </c>
    </row>
    <row r="299">
      <c r="A299" s="4" t="s">
        <v>1169</v>
      </c>
    </row>
    <row r="300">
      <c r="A300" s="11" t="s">
        <v>520</v>
      </c>
    </row>
    <row r="301">
      <c r="A301" s="11" t="s">
        <v>1162</v>
      </c>
    </row>
    <row r="302">
      <c r="A302" s="27" t="s">
        <v>1156</v>
      </c>
    </row>
    <row r="303">
      <c r="A303" s="4" t="s">
        <v>1146</v>
      </c>
    </row>
    <row r="304">
      <c r="A304" s="11" t="s">
        <v>1130</v>
      </c>
    </row>
    <row r="305">
      <c r="A305" s="11" t="s">
        <v>1121</v>
      </c>
    </row>
    <row r="306">
      <c r="A306" s="11" t="s">
        <v>1070</v>
      </c>
    </row>
    <row r="307">
      <c r="A307" s="11" t="s">
        <v>1061</v>
      </c>
    </row>
    <row r="308">
      <c r="A308" s="11" t="s">
        <v>1075</v>
      </c>
    </row>
    <row r="309">
      <c r="A309" s="11" t="s">
        <v>491</v>
      </c>
    </row>
    <row r="310">
      <c r="A310" s="4" t="s">
        <v>480</v>
      </c>
    </row>
    <row r="311">
      <c r="A311" s="11" t="s">
        <v>681</v>
      </c>
    </row>
    <row r="312">
      <c r="A312" s="11" t="s">
        <v>994</v>
      </c>
    </row>
    <row r="313">
      <c r="A313" s="11" t="s">
        <v>986</v>
      </c>
    </row>
    <row r="314">
      <c r="A314" s="11" t="s">
        <v>464</v>
      </c>
    </row>
    <row r="315">
      <c r="A315" s="15" t="s">
        <v>970</v>
      </c>
    </row>
    <row r="316">
      <c r="A316" s="11" t="s">
        <v>964</v>
      </c>
    </row>
    <row r="317">
      <c r="A317" s="11" t="s">
        <v>955</v>
      </c>
    </row>
    <row r="318">
      <c r="A318" s="11" t="s">
        <v>637</v>
      </c>
    </row>
    <row r="319">
      <c r="A319" s="11" t="s">
        <v>939</v>
      </c>
    </row>
    <row r="320">
      <c r="A320" s="4" t="s">
        <v>936</v>
      </c>
    </row>
    <row r="321">
      <c r="A321" s="11" t="s">
        <v>929</v>
      </c>
    </row>
    <row r="322">
      <c r="A322" s="11" t="s">
        <v>670</v>
      </c>
    </row>
    <row r="323">
      <c r="A323" s="4" t="s">
        <v>664</v>
      </c>
    </row>
    <row r="324">
      <c r="A324" s="11" t="s">
        <v>917</v>
      </c>
    </row>
    <row r="325">
      <c r="A325" s="4" t="s">
        <v>651</v>
      </c>
    </row>
    <row r="326">
      <c r="A326" s="4" t="s">
        <v>883</v>
      </c>
    </row>
    <row r="327">
      <c r="A327" s="11" t="s">
        <v>914</v>
      </c>
    </row>
    <row r="328">
      <c r="A328" s="11" t="s">
        <v>3346</v>
      </c>
    </row>
    <row r="329">
      <c r="A329" s="11" t="s">
        <v>827</v>
      </c>
    </row>
    <row r="330">
      <c r="A330" s="19" t="s">
        <v>817</v>
      </c>
    </row>
    <row r="331">
      <c r="A331" s="4" t="s">
        <v>751</v>
      </c>
    </row>
    <row r="332">
      <c r="A332" s="4" t="s">
        <v>719</v>
      </c>
    </row>
    <row r="333">
      <c r="A333" s="4" t="s">
        <v>702</v>
      </c>
    </row>
    <row r="334">
      <c r="A334" s="4" t="s">
        <v>627</v>
      </c>
    </row>
    <row r="335">
      <c r="A335" s="4" t="s">
        <v>902</v>
      </c>
    </row>
    <row r="336">
      <c r="A336" s="11" t="s">
        <v>508</v>
      </c>
    </row>
    <row r="337">
      <c r="A337" s="11" t="s">
        <v>467</v>
      </c>
    </row>
    <row r="338">
      <c r="A338" s="11" t="s">
        <v>603</v>
      </c>
    </row>
    <row r="339">
      <c r="A339" s="11" t="s">
        <v>368</v>
      </c>
    </row>
    <row r="340">
      <c r="A340" s="11" t="s">
        <v>365</v>
      </c>
    </row>
    <row r="341">
      <c r="A341" s="11" t="s">
        <v>351</v>
      </c>
    </row>
    <row r="342">
      <c r="A342" s="4" t="s">
        <v>334</v>
      </c>
    </row>
    <row r="343">
      <c r="A343" s="11" t="s">
        <v>316</v>
      </c>
    </row>
    <row r="344">
      <c r="A344" s="11" t="s">
        <v>2671</v>
      </c>
    </row>
    <row r="345">
      <c r="A345" s="11" t="s">
        <v>313</v>
      </c>
    </row>
    <row r="346">
      <c r="A346" s="14" t="s">
        <v>307</v>
      </c>
    </row>
    <row r="347">
      <c r="A347" s="11" t="s">
        <v>297</v>
      </c>
    </row>
    <row r="348">
      <c r="A348" s="11" t="s">
        <v>284</v>
      </c>
    </row>
    <row r="349">
      <c r="A349" s="11" t="s">
        <v>275</v>
      </c>
    </row>
    <row r="350">
      <c r="A350" s="11" t="s">
        <v>272</v>
      </c>
    </row>
    <row r="351">
      <c r="A351" s="4" t="s">
        <v>441</v>
      </c>
    </row>
    <row r="352">
      <c r="A352" s="4" t="s">
        <v>212</v>
      </c>
    </row>
    <row r="353">
      <c r="A353" s="4" t="s">
        <v>178</v>
      </c>
    </row>
    <row r="354">
      <c r="A354" s="11" t="s">
        <v>168</v>
      </c>
    </row>
    <row r="355">
      <c r="A355" s="11" t="s">
        <v>144</v>
      </c>
    </row>
    <row r="356">
      <c r="A356" s="11" t="s">
        <v>423</v>
      </c>
    </row>
    <row r="357">
      <c r="A357" s="4" t="s">
        <v>5826</v>
      </c>
    </row>
    <row r="358">
      <c r="A358" s="4" t="s">
        <v>5827</v>
      </c>
    </row>
    <row r="359">
      <c r="A359" s="4" t="s">
        <v>5828</v>
      </c>
    </row>
    <row r="360">
      <c r="A360" s="11" t="s">
        <v>5829</v>
      </c>
    </row>
    <row r="361">
      <c r="A361" s="11" t="s">
        <v>4429</v>
      </c>
    </row>
    <row r="362">
      <c r="A362" s="11" t="s">
        <v>4426</v>
      </c>
    </row>
    <row r="363">
      <c r="A363" s="11" t="s">
        <v>4404</v>
      </c>
    </row>
    <row r="364">
      <c r="A364" s="4" t="s">
        <v>4388</v>
      </c>
    </row>
    <row r="365">
      <c r="A365" s="4" t="s">
        <v>4359</v>
      </c>
    </row>
    <row r="366">
      <c r="A366" s="4" t="s">
        <v>4186</v>
      </c>
    </row>
    <row r="367">
      <c r="A367" s="11" t="s">
        <v>4275</v>
      </c>
    </row>
    <row r="368">
      <c r="A368" s="11" t="s">
        <v>4256</v>
      </c>
    </row>
    <row r="369">
      <c r="A369" s="11" t="s">
        <v>4247</v>
      </c>
    </row>
    <row r="370">
      <c r="A370" s="11" t="s">
        <v>4238</v>
      </c>
    </row>
    <row r="371">
      <c r="A371" s="11" t="s">
        <v>4236</v>
      </c>
    </row>
    <row r="372">
      <c r="A372" s="15" t="s">
        <v>4214</v>
      </c>
    </row>
    <row r="373">
      <c r="A373" s="11" t="s">
        <v>4206</v>
      </c>
    </row>
    <row r="374">
      <c r="A374" s="11" t="s">
        <v>4069</v>
      </c>
    </row>
    <row r="375">
      <c r="A375" s="11" t="s">
        <v>4057</v>
      </c>
    </row>
    <row r="376">
      <c r="A376" s="4" t="s">
        <v>4032</v>
      </c>
    </row>
    <row r="377">
      <c r="A377" s="4" t="s">
        <v>3985</v>
      </c>
    </row>
    <row r="378">
      <c r="A378" s="11" t="s">
        <v>3948</v>
      </c>
    </row>
    <row r="379">
      <c r="A379" s="11" t="s">
        <v>3871</v>
      </c>
    </row>
    <row r="380">
      <c r="A380" s="4" t="s">
        <v>3827</v>
      </c>
    </row>
    <row r="381">
      <c r="A381" s="11" t="s">
        <v>3819</v>
      </c>
    </row>
    <row r="382">
      <c r="A382" s="11" t="s">
        <v>3792</v>
      </c>
    </row>
    <row r="383">
      <c r="A383" s="4" t="s">
        <v>3316</v>
      </c>
    </row>
    <row r="384">
      <c r="A384" s="11" t="s">
        <v>1299</v>
      </c>
    </row>
    <row r="385">
      <c r="A385" s="4" t="s">
        <v>3754</v>
      </c>
    </row>
    <row r="386">
      <c r="A386" s="11" t="s">
        <v>3743</v>
      </c>
    </row>
    <row r="387">
      <c r="A387" s="11" t="s">
        <v>3735</v>
      </c>
    </row>
    <row r="388">
      <c r="A388" s="4" t="s">
        <v>3732</v>
      </c>
    </row>
    <row r="389">
      <c r="A389" s="11" t="s">
        <v>3727</v>
      </c>
    </row>
    <row r="390">
      <c r="A390" s="4" t="s">
        <v>1027</v>
      </c>
    </row>
    <row r="391">
      <c r="A391" s="11" t="s">
        <v>3681</v>
      </c>
    </row>
    <row r="392">
      <c r="A392" s="11" t="s">
        <v>3661</v>
      </c>
    </row>
    <row r="393">
      <c r="A393" s="15" t="s">
        <v>3658</v>
      </c>
    </row>
    <row r="394">
      <c r="A394" s="11" t="s">
        <v>3638</v>
      </c>
    </row>
    <row r="395">
      <c r="A395" s="11" t="s">
        <v>3615</v>
      </c>
    </row>
    <row r="396">
      <c r="A396" s="11" t="s">
        <v>3612</v>
      </c>
    </row>
    <row r="397">
      <c r="A397" s="11" t="s">
        <v>3602</v>
      </c>
    </row>
    <row r="398">
      <c r="A398" s="11" t="s">
        <v>3584</v>
      </c>
    </row>
    <row r="399">
      <c r="A399" s="4" t="s">
        <v>3555</v>
      </c>
    </row>
    <row r="400">
      <c r="A400" s="4" t="s">
        <v>3536</v>
      </c>
    </row>
    <row r="401">
      <c r="A401" s="11" t="s">
        <v>3517</v>
      </c>
    </row>
    <row r="402">
      <c r="A402" s="11" t="s">
        <v>3479</v>
      </c>
    </row>
    <row r="403">
      <c r="A403" s="4" t="s">
        <v>3452</v>
      </c>
    </row>
    <row r="404">
      <c r="A404" s="11" t="s">
        <v>3461</v>
      </c>
    </row>
    <row r="405">
      <c r="A405" s="11" t="s">
        <v>3183</v>
      </c>
    </row>
    <row r="406">
      <c r="A406" s="4" t="s">
        <v>3424</v>
      </c>
    </row>
    <row r="407">
      <c r="A407" s="9" t="s">
        <v>3417</v>
      </c>
    </row>
    <row r="408">
      <c r="A408" s="9" t="s">
        <v>3374</v>
      </c>
    </row>
    <row r="409">
      <c r="A409" s="11" t="s">
        <v>3331</v>
      </c>
    </row>
    <row r="410">
      <c r="A410" s="11" t="s">
        <v>3328</v>
      </c>
    </row>
    <row r="411">
      <c r="A411" s="11" t="s">
        <v>3310</v>
      </c>
    </row>
    <row r="412">
      <c r="A412" s="4" t="s">
        <v>3282</v>
      </c>
    </row>
    <row r="413">
      <c r="A413" s="4" t="s">
        <v>3256</v>
      </c>
    </row>
    <row r="414">
      <c r="A414" s="11" t="s">
        <v>3427</v>
      </c>
    </row>
    <row r="415">
      <c r="A415" s="11" t="s">
        <v>3188</v>
      </c>
    </row>
    <row r="416">
      <c r="A416" s="9" t="s">
        <v>3142</v>
      </c>
    </row>
    <row r="417">
      <c r="A417" s="4" t="s">
        <v>3120</v>
      </c>
    </row>
    <row r="418">
      <c r="A418" s="15" t="s">
        <v>3051</v>
      </c>
    </row>
    <row r="419">
      <c r="A419" s="11" t="s">
        <v>3095</v>
      </c>
    </row>
    <row r="420">
      <c r="A420" s="11" t="s">
        <v>1098</v>
      </c>
    </row>
    <row r="421">
      <c r="A421" s="15" t="s">
        <v>3021</v>
      </c>
    </row>
    <row r="422">
      <c r="A422" s="4" t="s">
        <v>2992</v>
      </c>
    </row>
    <row r="423">
      <c r="A423" s="11" t="s">
        <v>2988</v>
      </c>
    </row>
    <row r="424">
      <c r="A424" s="11" t="s">
        <v>2974</v>
      </c>
    </row>
    <row r="425">
      <c r="A425" s="11" t="s">
        <v>2950</v>
      </c>
    </row>
    <row r="426">
      <c r="A426" s="11" t="s">
        <v>3062</v>
      </c>
    </row>
    <row r="427">
      <c r="A427" s="11" t="s">
        <v>2923</v>
      </c>
    </row>
    <row r="428">
      <c r="A428" s="4" t="s">
        <v>2745</v>
      </c>
    </row>
    <row r="429">
      <c r="A429" s="4" t="s">
        <v>2851</v>
      </c>
    </row>
    <row r="430">
      <c r="A430" s="4" t="s">
        <v>771</v>
      </c>
    </row>
    <row r="431">
      <c r="A431" s="4" t="s">
        <v>2767</v>
      </c>
    </row>
    <row r="432">
      <c r="A432" s="11" t="s">
        <v>2755</v>
      </c>
    </row>
    <row r="433">
      <c r="A433" s="11" t="s">
        <v>2736</v>
      </c>
    </row>
    <row r="434">
      <c r="A434" s="11" t="s">
        <v>2728</v>
      </c>
    </row>
    <row r="435">
      <c r="A435" s="11" t="s">
        <v>759</v>
      </c>
    </row>
    <row r="436">
      <c r="A436" s="11" t="s">
        <v>2725</v>
      </c>
    </row>
    <row r="437">
      <c r="A437" s="11" t="s">
        <v>2629</v>
      </c>
    </row>
    <row r="438">
      <c r="A438" s="4" t="s">
        <v>2618</v>
      </c>
    </row>
    <row r="439">
      <c r="A439" s="11" t="s">
        <v>2179</v>
      </c>
    </row>
    <row r="440">
      <c r="A440" s="15" t="s">
        <v>2578</v>
      </c>
    </row>
    <row r="441">
      <c r="A441" s="11" t="s">
        <v>2565</v>
      </c>
    </row>
    <row r="442">
      <c r="A442" s="15" t="s">
        <v>2548</v>
      </c>
    </row>
    <row r="443">
      <c r="A443" s="11" t="s">
        <v>2490</v>
      </c>
    </row>
    <row r="444">
      <c r="A444" s="11" t="s">
        <v>2450</v>
      </c>
    </row>
    <row r="445">
      <c r="A445" s="15" t="s">
        <v>2435</v>
      </c>
    </row>
    <row r="446">
      <c r="A446" s="11" t="s">
        <v>2430</v>
      </c>
    </row>
    <row r="447">
      <c r="A447" s="9" t="s">
        <v>2374</v>
      </c>
    </row>
    <row r="448">
      <c r="A448" s="11" t="s">
        <v>2361</v>
      </c>
    </row>
    <row r="449">
      <c r="A449" s="11" t="s">
        <v>2290</v>
      </c>
    </row>
    <row r="450">
      <c r="A450" s="11" t="s">
        <v>2257</v>
      </c>
    </row>
    <row r="451">
      <c r="A451" s="4" t="s">
        <v>1114</v>
      </c>
    </row>
    <row r="452">
      <c r="A452" s="4" t="s">
        <v>2254</v>
      </c>
    </row>
    <row r="453">
      <c r="A453" s="11" t="s">
        <v>2217</v>
      </c>
    </row>
    <row r="454">
      <c r="A454" s="15" t="s">
        <v>2212</v>
      </c>
    </row>
    <row r="455">
      <c r="A455" s="11" t="s">
        <v>2116</v>
      </c>
    </row>
    <row r="456">
      <c r="A456" s="11" t="s">
        <v>2109</v>
      </c>
    </row>
    <row r="457">
      <c r="A457" s="4" t="s">
        <v>2106</v>
      </c>
    </row>
    <row r="458">
      <c r="A458" s="11" t="s">
        <v>2099</v>
      </c>
    </row>
    <row r="459">
      <c r="A459" s="4" t="s">
        <v>2065</v>
      </c>
    </row>
    <row r="460">
      <c r="A460" s="11" t="s">
        <v>2050</v>
      </c>
    </row>
    <row r="461">
      <c r="A461" s="11" t="s">
        <v>1941</v>
      </c>
    </row>
    <row r="462">
      <c r="A462" s="11" t="s">
        <v>1830</v>
      </c>
    </row>
    <row r="463">
      <c r="A463" s="11" t="s">
        <v>2001</v>
      </c>
    </row>
    <row r="464">
      <c r="A464" s="11" t="s">
        <v>1996</v>
      </c>
    </row>
    <row r="465">
      <c r="A465" s="11" t="s">
        <v>1991</v>
      </c>
    </row>
    <row r="466">
      <c r="A466" s="11" t="s">
        <v>1960</v>
      </c>
    </row>
    <row r="467">
      <c r="A467" s="11" t="s">
        <v>1931</v>
      </c>
    </row>
    <row r="468">
      <c r="A468" s="4" t="s">
        <v>1892</v>
      </c>
    </row>
    <row r="469">
      <c r="A469" s="4" t="s">
        <v>1866</v>
      </c>
    </row>
    <row r="470">
      <c r="A470" s="11" t="s">
        <v>1849</v>
      </c>
    </row>
    <row r="471">
      <c r="A471" s="11" t="s">
        <v>1817</v>
      </c>
    </row>
    <row r="472">
      <c r="A472" s="4" t="s">
        <v>1784</v>
      </c>
    </row>
    <row r="473">
      <c r="A473" s="11" t="s">
        <v>1774</v>
      </c>
    </row>
    <row r="474">
      <c r="A474" s="11" t="s">
        <v>711</v>
      </c>
    </row>
    <row r="475">
      <c r="A475" s="11" t="s">
        <v>1695</v>
      </c>
    </row>
    <row r="476">
      <c r="A476" s="11" t="s">
        <v>1675</v>
      </c>
    </row>
    <row r="477">
      <c r="A477" s="15" t="s">
        <v>1669</v>
      </c>
    </row>
    <row r="478">
      <c r="A478" s="11" t="s">
        <v>1666</v>
      </c>
    </row>
    <row r="479">
      <c r="A479" s="11" t="s">
        <v>1661</v>
      </c>
    </row>
    <row r="480">
      <c r="A480" s="4" t="s">
        <v>1630</v>
      </c>
    </row>
    <row r="481">
      <c r="A481" s="11" t="s">
        <v>1625</v>
      </c>
    </row>
    <row r="482">
      <c r="A482" s="11" t="s">
        <v>1614</v>
      </c>
    </row>
    <row r="483">
      <c r="A483" s="4" t="s">
        <v>1604</v>
      </c>
    </row>
    <row r="484">
      <c r="A484" s="11" t="s">
        <v>1581</v>
      </c>
    </row>
    <row r="485">
      <c r="A485" s="11" t="s">
        <v>1567</v>
      </c>
    </row>
    <row r="486">
      <c r="A486" s="4" t="s">
        <v>1548</v>
      </c>
    </row>
    <row r="487">
      <c r="A487" s="11" t="s">
        <v>1525</v>
      </c>
    </row>
    <row r="488">
      <c r="A488" s="4" t="s">
        <v>1485</v>
      </c>
    </row>
    <row r="489">
      <c r="A489" s="4" t="s">
        <v>1474</v>
      </c>
    </row>
    <row r="490">
      <c r="A490" s="11" t="s">
        <v>1467</v>
      </c>
    </row>
    <row r="491">
      <c r="A491" s="11" t="s">
        <v>1459</v>
      </c>
    </row>
    <row r="492">
      <c r="A492" s="15" t="s">
        <v>1441</v>
      </c>
    </row>
    <row r="493">
      <c r="A493" s="11" t="s">
        <v>2810</v>
      </c>
    </row>
    <row r="494">
      <c r="A494" s="15" t="s">
        <v>1354</v>
      </c>
    </row>
    <row r="495">
      <c r="A495" s="11" t="s">
        <v>550</v>
      </c>
    </row>
    <row r="496">
      <c r="A496" s="4" t="s">
        <v>1408</v>
      </c>
    </row>
    <row r="497">
      <c r="A497" s="11" t="s">
        <v>1401</v>
      </c>
    </row>
    <row r="498">
      <c r="A498" s="4" t="s">
        <v>1365</v>
      </c>
    </row>
    <row r="499">
      <c r="A499" s="11" t="s">
        <v>1313</v>
      </c>
    </row>
    <row r="500">
      <c r="A500" s="11" t="s">
        <v>1277</v>
      </c>
    </row>
    <row r="501">
      <c r="A501" s="4" t="s">
        <v>1265</v>
      </c>
    </row>
    <row r="502">
      <c r="A502" s="9" t="s">
        <v>1245</v>
      </c>
    </row>
    <row r="503">
      <c r="A503" s="11" t="s">
        <v>1227</v>
      </c>
    </row>
    <row r="504">
      <c r="A504" s="11" t="s">
        <v>1200</v>
      </c>
    </row>
    <row r="505">
      <c r="A505" s="4" t="s">
        <v>1093</v>
      </c>
    </row>
    <row r="506">
      <c r="A506" s="4" t="s">
        <v>1083</v>
      </c>
    </row>
    <row r="507">
      <c r="A507" s="4" t="s">
        <v>958</v>
      </c>
    </row>
    <row r="508">
      <c r="A508" s="4" t="s">
        <v>3881</v>
      </c>
    </row>
    <row r="509">
      <c r="A509" s="11" t="s">
        <v>1970</v>
      </c>
    </row>
    <row r="510">
      <c r="A510" s="11" t="s">
        <v>1047</v>
      </c>
    </row>
    <row r="511">
      <c r="A511" s="11" t="s">
        <v>1039</v>
      </c>
    </row>
    <row r="512">
      <c r="A512" s="4" t="s">
        <v>1021</v>
      </c>
    </row>
    <row r="513">
      <c r="A513" s="4" t="s">
        <v>967</v>
      </c>
    </row>
    <row r="514">
      <c r="A514" s="11" t="s">
        <v>950</v>
      </c>
    </row>
    <row r="515">
      <c r="A515" s="4" t="s">
        <v>745</v>
      </c>
    </row>
    <row r="516">
      <c r="A516" s="4" t="s">
        <v>453</v>
      </c>
    </row>
    <row r="517">
      <c r="A517" s="11" t="s">
        <v>434</v>
      </c>
    </row>
    <row r="518">
      <c r="A518" s="11" t="s">
        <v>494</v>
      </c>
    </row>
    <row r="519">
      <c r="A519" s="4" t="s">
        <v>402</v>
      </c>
    </row>
    <row r="520">
      <c r="A520" s="15" t="s">
        <v>381</v>
      </c>
    </row>
    <row r="521">
      <c r="A521" s="11" t="s">
        <v>357</v>
      </c>
    </row>
    <row r="522">
      <c r="A522" s="11" t="s">
        <v>348</v>
      </c>
    </row>
    <row r="523">
      <c r="A523" s="4" t="s">
        <v>327</v>
      </c>
    </row>
    <row r="524">
      <c r="A524" s="4" t="s">
        <v>3892</v>
      </c>
    </row>
    <row r="525">
      <c r="A525" s="15" t="s">
        <v>302</v>
      </c>
    </row>
    <row r="526">
      <c r="A526" s="11" t="s">
        <v>287</v>
      </c>
    </row>
    <row r="527">
      <c r="A527" s="4" t="s">
        <v>281</v>
      </c>
    </row>
    <row r="528">
      <c r="A528" s="4" t="s">
        <v>265</v>
      </c>
    </row>
    <row r="529">
      <c r="A529" s="11" t="s">
        <v>258</v>
      </c>
    </row>
    <row r="530">
      <c r="A530" s="19" t="s">
        <v>255</v>
      </c>
    </row>
    <row r="531">
      <c r="A531" s="4" t="s">
        <v>252</v>
      </c>
    </row>
    <row r="532">
      <c r="A532" s="4" t="s">
        <v>205</v>
      </c>
    </row>
    <row r="533">
      <c r="A533" s="11" t="s">
        <v>2797</v>
      </c>
    </row>
    <row r="534">
      <c r="A534" s="4" t="s">
        <v>198</v>
      </c>
    </row>
    <row r="535">
      <c r="A535" s="4" t="s">
        <v>186</v>
      </c>
    </row>
    <row r="536">
      <c r="A536" s="11" t="s">
        <v>136</v>
      </c>
    </row>
    <row r="537">
      <c r="A537" s="11" t="s">
        <v>130</v>
      </c>
    </row>
    <row r="538">
      <c r="A538" s="11" t="s">
        <v>123</v>
      </c>
    </row>
    <row r="539">
      <c r="A539" s="4" t="s">
        <v>114</v>
      </c>
    </row>
    <row r="540">
      <c r="A540" s="11" t="s">
        <v>106</v>
      </c>
    </row>
    <row r="541">
      <c r="A541" s="11" t="s">
        <v>4383</v>
      </c>
    </row>
    <row r="542">
      <c r="A542" s="4" t="s">
        <v>4421</v>
      </c>
    </row>
    <row r="543">
      <c r="A543" s="11" t="s">
        <v>4341</v>
      </c>
    </row>
    <row r="544">
      <c r="A544" s="4" t="s">
        <v>4143</v>
      </c>
    </row>
    <row r="545">
      <c r="A545" s="11" t="s">
        <v>4164</v>
      </c>
    </row>
    <row r="546">
      <c r="A546" s="4" t="s">
        <v>4124</v>
      </c>
    </row>
    <row r="547">
      <c r="A547" s="11" t="s">
        <v>3977</v>
      </c>
    </row>
    <row r="548">
      <c r="A548" s="4" t="s">
        <v>3971</v>
      </c>
    </row>
    <row r="549">
      <c r="A549" s="4" t="s">
        <v>3968</v>
      </c>
    </row>
    <row r="550">
      <c r="A550" s="11" t="s">
        <v>3965</v>
      </c>
    </row>
    <row r="551">
      <c r="A551" s="11" t="s">
        <v>3962</v>
      </c>
    </row>
    <row r="552">
      <c r="A552" s="4" t="s">
        <v>3957</v>
      </c>
    </row>
    <row r="553">
      <c r="A553" s="11" t="s">
        <v>3903</v>
      </c>
    </row>
    <row r="554">
      <c r="A554" s="4" t="s">
        <v>3900</v>
      </c>
    </row>
    <row r="555">
      <c r="A555" s="11" t="s">
        <v>3895</v>
      </c>
    </row>
    <row r="556">
      <c r="A556" s="4" t="s">
        <v>3868</v>
      </c>
    </row>
    <row r="557">
      <c r="A557" s="11" t="s">
        <v>3852</v>
      </c>
    </row>
    <row r="558">
      <c r="A558" s="11" t="s">
        <v>3835</v>
      </c>
    </row>
    <row r="559">
      <c r="A559" s="11" t="s">
        <v>3789</v>
      </c>
    </row>
    <row r="560">
      <c r="A560" s="11" t="s">
        <v>3783</v>
      </c>
    </row>
    <row r="561">
      <c r="A561" s="4" t="s">
        <v>3775</v>
      </c>
    </row>
    <row r="562">
      <c r="A562" s="4" t="s">
        <v>3724</v>
      </c>
    </row>
    <row r="563">
      <c r="A563" s="11" t="s">
        <v>3678</v>
      </c>
    </row>
    <row r="564">
      <c r="A564" s="11" t="s">
        <v>1618</v>
      </c>
    </row>
    <row r="565">
      <c r="A565" s="4" t="s">
        <v>3648</v>
      </c>
    </row>
    <row r="566">
      <c r="A566" s="11" t="s">
        <v>3618</v>
      </c>
    </row>
    <row r="567">
      <c r="A567" s="4" t="s">
        <v>3609</v>
      </c>
    </row>
    <row r="568">
      <c r="A568" s="4" t="s">
        <v>3550</v>
      </c>
    </row>
    <row r="569">
      <c r="A569" s="11" t="s">
        <v>3485</v>
      </c>
    </row>
    <row r="570">
      <c r="A570" s="4" t="s">
        <v>3476</v>
      </c>
    </row>
    <row r="571">
      <c r="A571" s="11" t="s">
        <v>3395</v>
      </c>
    </row>
    <row r="572">
      <c r="A572" s="9" t="s">
        <v>3383</v>
      </c>
    </row>
    <row r="573">
      <c r="A573" s="4" t="s">
        <v>3353</v>
      </c>
    </row>
    <row r="574">
      <c r="A574" s="4" t="s">
        <v>3313</v>
      </c>
    </row>
    <row r="575">
      <c r="A575" s="4" t="s">
        <v>3285</v>
      </c>
    </row>
    <row r="576">
      <c r="A576" s="11" t="s">
        <v>3267</v>
      </c>
    </row>
    <row r="577">
      <c r="A577" s="11" t="s">
        <v>3253</v>
      </c>
    </row>
    <row r="578">
      <c r="A578" s="4" t="s">
        <v>3217</v>
      </c>
    </row>
    <row r="579">
      <c r="A579" s="11" t="s">
        <v>3115</v>
      </c>
    </row>
    <row r="580">
      <c r="A580" s="11" t="s">
        <v>3028</v>
      </c>
    </row>
    <row r="581">
      <c r="A581" s="11" t="s">
        <v>3089</v>
      </c>
    </row>
    <row r="582">
      <c r="A582" s="11" t="s">
        <v>783</v>
      </c>
    </row>
    <row r="583">
      <c r="A583" s="4" t="s">
        <v>2874</v>
      </c>
    </row>
    <row r="584">
      <c r="A584" s="11" t="s">
        <v>2871</v>
      </c>
    </row>
    <row r="585">
      <c r="A585" s="11" t="s">
        <v>2789</v>
      </c>
    </row>
    <row r="586">
      <c r="A586" s="11" t="s">
        <v>2776</v>
      </c>
    </row>
    <row r="587">
      <c r="A587" s="11" t="s">
        <v>2699</v>
      </c>
    </row>
    <row r="588">
      <c r="A588" s="11" t="s">
        <v>2696</v>
      </c>
    </row>
    <row r="589">
      <c r="A589" s="4" t="s">
        <v>2693</v>
      </c>
    </row>
    <row r="590">
      <c r="A590" s="11" t="s">
        <v>2668</v>
      </c>
    </row>
    <row r="591">
      <c r="A591" s="4" t="s">
        <v>2654</v>
      </c>
    </row>
    <row r="592">
      <c r="A592" s="4" t="s">
        <v>4095</v>
      </c>
    </row>
    <row r="593">
      <c r="A593" s="11" t="s">
        <v>2637</v>
      </c>
    </row>
    <row r="594">
      <c r="A594" s="4" t="s">
        <v>2571</v>
      </c>
    </row>
    <row r="595">
      <c r="A595" s="11" t="s">
        <v>2568</v>
      </c>
    </row>
    <row r="596">
      <c r="A596" s="11" t="s">
        <v>2522</v>
      </c>
    </row>
    <row r="597">
      <c r="A597" s="4" t="s">
        <v>2474</v>
      </c>
    </row>
    <row r="598">
      <c r="A598" s="11" t="s">
        <v>2423</v>
      </c>
    </row>
    <row r="599">
      <c r="A599" s="11" t="s">
        <v>2408</v>
      </c>
    </row>
    <row r="600">
      <c r="A600" s="11" t="s">
        <v>2396</v>
      </c>
    </row>
    <row r="601">
      <c r="A601" s="11" t="s">
        <v>2393</v>
      </c>
    </row>
    <row r="602">
      <c r="A602" s="11" t="s">
        <v>2371</v>
      </c>
    </row>
    <row r="603">
      <c r="A603" s="11" t="s">
        <v>2285</v>
      </c>
    </row>
    <row r="604">
      <c r="A604" s="11" t="s">
        <v>2246</v>
      </c>
    </row>
    <row r="605">
      <c r="A605" s="11" t="s">
        <v>2234</v>
      </c>
    </row>
    <row r="606">
      <c r="A606" s="15" t="s">
        <v>2209</v>
      </c>
    </row>
    <row r="607">
      <c r="A607" s="4" t="s">
        <v>2196</v>
      </c>
    </row>
    <row r="608">
      <c r="A608" s="4" t="s">
        <v>2096</v>
      </c>
    </row>
    <row r="609">
      <c r="A609" s="4" t="s">
        <v>2059</v>
      </c>
    </row>
    <row r="610">
      <c r="A610" s="19" t="s">
        <v>5830</v>
      </c>
    </row>
    <row r="611">
      <c r="A611" s="4" t="s">
        <v>1981</v>
      </c>
    </row>
    <row r="612">
      <c r="A612" s="11" t="s">
        <v>1936</v>
      </c>
    </row>
    <row r="613">
      <c r="A613" s="4" t="s">
        <v>1814</v>
      </c>
    </row>
    <row r="614">
      <c r="A614" s="11" t="s">
        <v>1808</v>
      </c>
    </row>
    <row r="615">
      <c r="A615" s="4" t="s">
        <v>1780</v>
      </c>
    </row>
    <row r="616">
      <c r="A616" s="11" t="s">
        <v>1767</v>
      </c>
    </row>
    <row r="617">
      <c r="A617" s="11" t="s">
        <v>1744</v>
      </c>
    </row>
    <row r="618">
      <c r="A618" s="11" t="s">
        <v>1741</v>
      </c>
    </row>
    <row r="619">
      <c r="A619" s="11" t="s">
        <v>1703</v>
      </c>
    </row>
    <row r="620">
      <c r="A620" s="11" t="s">
        <v>1644</v>
      </c>
    </row>
    <row r="621">
      <c r="A621" s="11" t="s">
        <v>1633</v>
      </c>
    </row>
    <row r="622">
      <c r="A622" s="11" t="s">
        <v>1514</v>
      </c>
    </row>
    <row r="623">
      <c r="A623" s="11" t="s">
        <v>1511</v>
      </c>
    </row>
    <row r="624">
      <c r="A624" s="11" t="s">
        <v>1499</v>
      </c>
    </row>
    <row r="625">
      <c r="A625" s="11" t="s">
        <v>1453</v>
      </c>
    </row>
    <row r="626">
      <c r="A626" s="15" t="s">
        <v>1433</v>
      </c>
    </row>
    <row r="627">
      <c r="A627" s="11" t="s">
        <v>1430</v>
      </c>
    </row>
    <row r="628">
      <c r="A628" s="4" t="s">
        <v>1427</v>
      </c>
    </row>
    <row r="629">
      <c r="A629" s="11" t="s">
        <v>1338</v>
      </c>
    </row>
    <row r="630">
      <c r="A630" s="11" t="s">
        <v>1389</v>
      </c>
    </row>
    <row r="631">
      <c r="A631" s="11" t="s">
        <v>1310</v>
      </c>
    </row>
    <row r="632">
      <c r="A632" s="11" t="s">
        <v>1307</v>
      </c>
    </row>
    <row r="633">
      <c r="A633" s="11" t="s">
        <v>1296</v>
      </c>
    </row>
    <row r="634">
      <c r="A634" s="11" t="s">
        <v>1248</v>
      </c>
    </row>
    <row r="635">
      <c r="A635" s="11" t="s">
        <v>594</v>
      </c>
    </row>
    <row r="636">
      <c r="A636" s="11" t="s">
        <v>1195</v>
      </c>
    </row>
    <row r="637">
      <c r="A637" s="11" t="s">
        <v>1159</v>
      </c>
    </row>
    <row r="638">
      <c r="A638" s="11" t="s">
        <v>1143</v>
      </c>
    </row>
    <row r="639">
      <c r="A639" s="11" t="s">
        <v>1056</v>
      </c>
    </row>
    <row r="640">
      <c r="A640" s="11" t="s">
        <v>1067</v>
      </c>
    </row>
    <row r="641">
      <c r="A641" s="4" t="s">
        <v>1321</v>
      </c>
    </row>
    <row r="642">
      <c r="A642" s="11" t="s">
        <v>1010</v>
      </c>
    </row>
    <row r="643">
      <c r="A643" s="11" t="s">
        <v>1007</v>
      </c>
    </row>
    <row r="644">
      <c r="A644" s="11" t="s">
        <v>416</v>
      </c>
    </row>
    <row r="645">
      <c r="A645" s="11" t="s">
        <v>4084</v>
      </c>
    </row>
    <row r="646">
      <c r="A646" s="11" t="s">
        <v>354</v>
      </c>
    </row>
    <row r="647">
      <c r="A647" s="11" t="s">
        <v>278</v>
      </c>
    </row>
    <row r="648">
      <c r="A648" s="11" t="s">
        <v>239</v>
      </c>
    </row>
    <row r="649">
      <c r="A649" s="15" t="s">
        <v>236</v>
      </c>
    </row>
    <row r="650">
      <c r="A650" s="4" t="s">
        <v>227</v>
      </c>
    </row>
    <row r="651">
      <c r="A651" s="11" t="s">
        <v>224</v>
      </c>
    </row>
    <row r="652">
      <c r="A652" s="11" t="s">
        <v>164</v>
      </c>
    </row>
    <row r="653">
      <c r="A653" s="11" t="s">
        <v>110</v>
      </c>
    </row>
    <row r="654">
      <c r="A654" s="11" t="s">
        <v>5831</v>
      </c>
    </row>
    <row r="655">
      <c r="A655" s="4" t="s">
        <v>5832</v>
      </c>
    </row>
    <row r="656">
      <c r="A656" s="11" t="s">
        <v>5833</v>
      </c>
    </row>
    <row r="657">
      <c r="A657" s="4" t="s">
        <v>5834</v>
      </c>
    </row>
    <row r="658">
      <c r="A658" s="4" t="s">
        <v>4353</v>
      </c>
    </row>
    <row r="659">
      <c r="A659" s="11" t="s">
        <v>4320</v>
      </c>
    </row>
    <row r="660">
      <c r="A660" s="11" t="s">
        <v>4317</v>
      </c>
    </row>
    <row r="661">
      <c r="A661" s="4" t="s">
        <v>4283</v>
      </c>
    </row>
    <row r="662">
      <c r="A662" s="11" t="s">
        <v>4201</v>
      </c>
    </row>
    <row r="663">
      <c r="A663" s="11" t="s">
        <v>4170</v>
      </c>
    </row>
    <row r="664">
      <c r="A664" s="11" t="s">
        <v>4137</v>
      </c>
    </row>
    <row r="665">
      <c r="A665" s="4" t="s">
        <v>4098</v>
      </c>
    </row>
    <row r="666">
      <c r="A666" s="11" t="s">
        <v>4066</v>
      </c>
    </row>
    <row r="667">
      <c r="A667" s="4" t="s">
        <v>4063</v>
      </c>
    </row>
    <row r="668">
      <c r="A668" s="11" t="s">
        <v>4060</v>
      </c>
    </row>
    <row r="669">
      <c r="A669" s="11" t="s">
        <v>4029</v>
      </c>
    </row>
    <row r="670">
      <c r="A670" s="4" t="s">
        <v>4012</v>
      </c>
    </row>
    <row r="671">
      <c r="A671" s="11" t="s">
        <v>3982</v>
      </c>
    </row>
    <row r="672">
      <c r="A672" s="11" t="s">
        <v>3945</v>
      </c>
    </row>
    <row r="673">
      <c r="A673" s="11" t="s">
        <v>3862</v>
      </c>
    </row>
    <row r="674">
      <c r="A674" s="4" t="s">
        <v>3751</v>
      </c>
    </row>
    <row r="675">
      <c r="A675" s="4" t="s">
        <v>3746</v>
      </c>
    </row>
    <row r="676">
      <c r="A676" s="4" t="s">
        <v>3692</v>
      </c>
    </row>
    <row r="677">
      <c r="A677" s="4" t="s">
        <v>3664</v>
      </c>
    </row>
    <row r="678">
      <c r="A678" s="4" t="s">
        <v>3599</v>
      </c>
    </row>
    <row r="679">
      <c r="A679" s="11" t="s">
        <v>3482</v>
      </c>
    </row>
    <row r="680">
      <c r="A680" s="11" t="s">
        <v>3449</v>
      </c>
    </row>
    <row r="681">
      <c r="A681" s="11" t="s">
        <v>3407</v>
      </c>
    </row>
    <row r="682">
      <c r="A682" s="11" t="s">
        <v>3386</v>
      </c>
    </row>
    <row r="683">
      <c r="A683" s="4" t="s">
        <v>3247</v>
      </c>
    </row>
    <row r="684">
      <c r="A684" s="11" t="s">
        <v>3098</v>
      </c>
    </row>
    <row r="685">
      <c r="A685" s="4" t="s">
        <v>3092</v>
      </c>
    </row>
    <row r="686">
      <c r="A686" s="4" t="s">
        <v>3003</v>
      </c>
    </row>
    <row r="687">
      <c r="A687" s="11" t="s">
        <v>2959</v>
      </c>
    </row>
    <row r="688">
      <c r="A688" s="11" t="s">
        <v>2916</v>
      </c>
    </row>
    <row r="689">
      <c r="A689" s="15" t="s">
        <v>2900</v>
      </c>
    </row>
    <row r="690">
      <c r="A690" s="4" t="s">
        <v>2822</v>
      </c>
    </row>
    <row r="691">
      <c r="A691" s="4" t="s">
        <v>2763</v>
      </c>
    </row>
    <row r="692">
      <c r="A692" s="4" t="s">
        <v>2722</v>
      </c>
    </row>
    <row r="693">
      <c r="A693" s="11" t="s">
        <v>2650</v>
      </c>
    </row>
    <row r="694">
      <c r="A694" s="11" t="s">
        <v>2596</v>
      </c>
    </row>
    <row r="695">
      <c r="A695" s="4" t="s">
        <v>2590</v>
      </c>
    </row>
    <row r="696">
      <c r="A696" s="11" t="s">
        <v>2543</v>
      </c>
    </row>
    <row r="697">
      <c r="A697" s="11" t="s">
        <v>2532</v>
      </c>
    </row>
    <row r="698">
      <c r="A698" s="11" t="s">
        <v>2496</v>
      </c>
    </row>
    <row r="699">
      <c r="A699" s="11" t="s">
        <v>2318</v>
      </c>
    </row>
    <row r="700">
      <c r="A700" s="11" t="s">
        <v>2301</v>
      </c>
    </row>
    <row r="701">
      <c r="A701" s="4" t="s">
        <v>2273</v>
      </c>
    </row>
    <row r="702">
      <c r="A702" s="11" t="s">
        <v>2270</v>
      </c>
    </row>
    <row r="703">
      <c r="A703" s="11" t="s">
        <v>2251</v>
      </c>
    </row>
    <row r="704">
      <c r="A704" s="4" t="s">
        <v>2133</v>
      </c>
    </row>
    <row r="705">
      <c r="A705" s="11" t="s">
        <v>2123</v>
      </c>
    </row>
    <row r="706">
      <c r="A706" s="19" t="s">
        <v>2062</v>
      </c>
    </row>
    <row r="707">
      <c r="A707" s="11" t="s">
        <v>1978</v>
      </c>
    </row>
    <row r="708">
      <c r="A708" s="11" t="s">
        <v>1897</v>
      </c>
    </row>
    <row r="709">
      <c r="A709" s="11" t="s">
        <v>1884</v>
      </c>
    </row>
    <row r="710">
      <c r="A710" s="4" t="s">
        <v>1861</v>
      </c>
    </row>
    <row r="711">
      <c r="A711" s="4" t="s">
        <v>1811</v>
      </c>
    </row>
    <row r="712">
      <c r="A712" s="11" t="s">
        <v>1763</v>
      </c>
    </row>
    <row r="713">
      <c r="A713" s="4" t="s">
        <v>1641</v>
      </c>
    </row>
    <row r="714">
      <c r="A714" s="11" t="s">
        <v>1578</v>
      </c>
    </row>
    <row r="715">
      <c r="A715" s="11" t="s">
        <v>1522</v>
      </c>
    </row>
    <row r="716">
      <c r="A716" s="11" t="s">
        <v>1494</v>
      </c>
    </row>
    <row r="717">
      <c r="A717" s="11" t="s">
        <v>1446</v>
      </c>
    </row>
    <row r="718">
      <c r="A718" s="11" t="s">
        <v>5835</v>
      </c>
    </row>
    <row r="719">
      <c r="A719" s="11" t="s">
        <v>1330</v>
      </c>
    </row>
    <row r="720">
      <c r="A720" s="11" t="s">
        <v>1324</v>
      </c>
    </row>
    <row r="721">
      <c r="A721" s="11" t="s">
        <v>1316</v>
      </c>
    </row>
    <row r="722">
      <c r="A722" s="11" t="s">
        <v>1293</v>
      </c>
    </row>
    <row r="723">
      <c r="A723" s="11" t="s">
        <v>1290</v>
      </c>
    </row>
    <row r="724">
      <c r="A724" s="11" t="s">
        <v>1208</v>
      </c>
    </row>
    <row r="725">
      <c r="A725" s="11" t="s">
        <v>1140</v>
      </c>
    </row>
    <row r="726">
      <c r="A726" s="4" t="s">
        <v>1137</v>
      </c>
    </row>
    <row r="727">
      <c r="A727" s="11" t="s">
        <v>1078</v>
      </c>
    </row>
    <row r="728">
      <c r="A728" s="4" t="s">
        <v>1044</v>
      </c>
    </row>
    <row r="729">
      <c r="A729" s="4" t="s">
        <v>1013</v>
      </c>
    </row>
    <row r="730">
      <c r="A730" s="4" t="s">
        <v>983</v>
      </c>
    </row>
    <row r="731">
      <c r="A731" s="11" t="s">
        <v>947</v>
      </c>
    </row>
    <row r="732">
      <c r="A732" s="4" t="s">
        <v>393</v>
      </c>
    </row>
    <row r="733">
      <c r="A733" s="4" t="s">
        <v>362</v>
      </c>
    </row>
    <row r="734">
      <c r="A734" s="11" t="s">
        <v>292</v>
      </c>
    </row>
    <row r="735">
      <c r="A735" s="11" t="s">
        <v>247</v>
      </c>
    </row>
    <row r="736">
      <c r="A736" s="11" t="s">
        <v>189</v>
      </c>
    </row>
    <row r="737">
      <c r="A737" s="4" t="s">
        <v>140</v>
      </c>
    </row>
    <row r="738">
      <c r="A738" s="14" t="s">
        <v>126</v>
      </c>
    </row>
    <row r="739">
      <c r="A739" s="4" t="s">
        <v>5836</v>
      </c>
    </row>
    <row r="740">
      <c r="A740" s="4" t="s">
        <v>5837</v>
      </c>
    </row>
    <row r="741">
      <c r="A741" s="4" t="s">
        <v>4416</v>
      </c>
    </row>
    <row r="742">
      <c r="A742" s="11" t="s">
        <v>2011</v>
      </c>
    </row>
    <row r="743">
      <c r="A743" s="11" t="s">
        <v>1988</v>
      </c>
    </row>
    <row r="744">
      <c r="A744" s="11" t="s">
        <v>1752</v>
      </c>
    </row>
    <row r="745">
      <c r="A745" s="11" t="s">
        <v>1471</v>
      </c>
    </row>
    <row r="746">
      <c r="A746" s="11" t="s">
        <v>405</v>
      </c>
    </row>
    <row r="747">
      <c r="A747" s="11" t="s">
        <v>961</v>
      </c>
    </row>
    <row r="748">
      <c r="A748" s="14" t="s">
        <v>1844</v>
      </c>
    </row>
    <row r="797">
      <c r="A797" s="11"/>
    </row>
    <row r="798">
      <c r="A798" s="4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4"/>
    </row>
    <row r="807">
      <c r="A807" s="11"/>
    </row>
    <row r="808">
      <c r="A808" s="11"/>
    </row>
    <row r="809">
      <c r="A809" s="11"/>
    </row>
    <row r="810">
      <c r="A810" s="4"/>
    </row>
    <row r="811">
      <c r="A811" s="11"/>
    </row>
    <row r="812">
      <c r="A812" s="11"/>
    </row>
    <row r="813">
      <c r="A813" s="4"/>
    </row>
    <row r="814">
      <c r="A814" s="11"/>
    </row>
    <row r="815">
      <c r="A815" s="4"/>
    </row>
    <row r="816">
      <c r="A816" s="11"/>
    </row>
    <row r="817">
      <c r="A817" s="4"/>
    </row>
    <row r="818">
      <c r="A818" s="11"/>
    </row>
    <row r="819">
      <c r="A819" s="11"/>
    </row>
    <row r="820">
      <c r="A820" s="11"/>
    </row>
    <row r="821">
      <c r="A821" s="11"/>
    </row>
    <row r="822">
      <c r="A822" s="4"/>
    </row>
    <row r="823">
      <c r="A823" s="11"/>
    </row>
    <row r="824">
      <c r="A824" s="4"/>
    </row>
    <row r="825">
      <c r="A825" s="4"/>
    </row>
    <row r="826">
      <c r="A826" s="4"/>
    </row>
    <row r="827">
      <c r="A827" s="11"/>
    </row>
    <row r="828">
      <c r="A828" s="4"/>
    </row>
    <row r="829">
      <c r="A829" s="11"/>
    </row>
    <row r="830">
      <c r="A830" s="9"/>
    </row>
    <row r="831">
      <c r="A831" s="11"/>
    </row>
    <row r="832">
      <c r="A832" s="11"/>
    </row>
    <row r="833">
      <c r="A833" s="11"/>
    </row>
    <row r="834">
      <c r="A834" s="11"/>
    </row>
    <row r="835">
      <c r="A835" s="4"/>
    </row>
    <row r="836">
      <c r="A836" s="11"/>
    </row>
    <row r="837">
      <c r="A837" s="4"/>
    </row>
    <row r="838">
      <c r="A838" s="4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4"/>
    </row>
    <row r="846">
      <c r="A846" s="11"/>
    </row>
    <row r="847">
      <c r="A847" s="11"/>
    </row>
    <row r="848">
      <c r="A848" s="4"/>
    </row>
    <row r="849">
      <c r="A849" s="4"/>
    </row>
    <row r="850">
      <c r="A850" s="11"/>
    </row>
    <row r="851">
      <c r="A851" s="4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4"/>
    </row>
    <row r="859">
      <c r="A859" s="11"/>
    </row>
    <row r="860">
      <c r="A860" s="11"/>
    </row>
    <row r="861">
      <c r="A861" s="11"/>
    </row>
    <row r="862">
      <c r="A862" s="11"/>
    </row>
    <row r="863">
      <c r="A863" s="4"/>
    </row>
    <row r="864">
      <c r="A864" s="4"/>
    </row>
    <row r="865">
      <c r="A865" s="4"/>
    </row>
    <row r="866">
      <c r="A866" s="11"/>
    </row>
    <row r="867">
      <c r="A867" s="11"/>
    </row>
    <row r="868">
      <c r="A868" s="4"/>
    </row>
    <row r="869">
      <c r="A869" s="11"/>
    </row>
    <row r="870">
      <c r="A870" s="11"/>
    </row>
    <row r="871">
      <c r="A871" s="11"/>
    </row>
    <row r="872">
      <c r="A872" s="4"/>
    </row>
    <row r="873">
      <c r="A873" s="11"/>
    </row>
    <row r="874">
      <c r="A874" s="11"/>
    </row>
    <row r="875">
      <c r="A875" s="9"/>
    </row>
    <row r="876">
      <c r="A876" s="9"/>
    </row>
    <row r="877">
      <c r="A877" s="11"/>
    </row>
    <row r="878">
      <c r="A878" s="11"/>
    </row>
    <row r="879">
      <c r="A879" s="4"/>
    </row>
    <row r="880">
      <c r="A880" s="4"/>
    </row>
    <row r="881">
      <c r="A881" s="11"/>
    </row>
    <row r="882">
      <c r="A882" s="11"/>
    </row>
    <row r="883">
      <c r="A883" s="11"/>
    </row>
    <row r="884">
      <c r="A884" s="11"/>
    </row>
    <row r="885">
      <c r="A885" s="4"/>
    </row>
    <row r="886">
      <c r="A886" s="11"/>
    </row>
    <row r="887">
      <c r="A887" s="11"/>
    </row>
    <row r="888">
      <c r="A888" s="11"/>
    </row>
    <row r="889">
      <c r="A889" s="9"/>
    </row>
    <row r="890">
      <c r="A890" s="9"/>
    </row>
    <row r="891">
      <c r="A891" s="11"/>
    </row>
    <row r="892">
      <c r="A892" s="11"/>
    </row>
    <row r="893">
      <c r="A893" s="4"/>
    </row>
    <row r="894">
      <c r="A894" s="9"/>
    </row>
    <row r="895">
      <c r="A895" s="4"/>
    </row>
    <row r="896">
      <c r="A896" s="11"/>
    </row>
    <row r="897">
      <c r="A897" s="4"/>
    </row>
    <row r="898">
      <c r="A898" s="54"/>
    </row>
    <row r="899">
      <c r="A899" s="11"/>
    </row>
    <row r="900">
      <c r="A900" s="4"/>
    </row>
    <row r="901">
      <c r="A901" s="4"/>
    </row>
    <row r="902">
      <c r="A902" s="11"/>
    </row>
    <row r="903">
      <c r="A903" s="55"/>
    </row>
    <row r="904">
      <c r="A904" s="55"/>
    </row>
    <row r="905">
      <c r="A905" s="55"/>
    </row>
    <row r="906">
      <c r="A906" s="55"/>
    </row>
    <row r="907">
      <c r="A907" s="55"/>
    </row>
    <row r="908">
      <c r="A908" s="55"/>
    </row>
    <row r="909">
      <c r="A909" s="55"/>
    </row>
    <row r="910">
      <c r="A910" s="55"/>
    </row>
    <row r="911">
      <c r="A911" s="34"/>
    </row>
    <row r="912">
      <c r="A912" s="55"/>
    </row>
    <row r="913">
      <c r="A913" s="55"/>
    </row>
    <row r="914">
      <c r="A914" s="55"/>
    </row>
    <row r="915">
      <c r="A915" s="55"/>
    </row>
    <row r="916">
      <c r="A916" s="55"/>
    </row>
    <row r="917">
      <c r="A917" s="55"/>
    </row>
    <row r="918">
      <c r="A918" s="55"/>
    </row>
    <row r="919">
      <c r="A919" s="55"/>
    </row>
    <row r="920">
      <c r="A920" s="55"/>
    </row>
    <row r="921">
      <c r="A921" s="55"/>
    </row>
    <row r="922">
      <c r="A922" s="55"/>
    </row>
    <row r="923">
      <c r="A923" s="55"/>
    </row>
    <row r="924">
      <c r="A924" s="55"/>
    </row>
    <row r="925">
      <c r="A925" s="55"/>
    </row>
    <row r="926">
      <c r="A926" s="55"/>
    </row>
    <row r="927">
      <c r="A927" s="55"/>
    </row>
    <row r="928">
      <c r="A928" s="55"/>
    </row>
    <row r="929">
      <c r="A929" s="55"/>
    </row>
    <row r="930">
      <c r="A930" s="55"/>
    </row>
    <row r="931">
      <c r="A931" s="55"/>
    </row>
    <row r="932">
      <c r="A932" s="55"/>
    </row>
    <row r="933">
      <c r="A933" s="55"/>
    </row>
    <row r="934">
      <c r="A934" s="55"/>
    </row>
    <row r="935">
      <c r="A935" s="55"/>
    </row>
    <row r="936">
      <c r="A936" s="55"/>
    </row>
    <row r="937">
      <c r="A937" s="55"/>
    </row>
    <row r="938">
      <c r="A938" s="55"/>
    </row>
    <row r="939">
      <c r="A939" s="4"/>
    </row>
    <row r="940">
      <c r="A940" s="55"/>
    </row>
    <row r="941">
      <c r="A941" s="55"/>
    </row>
    <row r="942">
      <c r="A942" s="55"/>
    </row>
    <row r="943">
      <c r="A943" s="55"/>
    </row>
    <row r="944">
      <c r="A944" s="55"/>
    </row>
    <row r="945">
      <c r="A945" s="55"/>
    </row>
    <row r="946">
      <c r="A946" s="55"/>
    </row>
    <row r="947">
      <c r="A947" s="55"/>
    </row>
    <row r="948">
      <c r="A948" s="55"/>
    </row>
    <row r="949">
      <c r="A949" s="55"/>
    </row>
    <row r="950">
      <c r="A950" s="55"/>
    </row>
    <row r="951">
      <c r="A951" s="55"/>
    </row>
    <row r="952">
      <c r="A952" s="55"/>
    </row>
    <row r="953">
      <c r="A953" s="55"/>
    </row>
    <row r="954">
      <c r="A954" s="55"/>
    </row>
    <row r="955">
      <c r="A955" s="55"/>
    </row>
    <row r="956">
      <c r="A956" s="55"/>
    </row>
    <row r="957">
      <c r="A957" s="55"/>
    </row>
    <row r="958">
      <c r="A958" s="55"/>
    </row>
    <row r="959">
      <c r="A959" s="55"/>
    </row>
    <row r="960">
      <c r="A960" s="55"/>
    </row>
    <row r="961">
      <c r="A961" s="55"/>
    </row>
    <row r="962">
      <c r="A962" s="55"/>
    </row>
    <row r="963">
      <c r="A963" s="55"/>
    </row>
    <row r="964">
      <c r="A964" s="55"/>
    </row>
    <row r="965">
      <c r="A965" s="55"/>
    </row>
    <row r="966">
      <c r="A966" s="55"/>
    </row>
    <row r="967">
      <c r="A967" s="55"/>
    </row>
    <row r="968">
      <c r="A968" s="55"/>
    </row>
    <row r="969">
      <c r="A969" s="55"/>
    </row>
    <row r="970">
      <c r="A970" s="55"/>
    </row>
    <row r="971">
      <c r="A971" s="55"/>
    </row>
    <row r="972">
      <c r="A972" s="55"/>
    </row>
    <row r="973">
      <c r="A973" s="55"/>
    </row>
    <row r="974">
      <c r="A974" s="55"/>
    </row>
    <row r="975">
      <c r="A975" s="55"/>
    </row>
    <row r="976">
      <c r="A976" s="55"/>
    </row>
    <row r="977">
      <c r="A977" s="55"/>
    </row>
    <row r="978">
      <c r="A978" s="55"/>
    </row>
    <row r="979">
      <c r="A979" s="55"/>
    </row>
  </sheetData>
  <autoFilter ref="$A$1:$A$796">
    <sortState ref="A1:A796">
      <sortCondition descending="1" ref="A1:A796"/>
    </sortState>
  </autoFilter>
  <hyperlinks>
    <hyperlink r:id="rId1" ref="A2"/>
    <hyperlink r:id="rId2" ref="A3"/>
    <hyperlink r:id="rId3" ref="A8"/>
    <hyperlink r:id="rId4" ref="A9"/>
    <hyperlink r:id="rId5" ref="A10"/>
    <hyperlink r:id="rId6" ref="A11"/>
    <hyperlink r:id="rId7" ref="A12"/>
    <hyperlink r:id="rId8" ref="A13"/>
    <hyperlink r:id="rId9" ref="A14"/>
    <hyperlink r:id="rId10" ref="A15"/>
    <hyperlink r:id="rId11" ref="A16"/>
    <hyperlink r:id="rId12" ref="A17"/>
    <hyperlink r:id="rId13" ref="A18"/>
    <hyperlink r:id="rId14" ref="A19"/>
    <hyperlink r:id="rId15" ref="A20"/>
    <hyperlink r:id="rId16" ref="A21"/>
    <hyperlink r:id="rId17" ref="A22"/>
    <hyperlink r:id="rId18" ref="A23"/>
    <hyperlink r:id="rId19" ref="A94"/>
    <hyperlink r:id="rId20" ref="A122"/>
    <hyperlink r:id="rId21" ref="A346"/>
    <hyperlink r:id="rId22" ref="A738"/>
    <hyperlink r:id="rId23" ref="A748"/>
  </hyperlinks>
  <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27.43"/>
    <col customWidth="1" min="3" max="3" width="71.86"/>
    <col customWidth="1" min="4" max="4" width="18.57"/>
    <col customWidth="1" min="5" max="6" width="14.43"/>
  </cols>
  <sheetData>
    <row r="1">
      <c r="A1" s="56" t="s">
        <v>5838</v>
      </c>
      <c r="B1" s="56" t="s">
        <v>2</v>
      </c>
      <c r="C1" s="56" t="s">
        <v>5839</v>
      </c>
      <c r="D1" s="56" t="s">
        <v>5840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>
      <c r="A2" s="4" t="s">
        <v>21</v>
      </c>
      <c r="B2" s="9" t="s">
        <v>22</v>
      </c>
      <c r="C2" s="58" t="s">
        <v>5841</v>
      </c>
      <c r="D2" s="57" t="s">
        <v>20</v>
      </c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>
      <c r="A3" s="4" t="s">
        <v>21</v>
      </c>
      <c r="B3" s="4" t="s">
        <v>29</v>
      </c>
      <c r="C3" s="58" t="s">
        <v>5842</v>
      </c>
      <c r="D3" s="57" t="s">
        <v>28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>
      <c r="A4" s="4" t="s">
        <v>21</v>
      </c>
      <c r="B4" s="4" t="s">
        <v>33</v>
      </c>
      <c r="C4" s="58" t="s">
        <v>5843</v>
      </c>
      <c r="D4" s="57" t="s">
        <v>32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>
      <c r="A5" s="4" t="s">
        <v>21</v>
      </c>
      <c r="B5" s="4" t="s">
        <v>39</v>
      </c>
      <c r="C5" s="58" t="s">
        <v>5844</v>
      </c>
      <c r="D5" s="57" t="s">
        <v>38</v>
      </c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>
      <c r="A6" s="4" t="s">
        <v>21</v>
      </c>
      <c r="B6" s="4" t="s">
        <v>43</v>
      </c>
      <c r="C6" s="58" t="s">
        <v>5845</v>
      </c>
      <c r="D6" s="57" t="s">
        <v>42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>
      <c r="A7" s="4" t="s">
        <v>21</v>
      </c>
      <c r="B7" s="4" t="s">
        <v>50</v>
      </c>
      <c r="C7" s="58" t="s">
        <v>5846</v>
      </c>
      <c r="D7" s="57" t="s">
        <v>49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>
      <c r="A8" s="4" t="s">
        <v>21</v>
      </c>
      <c r="B8" s="9" t="s">
        <v>53</v>
      </c>
      <c r="C8" s="58" t="s">
        <v>5847</v>
      </c>
      <c r="D8" s="57" t="s">
        <v>52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>
      <c r="A9" s="4" t="s">
        <v>21</v>
      </c>
      <c r="B9" s="4" t="s">
        <v>57</v>
      </c>
      <c r="C9" s="58" t="s">
        <v>5848</v>
      </c>
      <c r="D9" s="57" t="s">
        <v>56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>
      <c r="A10" s="4" t="s">
        <v>62</v>
      </c>
      <c r="B10" s="9" t="s">
        <v>63</v>
      </c>
      <c r="C10" s="58" t="s">
        <v>5849</v>
      </c>
      <c r="D10" s="57" t="s">
        <v>61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>
      <c r="A11" s="4" t="s">
        <v>21</v>
      </c>
      <c r="B11" s="4" t="s">
        <v>71</v>
      </c>
      <c r="C11" s="58" t="s">
        <v>5850</v>
      </c>
      <c r="D11" s="57" t="s">
        <v>70</v>
      </c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>
      <c r="A12" s="4" t="s">
        <v>21</v>
      </c>
      <c r="B12" s="18" t="s">
        <v>74</v>
      </c>
      <c r="C12" s="58" t="s">
        <v>5851</v>
      </c>
      <c r="D12" s="57" t="s">
        <v>73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>
      <c r="A13" s="4" t="s">
        <v>21</v>
      </c>
      <c r="B13" s="4" t="s">
        <v>78</v>
      </c>
      <c r="C13" s="58" t="s">
        <v>5852</v>
      </c>
      <c r="D13" s="57" t="s">
        <v>77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>
      <c r="A14" s="4" t="s">
        <v>21</v>
      </c>
      <c r="B14" s="4" t="s">
        <v>83</v>
      </c>
      <c r="C14" s="58" t="s">
        <v>5853</v>
      </c>
      <c r="D14" s="57" t="s">
        <v>82</v>
      </c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>
      <c r="A15" s="4" t="s">
        <v>21</v>
      </c>
      <c r="B15" s="4" t="s">
        <v>92</v>
      </c>
      <c r="C15" s="58" t="s">
        <v>5854</v>
      </c>
      <c r="D15" s="57" t="s">
        <v>91</v>
      </c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>
      <c r="A16" s="4" t="s">
        <v>62</v>
      </c>
      <c r="B16" s="9" t="s">
        <v>95</v>
      </c>
      <c r="C16" s="58" t="s">
        <v>5855</v>
      </c>
      <c r="D16" s="57" t="s">
        <v>94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>
      <c r="A17" s="4" t="s">
        <v>21</v>
      </c>
      <c r="B17" s="4" t="s">
        <v>105</v>
      </c>
      <c r="C17" s="58" t="s">
        <v>5856</v>
      </c>
      <c r="D17" s="57" t="s">
        <v>104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>
      <c r="A18" s="4" t="s">
        <v>21</v>
      </c>
      <c r="B18" s="4" t="s">
        <v>109</v>
      </c>
      <c r="C18" s="58" t="s">
        <v>5857</v>
      </c>
      <c r="D18" s="57" t="s">
        <v>108</v>
      </c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>
      <c r="A19" s="4" t="s">
        <v>21</v>
      </c>
      <c r="B19" s="18" t="s">
        <v>113</v>
      </c>
      <c r="C19" s="58" t="s">
        <v>5858</v>
      </c>
      <c r="D19" s="57" t="s">
        <v>112</v>
      </c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>
      <c r="A20" s="4" t="s">
        <v>21</v>
      </c>
      <c r="B20" s="4" t="s">
        <v>122</v>
      </c>
      <c r="C20" s="58" t="s">
        <v>5859</v>
      </c>
      <c r="D20" s="57" t="s">
        <v>121</v>
      </c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15.75" customHeight="1">
      <c r="A21" s="4" t="s">
        <v>21</v>
      </c>
      <c r="B21" s="4" t="s">
        <v>125</v>
      </c>
      <c r="C21" s="58" t="s">
        <v>5860</v>
      </c>
      <c r="D21" s="57" t="s">
        <v>124</v>
      </c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15.75" customHeight="1">
      <c r="A22" s="4" t="s">
        <v>21</v>
      </c>
      <c r="B22" s="4" t="s">
        <v>129</v>
      </c>
      <c r="C22" s="58" t="s">
        <v>5861</v>
      </c>
      <c r="D22" s="57" t="s">
        <v>128</v>
      </c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5.75" customHeight="1">
      <c r="A23" s="4" t="s">
        <v>21</v>
      </c>
      <c r="B23" s="9" t="s">
        <v>135</v>
      </c>
      <c r="C23" s="58" t="s">
        <v>5862</v>
      </c>
      <c r="D23" s="57" t="s">
        <v>134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15.75" customHeight="1">
      <c r="A24" s="4" t="s">
        <v>21</v>
      </c>
      <c r="B24" s="4" t="s">
        <v>139</v>
      </c>
      <c r="C24" s="58" t="s">
        <v>5863</v>
      </c>
      <c r="D24" s="57" t="s">
        <v>138</v>
      </c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15.75" customHeight="1">
      <c r="A25" s="4" t="s">
        <v>62</v>
      </c>
      <c r="B25" s="4" t="s">
        <v>143</v>
      </c>
      <c r="C25" s="58" t="s">
        <v>5864</v>
      </c>
      <c r="D25" s="57" t="s">
        <v>142</v>
      </c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15.75" customHeight="1">
      <c r="A26" s="4" t="s">
        <v>21</v>
      </c>
      <c r="B26" s="4" t="s">
        <v>158</v>
      </c>
      <c r="C26" s="58" t="s">
        <v>5865</v>
      </c>
      <c r="D26" s="57" t="s">
        <v>157</v>
      </c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15.75" customHeight="1">
      <c r="A27" s="4" t="s">
        <v>21</v>
      </c>
      <c r="B27" s="4" t="s">
        <v>163</v>
      </c>
      <c r="C27" s="58" t="s">
        <v>5866</v>
      </c>
      <c r="D27" s="57" t="s">
        <v>162</v>
      </c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ht="15.75" customHeight="1">
      <c r="A28" s="4" t="s">
        <v>62</v>
      </c>
      <c r="B28" s="4" t="s">
        <v>167</v>
      </c>
      <c r="C28" s="58" t="s">
        <v>5867</v>
      </c>
      <c r="D28" s="57" t="s">
        <v>166</v>
      </c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15.75" customHeight="1">
      <c r="A29" s="4" t="s">
        <v>21</v>
      </c>
      <c r="B29" s="4" t="s">
        <v>177</v>
      </c>
      <c r="C29" s="58" t="s">
        <v>5868</v>
      </c>
      <c r="D29" s="57" t="s">
        <v>176</v>
      </c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15.75" customHeight="1">
      <c r="A30" s="4" t="s">
        <v>21</v>
      </c>
      <c r="B30" s="4" t="s">
        <v>183</v>
      </c>
      <c r="C30" s="58" t="s">
        <v>5869</v>
      </c>
      <c r="D30" s="57" t="s">
        <v>182</v>
      </c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15.75" customHeight="1">
      <c r="A31" s="4" t="s">
        <v>21</v>
      </c>
      <c r="B31" s="18" t="s">
        <v>185</v>
      </c>
      <c r="C31" s="58" t="s">
        <v>5870</v>
      </c>
      <c r="D31" s="57" t="s">
        <v>184</v>
      </c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15.75" customHeight="1">
      <c r="A32" s="4" t="s">
        <v>62</v>
      </c>
      <c r="B32" s="4" t="s">
        <v>188</v>
      </c>
      <c r="C32" s="58" t="s">
        <v>5871</v>
      </c>
      <c r="D32" s="57" t="s">
        <v>187</v>
      </c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5.75" customHeight="1">
      <c r="A33" s="4" t="s">
        <v>21</v>
      </c>
      <c r="B33" s="4" t="s">
        <v>197</v>
      </c>
      <c r="C33" s="58" t="s">
        <v>5872</v>
      </c>
      <c r="D33" s="57" t="s">
        <v>196</v>
      </c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5.75" customHeight="1">
      <c r="A34" s="4" t="s">
        <v>21</v>
      </c>
      <c r="B34" s="4" t="s">
        <v>202</v>
      </c>
      <c r="C34" s="58" t="s">
        <v>5873</v>
      </c>
      <c r="D34" s="57" t="s">
        <v>201</v>
      </c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15.75" customHeight="1">
      <c r="A35" s="4" t="s">
        <v>21</v>
      </c>
      <c r="B35" s="9" t="s">
        <v>204</v>
      </c>
      <c r="C35" s="58" t="s">
        <v>5874</v>
      </c>
      <c r="D35" s="57" t="s">
        <v>203</v>
      </c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15.75" customHeight="1">
      <c r="A36" s="4" t="s">
        <v>21</v>
      </c>
      <c r="B36" s="4" t="s">
        <v>211</v>
      </c>
      <c r="C36" s="58" t="s">
        <v>5875</v>
      </c>
      <c r="D36" s="57" t="s">
        <v>210</v>
      </c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5.75" customHeight="1">
      <c r="A37" s="4" t="s">
        <v>21</v>
      </c>
      <c r="B37" s="4" t="s">
        <v>220</v>
      </c>
      <c r="C37" s="58" t="s">
        <v>5876</v>
      </c>
      <c r="D37" s="59" t="s">
        <v>219</v>
      </c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15.75" customHeight="1">
      <c r="A38" s="4" t="s">
        <v>21</v>
      </c>
      <c r="B38" s="9" t="s">
        <v>223</v>
      </c>
      <c r="C38" s="58" t="s">
        <v>5877</v>
      </c>
      <c r="D38" s="57" t="s">
        <v>222</v>
      </c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5.75" customHeight="1">
      <c r="A39" s="4" t="s">
        <v>62</v>
      </c>
      <c r="B39" s="18" t="s">
        <v>226</v>
      </c>
      <c r="C39" s="58" t="s">
        <v>5878</v>
      </c>
      <c r="D39" s="57" t="s">
        <v>225</v>
      </c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5.75" customHeight="1">
      <c r="A40" s="4" t="s">
        <v>21</v>
      </c>
      <c r="B40" s="4" t="s">
        <v>233</v>
      </c>
      <c r="C40" s="58" t="s">
        <v>5879</v>
      </c>
      <c r="D40" s="57" t="s">
        <v>232</v>
      </c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5.75" customHeight="1">
      <c r="A41" s="4" t="s">
        <v>62</v>
      </c>
      <c r="B41" s="4" t="s">
        <v>235</v>
      </c>
      <c r="C41" s="58" t="s">
        <v>5880</v>
      </c>
      <c r="D41" s="59" t="s">
        <v>234</v>
      </c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15.75" customHeight="1">
      <c r="A42" s="4" t="s">
        <v>21</v>
      </c>
      <c r="B42" s="18" t="s">
        <v>238</v>
      </c>
      <c r="C42" s="58" t="s">
        <v>5881</v>
      </c>
      <c r="D42" s="57" t="s">
        <v>237</v>
      </c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15.75" customHeight="1">
      <c r="A43" s="4" t="s">
        <v>62</v>
      </c>
      <c r="B43" s="4" t="s">
        <v>246</v>
      </c>
      <c r="C43" s="58" t="s">
        <v>5882</v>
      </c>
      <c r="D43" s="57" t="s">
        <v>245</v>
      </c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15.75" customHeight="1">
      <c r="A44" s="4" t="s">
        <v>21</v>
      </c>
      <c r="B44" s="9" t="s">
        <v>251</v>
      </c>
      <c r="C44" s="58" t="s">
        <v>5883</v>
      </c>
      <c r="D44" s="57" t="s">
        <v>250</v>
      </c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15.75" customHeight="1">
      <c r="A45" s="4" t="s">
        <v>21</v>
      </c>
      <c r="B45" s="4" t="s">
        <v>254</v>
      </c>
      <c r="C45" s="58" t="s">
        <v>5884</v>
      </c>
      <c r="D45" s="59" t="s">
        <v>253</v>
      </c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5.75" customHeight="1">
      <c r="A46" s="4" t="s">
        <v>21</v>
      </c>
      <c r="B46" s="4" t="s">
        <v>257</v>
      </c>
      <c r="C46" s="58" t="s">
        <v>5885</v>
      </c>
      <c r="D46" s="57" t="s">
        <v>256</v>
      </c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5.75" customHeight="1">
      <c r="A47" s="4" t="s">
        <v>21</v>
      </c>
      <c r="B47" s="4" t="s">
        <v>264</v>
      </c>
      <c r="C47" s="58" t="s">
        <v>5886</v>
      </c>
      <c r="D47" s="57" t="s">
        <v>263</v>
      </c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5.75" customHeight="1">
      <c r="A48" s="4" t="s">
        <v>21</v>
      </c>
      <c r="B48" s="4" t="s">
        <v>271</v>
      </c>
      <c r="C48" s="58" t="s">
        <v>5887</v>
      </c>
      <c r="D48" s="57" t="s">
        <v>270</v>
      </c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15.75" customHeight="1">
      <c r="A49" s="4" t="s">
        <v>21</v>
      </c>
      <c r="B49" s="4" t="s">
        <v>274</v>
      </c>
      <c r="C49" s="58" t="s">
        <v>5888</v>
      </c>
      <c r="D49" s="57" t="s">
        <v>273</v>
      </c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15.75" customHeight="1">
      <c r="A50" s="4" t="s">
        <v>62</v>
      </c>
      <c r="B50" s="9" t="s">
        <v>277</v>
      </c>
      <c r="C50" s="58" t="s">
        <v>5889</v>
      </c>
      <c r="D50" s="57" t="s">
        <v>276</v>
      </c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15.75" customHeight="1">
      <c r="A51" s="4" t="s">
        <v>21</v>
      </c>
      <c r="B51" s="4" t="s">
        <v>280</v>
      </c>
      <c r="C51" s="58" t="s">
        <v>5890</v>
      </c>
      <c r="D51" s="57" t="s">
        <v>279</v>
      </c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15.75" customHeight="1">
      <c r="A52" s="4" t="s">
        <v>21</v>
      </c>
      <c r="B52" s="9" t="s">
        <v>283</v>
      </c>
      <c r="C52" s="58" t="s">
        <v>5891</v>
      </c>
      <c r="D52" s="57" t="s">
        <v>282</v>
      </c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15.75" customHeight="1">
      <c r="A53" s="4" t="s">
        <v>21</v>
      </c>
      <c r="B53" s="18" t="s">
        <v>286</v>
      </c>
      <c r="C53" s="58" t="s">
        <v>5892</v>
      </c>
      <c r="D53" s="57" t="s">
        <v>285</v>
      </c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5.75" customHeight="1">
      <c r="A54" s="4" t="s">
        <v>21</v>
      </c>
      <c r="B54" s="18" t="s">
        <v>291</v>
      </c>
      <c r="C54" s="58" t="s">
        <v>5893</v>
      </c>
      <c r="D54" s="57" t="s">
        <v>290</v>
      </c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15.75" customHeight="1">
      <c r="A55" s="4" t="s">
        <v>21</v>
      </c>
      <c r="B55" s="18" t="s">
        <v>296</v>
      </c>
      <c r="C55" s="58" t="s">
        <v>5894</v>
      </c>
      <c r="D55" s="57" t="s">
        <v>295</v>
      </c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15.75" customHeight="1">
      <c r="A56" s="4" t="s">
        <v>21</v>
      </c>
      <c r="B56" s="26" t="s">
        <v>299</v>
      </c>
      <c r="C56" s="58" t="s">
        <v>5895</v>
      </c>
      <c r="D56" s="57" t="s">
        <v>298</v>
      </c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15.75" customHeight="1">
      <c r="A57" s="4" t="s">
        <v>21</v>
      </c>
      <c r="B57" s="4" t="s">
        <v>301</v>
      </c>
      <c r="C57" s="58" t="s">
        <v>5896</v>
      </c>
      <c r="D57" s="57" t="s">
        <v>300</v>
      </c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5.75" customHeight="1">
      <c r="A58" s="4" t="s">
        <v>62</v>
      </c>
      <c r="B58" s="9" t="s">
        <v>306</v>
      </c>
      <c r="C58" s="58" t="s">
        <v>5897</v>
      </c>
      <c r="D58" s="59" t="s">
        <v>305</v>
      </c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15.75" customHeight="1">
      <c r="A59" s="4" t="s">
        <v>21</v>
      </c>
      <c r="B59" s="4" t="s">
        <v>309</v>
      </c>
      <c r="C59" s="58" t="s">
        <v>5898</v>
      </c>
      <c r="D59" s="57" t="s">
        <v>308</v>
      </c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15.75" customHeight="1">
      <c r="A60" s="4" t="s">
        <v>21</v>
      </c>
      <c r="B60" s="4" t="s">
        <v>312</v>
      </c>
      <c r="C60" s="58" t="s">
        <v>5899</v>
      </c>
      <c r="D60" s="57" t="s">
        <v>311</v>
      </c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15.75" customHeight="1">
      <c r="A61" s="4" t="s">
        <v>21</v>
      </c>
      <c r="B61" s="4" t="s">
        <v>315</v>
      </c>
      <c r="C61" s="58" t="s">
        <v>5900</v>
      </c>
      <c r="D61" s="57" t="s">
        <v>314</v>
      </c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5.75" customHeight="1">
      <c r="A62" s="4" t="s">
        <v>21</v>
      </c>
      <c r="B62" s="4" t="s">
        <v>320</v>
      </c>
      <c r="C62" s="58" t="s">
        <v>5901</v>
      </c>
      <c r="D62" s="57" t="s">
        <v>319</v>
      </c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15.75" customHeight="1">
      <c r="A63" s="4" t="s">
        <v>21</v>
      </c>
      <c r="B63" s="4" t="s">
        <v>322</v>
      </c>
      <c r="C63" s="58" t="s">
        <v>5902</v>
      </c>
      <c r="D63" s="57" t="s">
        <v>321</v>
      </c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15.75" customHeight="1">
      <c r="A64" s="4" t="s">
        <v>21</v>
      </c>
      <c r="B64" s="4" t="s">
        <v>324</v>
      </c>
      <c r="C64" s="58" t="s">
        <v>5903</v>
      </c>
      <c r="D64" s="57" t="s">
        <v>323</v>
      </c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5.75" customHeight="1">
      <c r="A65" s="4" t="s">
        <v>21</v>
      </c>
      <c r="B65" s="4" t="s">
        <v>326</v>
      </c>
      <c r="C65" s="58" t="s">
        <v>5904</v>
      </c>
      <c r="D65" s="57" t="s">
        <v>325</v>
      </c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15.75" customHeight="1">
      <c r="A66" s="4" t="s">
        <v>62</v>
      </c>
      <c r="B66" s="4" t="s">
        <v>333</v>
      </c>
      <c r="C66" s="58" t="s">
        <v>5905</v>
      </c>
      <c r="D66" s="57" t="s">
        <v>332</v>
      </c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5.75" customHeight="1">
      <c r="A67" s="4" t="s">
        <v>21</v>
      </c>
      <c r="B67" s="9" t="s">
        <v>347</v>
      </c>
      <c r="C67" s="58" t="s">
        <v>5906</v>
      </c>
      <c r="D67" s="57" t="s">
        <v>346</v>
      </c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5.75" customHeight="1">
      <c r="A68" s="4" t="s">
        <v>21</v>
      </c>
      <c r="B68" s="4" t="s">
        <v>350</v>
      </c>
      <c r="C68" s="58" t="s">
        <v>5907</v>
      </c>
      <c r="D68" s="57" t="s">
        <v>349</v>
      </c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5.75" customHeight="1">
      <c r="A69" s="4" t="s">
        <v>21</v>
      </c>
      <c r="B69" s="4" t="s">
        <v>353</v>
      </c>
      <c r="C69" s="58" t="s">
        <v>5908</v>
      </c>
      <c r="D69" s="57" t="s">
        <v>352</v>
      </c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15.75" customHeight="1">
      <c r="A70" s="4" t="s">
        <v>21</v>
      </c>
      <c r="B70" s="4" t="s">
        <v>356</v>
      </c>
      <c r="C70" s="58" t="s">
        <v>5909</v>
      </c>
      <c r="D70" s="57" t="s">
        <v>355</v>
      </c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15.75" customHeight="1">
      <c r="A71" s="4" t="s">
        <v>21</v>
      </c>
      <c r="B71" s="9" t="s">
        <v>361</v>
      </c>
      <c r="C71" s="58" t="s">
        <v>5910</v>
      </c>
      <c r="D71" s="57" t="s">
        <v>360</v>
      </c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5.75" customHeight="1">
      <c r="A72" s="4" t="s">
        <v>62</v>
      </c>
      <c r="B72" s="4" t="s">
        <v>364</v>
      </c>
      <c r="C72" s="58" t="s">
        <v>5911</v>
      </c>
      <c r="D72" s="57" t="s">
        <v>363</v>
      </c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15.75" customHeight="1">
      <c r="A73" s="4" t="s">
        <v>62</v>
      </c>
      <c r="B73" s="4" t="s">
        <v>367</v>
      </c>
      <c r="C73" s="58" t="s">
        <v>5912</v>
      </c>
      <c r="D73" s="57" t="s">
        <v>366</v>
      </c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15.75" customHeight="1">
      <c r="A74" s="4" t="s">
        <v>21</v>
      </c>
      <c r="B74" s="4" t="s">
        <v>372</v>
      </c>
      <c r="C74" s="58" t="s">
        <v>5913</v>
      </c>
      <c r="D74" s="57" t="s">
        <v>371</v>
      </c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15.75" customHeight="1">
      <c r="A75" s="4" t="s">
        <v>62</v>
      </c>
      <c r="B75" s="4" t="s">
        <v>380</v>
      </c>
      <c r="C75" s="58" t="s">
        <v>5914</v>
      </c>
      <c r="D75" s="59" t="s">
        <v>379</v>
      </c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5.75" customHeight="1">
      <c r="A76" s="4" t="s">
        <v>62</v>
      </c>
      <c r="B76" s="9" t="s">
        <v>392</v>
      </c>
      <c r="C76" s="58" t="s">
        <v>5915</v>
      </c>
      <c r="D76" s="57" t="s">
        <v>391</v>
      </c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15.75" customHeight="1">
      <c r="A77" s="4" t="s">
        <v>21</v>
      </c>
      <c r="B77" s="4" t="s">
        <v>399</v>
      </c>
      <c r="C77" s="58" t="s">
        <v>5916</v>
      </c>
      <c r="D77" s="57" t="s">
        <v>398</v>
      </c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15.75" customHeight="1">
      <c r="A78" s="4" t="s">
        <v>21</v>
      </c>
      <c r="B78" s="4" t="s">
        <v>401</v>
      </c>
      <c r="C78" s="58" t="s">
        <v>5917</v>
      </c>
      <c r="D78" s="57" t="s">
        <v>400</v>
      </c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15.75" customHeight="1">
      <c r="A79" s="4" t="s">
        <v>21</v>
      </c>
      <c r="B79" s="9" t="s">
        <v>404</v>
      </c>
      <c r="C79" s="58" t="s">
        <v>5918</v>
      </c>
      <c r="D79" s="57" t="s">
        <v>403</v>
      </c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15.75" customHeight="1">
      <c r="A80" s="4" t="s">
        <v>21</v>
      </c>
      <c r="B80" s="4" t="s">
        <v>415</v>
      </c>
      <c r="C80" s="58" t="s">
        <v>5919</v>
      </c>
      <c r="D80" s="57" t="s">
        <v>414</v>
      </c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15.75" customHeight="1">
      <c r="A81" s="4" t="s">
        <v>21</v>
      </c>
      <c r="B81" s="4" t="s">
        <v>420</v>
      </c>
      <c r="C81" s="58" t="s">
        <v>5920</v>
      </c>
      <c r="D81" s="57" t="s">
        <v>419</v>
      </c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5.75" customHeight="1">
      <c r="A82" s="4" t="s">
        <v>62</v>
      </c>
      <c r="B82" s="4" t="s">
        <v>422</v>
      </c>
      <c r="C82" s="58" t="s">
        <v>5921</v>
      </c>
      <c r="D82" s="57" t="s">
        <v>421</v>
      </c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15.75" customHeight="1">
      <c r="A83" s="4" t="s">
        <v>62</v>
      </c>
      <c r="B83" s="4" t="s">
        <v>433</v>
      </c>
      <c r="C83" s="58" t="s">
        <v>5922</v>
      </c>
      <c r="D83" s="57" t="s">
        <v>432</v>
      </c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15.75" customHeight="1">
      <c r="A84" s="4" t="s">
        <v>62</v>
      </c>
      <c r="B84" s="4" t="s">
        <v>440</v>
      </c>
      <c r="C84" s="58" t="s">
        <v>5923</v>
      </c>
      <c r="D84" s="57" t="s">
        <v>439</v>
      </c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5.75" customHeight="1">
      <c r="A85" s="4" t="s">
        <v>21</v>
      </c>
      <c r="B85" s="4" t="s">
        <v>452</v>
      </c>
      <c r="C85" s="58" t="s">
        <v>5924</v>
      </c>
      <c r="D85" s="57" t="s">
        <v>451</v>
      </c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5.75" customHeight="1">
      <c r="A86" s="4" t="s">
        <v>62</v>
      </c>
      <c r="B86" s="4" t="s">
        <v>463</v>
      </c>
      <c r="C86" s="58" t="s">
        <v>5925</v>
      </c>
      <c r="D86" s="57" t="s">
        <v>462</v>
      </c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15.75" customHeight="1">
      <c r="A87" s="4" t="s">
        <v>62</v>
      </c>
      <c r="B87" s="4" t="s">
        <v>466</v>
      </c>
      <c r="C87" s="58" t="s">
        <v>5926</v>
      </c>
      <c r="D87" s="57" t="s">
        <v>465</v>
      </c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5.75" customHeight="1">
      <c r="A88" s="4" t="s">
        <v>62</v>
      </c>
      <c r="B88" s="4" t="s">
        <v>479</v>
      </c>
      <c r="C88" s="58" t="s">
        <v>5927</v>
      </c>
      <c r="D88" s="57" t="s">
        <v>478</v>
      </c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5.75" customHeight="1">
      <c r="A89" s="4" t="s">
        <v>62</v>
      </c>
      <c r="B89" s="4" t="s">
        <v>490</v>
      </c>
      <c r="C89" s="58" t="s">
        <v>5928</v>
      </c>
      <c r="D89" s="57" t="s">
        <v>489</v>
      </c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5.75" customHeight="1">
      <c r="A90" s="4" t="s">
        <v>62</v>
      </c>
      <c r="B90" s="4" t="s">
        <v>493</v>
      </c>
      <c r="C90" s="58" t="s">
        <v>5929</v>
      </c>
      <c r="D90" s="57" t="s">
        <v>492</v>
      </c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15.75" customHeight="1">
      <c r="A91" s="4" t="s">
        <v>21</v>
      </c>
      <c r="B91" s="4" t="s">
        <v>507</v>
      </c>
      <c r="C91" s="58" t="s">
        <v>5930</v>
      </c>
      <c r="D91" s="57" t="s">
        <v>506</v>
      </c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15.75" customHeight="1">
      <c r="A92" s="4" t="s">
        <v>62</v>
      </c>
      <c r="B92" s="4" t="s">
        <v>519</v>
      </c>
      <c r="C92" s="58" t="s">
        <v>5931</v>
      </c>
      <c r="D92" s="57" t="s">
        <v>518</v>
      </c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5.75" customHeight="1">
      <c r="A93" s="4" t="s">
        <v>62</v>
      </c>
      <c r="B93" s="4" t="s">
        <v>534</v>
      </c>
      <c r="C93" s="58" t="s">
        <v>5932</v>
      </c>
      <c r="D93" s="57" t="s">
        <v>533</v>
      </c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15.75" customHeight="1">
      <c r="A94" s="4" t="s">
        <v>62</v>
      </c>
      <c r="B94" s="4" t="s">
        <v>549</v>
      </c>
      <c r="C94" s="58" t="s">
        <v>5933</v>
      </c>
      <c r="D94" s="57" t="s">
        <v>548</v>
      </c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5.75" customHeight="1">
      <c r="A95" s="4" t="s">
        <v>62</v>
      </c>
      <c r="B95" s="4" t="s">
        <v>564</v>
      </c>
      <c r="C95" s="58" t="s">
        <v>5934</v>
      </c>
      <c r="D95" s="57" t="s">
        <v>563</v>
      </c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5.75" customHeight="1">
      <c r="A96" s="4" t="s">
        <v>62</v>
      </c>
      <c r="B96" s="4" t="s">
        <v>579</v>
      </c>
      <c r="C96" s="58" t="s">
        <v>5935</v>
      </c>
      <c r="D96" s="57" t="s">
        <v>578</v>
      </c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15.75" customHeight="1">
      <c r="A97" s="4" t="s">
        <v>62</v>
      </c>
      <c r="B97" s="4" t="s">
        <v>593</v>
      </c>
      <c r="C97" s="58" t="s">
        <v>5936</v>
      </c>
      <c r="D97" s="57" t="s">
        <v>592</v>
      </c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15.75" customHeight="1">
      <c r="A98" s="4" t="s">
        <v>62</v>
      </c>
      <c r="B98" s="4" t="s">
        <v>602</v>
      </c>
      <c r="C98" s="58" t="s">
        <v>5937</v>
      </c>
      <c r="D98" s="57" t="s">
        <v>601</v>
      </c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5.75" customHeight="1">
      <c r="A99" s="4" t="s">
        <v>62</v>
      </c>
      <c r="B99" s="4" t="s">
        <v>615</v>
      </c>
      <c r="C99" s="58" t="s">
        <v>5938</v>
      </c>
      <c r="D99" s="57" t="s">
        <v>614</v>
      </c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5.75" customHeight="1">
      <c r="A100" s="4" t="s">
        <v>62</v>
      </c>
      <c r="B100" s="4" t="s">
        <v>626</v>
      </c>
      <c r="C100" s="58" t="s">
        <v>5939</v>
      </c>
      <c r="D100" s="57" t="s">
        <v>625</v>
      </c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5.75" customHeight="1">
      <c r="A101" s="4" t="s">
        <v>62</v>
      </c>
      <c r="B101" s="18" t="s">
        <v>636</v>
      </c>
      <c r="C101" s="58" t="s">
        <v>5940</v>
      </c>
      <c r="D101" s="57" t="s">
        <v>635</v>
      </c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15.75" customHeight="1">
      <c r="A102" s="4" t="s">
        <v>62</v>
      </c>
      <c r="B102" s="18" t="s">
        <v>650</v>
      </c>
      <c r="C102" s="58" t="s">
        <v>5941</v>
      </c>
      <c r="D102" s="57" t="s">
        <v>649</v>
      </c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5.75" customHeight="1">
      <c r="A103" s="4" t="s">
        <v>62</v>
      </c>
      <c r="B103" s="4" t="s">
        <v>663</v>
      </c>
      <c r="C103" s="58" t="s">
        <v>5942</v>
      </c>
      <c r="D103" s="57" t="s">
        <v>662</v>
      </c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15.75" customHeight="1">
      <c r="A104" s="4" t="s">
        <v>62</v>
      </c>
      <c r="B104" s="4" t="s">
        <v>669</v>
      </c>
      <c r="C104" s="58" t="s">
        <v>5943</v>
      </c>
      <c r="D104" s="57" t="s">
        <v>668</v>
      </c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15.75" customHeight="1">
      <c r="A105" s="4" t="s">
        <v>62</v>
      </c>
      <c r="B105" s="4" t="s">
        <v>680</v>
      </c>
      <c r="C105" s="58" t="s">
        <v>5944</v>
      </c>
      <c r="D105" s="57" t="s">
        <v>679</v>
      </c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5.75" customHeight="1">
      <c r="A106" s="4" t="s">
        <v>62</v>
      </c>
      <c r="B106" s="4" t="s">
        <v>692</v>
      </c>
      <c r="C106" s="58" t="s">
        <v>5945</v>
      </c>
      <c r="D106" s="57" t="s">
        <v>691</v>
      </c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15.75" customHeight="1">
      <c r="A107" s="4" t="s">
        <v>62</v>
      </c>
      <c r="B107" s="4" t="s">
        <v>701</v>
      </c>
      <c r="C107" s="58" t="s">
        <v>5946</v>
      </c>
      <c r="D107" s="57" t="s">
        <v>700</v>
      </c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5.75" customHeight="1">
      <c r="A108" s="4" t="s">
        <v>21</v>
      </c>
      <c r="B108" s="4" t="s">
        <v>710</v>
      </c>
      <c r="C108" s="58" t="s">
        <v>5947</v>
      </c>
      <c r="D108" s="57" t="s">
        <v>709</v>
      </c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5.75" customHeight="1">
      <c r="A109" s="4" t="s">
        <v>62</v>
      </c>
      <c r="B109" s="4" t="s">
        <v>718</v>
      </c>
      <c r="C109" s="58" t="s">
        <v>5948</v>
      </c>
      <c r="D109" s="57" t="s">
        <v>717</v>
      </c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5.75" customHeight="1">
      <c r="A110" s="4" t="s">
        <v>62</v>
      </c>
      <c r="B110" s="4" t="s">
        <v>723</v>
      </c>
      <c r="C110" s="58" t="s">
        <v>5949</v>
      </c>
      <c r="D110" s="57" t="s">
        <v>722</v>
      </c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15.75" customHeight="1">
      <c r="A111" s="4" t="s">
        <v>21</v>
      </c>
      <c r="B111" s="4" t="s">
        <v>726</v>
      </c>
      <c r="C111" s="58" t="s">
        <v>5950</v>
      </c>
      <c r="D111" s="57" t="s">
        <v>725</v>
      </c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15.75" customHeight="1">
      <c r="A112" s="4" t="s">
        <v>62</v>
      </c>
      <c r="B112" s="4" t="s">
        <v>729</v>
      </c>
      <c r="C112" s="58" t="s">
        <v>5951</v>
      </c>
      <c r="D112" s="57" t="s">
        <v>728</v>
      </c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15.75" customHeight="1">
      <c r="A113" s="4" t="s">
        <v>62</v>
      </c>
      <c r="B113" s="4" t="s">
        <v>744</v>
      </c>
      <c r="C113" s="58" t="s">
        <v>5952</v>
      </c>
      <c r="D113" s="57" t="s">
        <v>743</v>
      </c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5.75" customHeight="1">
      <c r="A114" s="4" t="s">
        <v>62</v>
      </c>
      <c r="B114" s="4" t="s">
        <v>750</v>
      </c>
      <c r="C114" s="58" t="s">
        <v>5953</v>
      </c>
      <c r="D114" s="57" t="s">
        <v>749</v>
      </c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15.75" customHeight="1">
      <c r="A115" s="4" t="s">
        <v>62</v>
      </c>
      <c r="B115" s="4" t="s">
        <v>758</v>
      </c>
      <c r="C115" s="58" t="s">
        <v>5954</v>
      </c>
      <c r="D115" s="57" t="s">
        <v>757</v>
      </c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5.75" customHeight="1">
      <c r="A116" s="4" t="s">
        <v>62</v>
      </c>
      <c r="B116" s="60" t="s">
        <v>5955</v>
      </c>
      <c r="C116" s="58" t="s">
        <v>5956</v>
      </c>
      <c r="D116" s="57" t="s">
        <v>769</v>
      </c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5.75" customHeight="1">
      <c r="A117" s="4" t="s">
        <v>62</v>
      </c>
      <c r="B117" s="4" t="s">
        <v>782</v>
      </c>
      <c r="C117" s="58" t="s">
        <v>5957</v>
      </c>
      <c r="D117" s="57" t="s">
        <v>781</v>
      </c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5.75" customHeight="1">
      <c r="A118" s="4" t="s">
        <v>62</v>
      </c>
      <c r="B118" s="4" t="s">
        <v>791</v>
      </c>
      <c r="C118" s="58" t="s">
        <v>5958</v>
      </c>
      <c r="D118" s="57" t="s">
        <v>790</v>
      </c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15.75" customHeight="1">
      <c r="A119" s="4" t="s">
        <v>62</v>
      </c>
      <c r="B119" s="4" t="s">
        <v>805</v>
      </c>
      <c r="C119" s="58" t="s">
        <v>5959</v>
      </c>
      <c r="D119" s="57" t="s">
        <v>804</v>
      </c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15.75" customHeight="1">
      <c r="A120" s="4" t="s">
        <v>21</v>
      </c>
      <c r="B120" s="4" t="s">
        <v>816</v>
      </c>
      <c r="C120" s="58" t="s">
        <v>5960</v>
      </c>
      <c r="D120" s="59" t="s">
        <v>815</v>
      </c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5.75" customHeight="1">
      <c r="A121" s="4" t="s">
        <v>21</v>
      </c>
      <c r="B121" s="4" t="s">
        <v>826</v>
      </c>
      <c r="C121" s="58" t="s">
        <v>5961</v>
      </c>
      <c r="D121" s="57" t="s">
        <v>825</v>
      </c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5.75" customHeight="1">
      <c r="A122" s="4" t="s">
        <v>62</v>
      </c>
      <c r="B122" s="4" t="s">
        <v>829</v>
      </c>
      <c r="C122" s="58" t="s">
        <v>5962</v>
      </c>
      <c r="D122" s="57" t="s">
        <v>828</v>
      </c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15.75" customHeight="1">
      <c r="A123" s="4" t="s">
        <v>62</v>
      </c>
      <c r="B123" s="9" t="s">
        <v>839</v>
      </c>
      <c r="C123" s="58" t="s">
        <v>5963</v>
      </c>
      <c r="D123" s="57" t="s">
        <v>838</v>
      </c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5.75" customHeight="1">
      <c r="A124" s="4" t="s">
        <v>62</v>
      </c>
      <c r="B124" s="18" t="s">
        <v>850</v>
      </c>
      <c r="C124" s="58" t="s">
        <v>5964</v>
      </c>
      <c r="D124" s="57" t="s">
        <v>849</v>
      </c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5.75" customHeight="1">
      <c r="A125" s="4" t="s">
        <v>62</v>
      </c>
      <c r="B125" s="4" t="s">
        <v>857</v>
      </c>
      <c r="C125" s="58" t="s">
        <v>5965</v>
      </c>
      <c r="D125" s="57" t="s">
        <v>856</v>
      </c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15.75" customHeight="1">
      <c r="A126" s="4" t="s">
        <v>62</v>
      </c>
      <c r="B126" s="9" t="s">
        <v>869</v>
      </c>
      <c r="C126" s="58" t="s">
        <v>5966</v>
      </c>
      <c r="D126" s="57" t="s">
        <v>868</v>
      </c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5.75" customHeight="1">
      <c r="A127" s="4" t="s">
        <v>62</v>
      </c>
      <c r="B127" s="4" t="s">
        <v>882</v>
      </c>
      <c r="C127" s="58" t="s">
        <v>5967</v>
      </c>
      <c r="D127" s="57" t="s">
        <v>881</v>
      </c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15.75" customHeight="1">
      <c r="A128" s="4" t="s">
        <v>21</v>
      </c>
      <c r="B128" s="4" t="s">
        <v>890</v>
      </c>
      <c r="C128" s="58" t="s">
        <v>5968</v>
      </c>
      <c r="D128" s="57" t="s">
        <v>889</v>
      </c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5.75" customHeight="1">
      <c r="A129" s="4" t="s">
        <v>62</v>
      </c>
      <c r="B129" s="18" t="s">
        <v>901</v>
      </c>
      <c r="C129" s="58" t="s">
        <v>5969</v>
      </c>
      <c r="D129" s="57" t="s">
        <v>900</v>
      </c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15.75" customHeight="1">
      <c r="A130" s="4" t="s">
        <v>62</v>
      </c>
      <c r="B130" s="9" t="s">
        <v>913</v>
      </c>
      <c r="C130" s="58" t="s">
        <v>5970</v>
      </c>
      <c r="D130" s="57" t="s">
        <v>912</v>
      </c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5.75" customHeight="1">
      <c r="A131" s="4" t="s">
        <v>62</v>
      </c>
      <c r="B131" s="9" t="s">
        <v>916</v>
      </c>
      <c r="C131" s="58" t="s">
        <v>5971</v>
      </c>
      <c r="D131" s="57" t="s">
        <v>915</v>
      </c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5.75" customHeight="1">
      <c r="A132" s="4" t="s">
        <v>62</v>
      </c>
      <c r="B132" s="4" t="s">
        <v>928</v>
      </c>
      <c r="C132" s="58" t="s">
        <v>5972</v>
      </c>
      <c r="D132" s="57" t="s">
        <v>927</v>
      </c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5.75" customHeight="1">
      <c r="A133" s="4" t="s">
        <v>21</v>
      </c>
      <c r="B133" s="9" t="s">
        <v>935</v>
      </c>
      <c r="C133" s="58" t="s">
        <v>5973</v>
      </c>
      <c r="D133" s="57" t="s">
        <v>934</v>
      </c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15.75" customHeight="1">
      <c r="A134" s="4" t="s">
        <v>21</v>
      </c>
      <c r="B134" s="9" t="s">
        <v>938</v>
      </c>
      <c r="C134" s="58" t="s">
        <v>5974</v>
      </c>
      <c r="D134" s="57" t="s">
        <v>937</v>
      </c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5.75" customHeight="1">
      <c r="A135" s="4" t="s">
        <v>21</v>
      </c>
      <c r="B135" s="4" t="s">
        <v>941</v>
      </c>
      <c r="C135" s="58" t="s">
        <v>5975</v>
      </c>
      <c r="D135" s="57" t="s">
        <v>940</v>
      </c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15.75" customHeight="1">
      <c r="A136" s="4" t="s">
        <v>62</v>
      </c>
      <c r="B136" s="9" t="s">
        <v>946</v>
      </c>
      <c r="C136" s="58" t="s">
        <v>5976</v>
      </c>
      <c r="D136" s="57" t="s">
        <v>945</v>
      </c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5.75" customHeight="1">
      <c r="A137" s="4" t="s">
        <v>21</v>
      </c>
      <c r="B137" s="4" t="s">
        <v>949</v>
      </c>
      <c r="C137" s="58" t="s">
        <v>5977</v>
      </c>
      <c r="D137" s="57" t="s">
        <v>948</v>
      </c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15.75" customHeight="1">
      <c r="A138" s="4" t="s">
        <v>21</v>
      </c>
      <c r="B138" s="9" t="s">
        <v>952</v>
      </c>
      <c r="C138" s="58" t="s">
        <v>5978</v>
      </c>
      <c r="D138" s="57" t="s">
        <v>951</v>
      </c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5.75" customHeight="1">
      <c r="A139" s="4" t="s">
        <v>62</v>
      </c>
      <c r="B139" s="9" t="s">
        <v>954</v>
      </c>
      <c r="C139" s="58" t="s">
        <v>5979</v>
      </c>
      <c r="D139" s="57" t="s">
        <v>953</v>
      </c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5.75" customHeight="1">
      <c r="A140" s="4" t="s">
        <v>62</v>
      </c>
      <c r="B140" s="4" t="s">
        <v>957</v>
      </c>
      <c r="C140" s="58" t="s">
        <v>5980</v>
      </c>
      <c r="D140" s="57" t="s">
        <v>956</v>
      </c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5.75" customHeight="1">
      <c r="A141" s="4" t="s">
        <v>21</v>
      </c>
      <c r="B141" s="18" t="s">
        <v>960</v>
      </c>
      <c r="C141" s="58" t="s">
        <v>5981</v>
      </c>
      <c r="D141" s="57" t="s">
        <v>959</v>
      </c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5.75" customHeight="1">
      <c r="A142" s="4" t="s">
        <v>21</v>
      </c>
      <c r="B142" s="9" t="s">
        <v>963</v>
      </c>
      <c r="C142" s="58" t="s">
        <v>5982</v>
      </c>
      <c r="D142" s="57" t="s">
        <v>962</v>
      </c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15.75" customHeight="1">
      <c r="A143" s="4" t="s">
        <v>21</v>
      </c>
      <c r="B143" s="4" t="s">
        <v>966</v>
      </c>
      <c r="C143" s="58" t="s">
        <v>5983</v>
      </c>
      <c r="D143" s="57" t="s">
        <v>965</v>
      </c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5.75" customHeight="1">
      <c r="A144" s="4" t="s">
        <v>21</v>
      </c>
      <c r="B144" s="4" t="s">
        <v>969</v>
      </c>
      <c r="C144" s="58" t="s">
        <v>5984</v>
      </c>
      <c r="D144" s="59" t="s">
        <v>968</v>
      </c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5.75" customHeight="1">
      <c r="A145" s="4" t="s">
        <v>21</v>
      </c>
      <c r="B145" s="9" t="s">
        <v>972</v>
      </c>
      <c r="C145" s="58" t="s">
        <v>5985</v>
      </c>
      <c r="D145" s="57" t="s">
        <v>971</v>
      </c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5.75" customHeight="1">
      <c r="A146" s="4" t="s">
        <v>21</v>
      </c>
      <c r="B146" s="4" t="s">
        <v>974</v>
      </c>
      <c r="C146" s="58" t="s">
        <v>5986</v>
      </c>
      <c r="D146" s="57" t="s">
        <v>973</v>
      </c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5.75" customHeight="1">
      <c r="A147" s="4" t="s">
        <v>21</v>
      </c>
      <c r="B147" s="4" t="s">
        <v>982</v>
      </c>
      <c r="C147" s="58" t="s">
        <v>5987</v>
      </c>
      <c r="D147" s="57" t="s">
        <v>981</v>
      </c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5.75" customHeight="1">
      <c r="A148" s="4" t="s">
        <v>62</v>
      </c>
      <c r="B148" s="4" t="s">
        <v>985</v>
      </c>
      <c r="C148" s="58" t="s">
        <v>5988</v>
      </c>
      <c r="D148" s="57" t="s">
        <v>984</v>
      </c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15.75" customHeight="1">
      <c r="A149" s="4" t="s">
        <v>21</v>
      </c>
      <c r="B149" s="4" t="s">
        <v>993</v>
      </c>
      <c r="C149" s="58" t="s">
        <v>5989</v>
      </c>
      <c r="D149" s="57" t="s">
        <v>992</v>
      </c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5.75" customHeight="1">
      <c r="A150" s="4" t="s">
        <v>21</v>
      </c>
      <c r="B150" s="4" t="s">
        <v>1000</v>
      </c>
      <c r="C150" s="58" t="s">
        <v>5990</v>
      </c>
      <c r="D150" s="57" t="s">
        <v>999</v>
      </c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5.75" customHeight="1">
      <c r="A151" s="4" t="s">
        <v>21</v>
      </c>
      <c r="B151" s="4" t="s">
        <v>1006</v>
      </c>
      <c r="C151" s="58" t="s">
        <v>5991</v>
      </c>
      <c r="D151" s="57" t="s">
        <v>1005</v>
      </c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5.75" customHeight="1">
      <c r="A152" s="4" t="s">
        <v>21</v>
      </c>
      <c r="B152" s="4" t="s">
        <v>1009</v>
      </c>
      <c r="C152" s="58" t="s">
        <v>5992</v>
      </c>
      <c r="D152" s="57" t="s">
        <v>1008</v>
      </c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5.75" customHeight="1">
      <c r="A153" s="4" t="s">
        <v>21</v>
      </c>
      <c r="B153" s="4" t="s">
        <v>1012</v>
      </c>
      <c r="C153" s="58" t="s">
        <v>5993</v>
      </c>
      <c r="D153" s="57" t="s">
        <v>1011</v>
      </c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5.75" customHeight="1">
      <c r="A154" s="4" t="s">
        <v>21</v>
      </c>
      <c r="B154" s="18" t="s">
        <v>1020</v>
      </c>
      <c r="C154" s="58" t="s">
        <v>5994</v>
      </c>
      <c r="D154" s="57" t="s">
        <v>1019</v>
      </c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5.75" customHeight="1">
      <c r="A155" s="4" t="s">
        <v>62</v>
      </c>
      <c r="B155" s="4" t="s">
        <v>1026</v>
      </c>
      <c r="C155" s="58" t="s">
        <v>5995</v>
      </c>
      <c r="D155" s="57" t="s">
        <v>1025</v>
      </c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5.75" customHeight="1">
      <c r="A156" s="4" t="s">
        <v>21</v>
      </c>
      <c r="B156" s="4" t="s">
        <v>1038</v>
      </c>
      <c r="C156" s="58" t="s">
        <v>5996</v>
      </c>
      <c r="D156" s="57" t="s">
        <v>1037</v>
      </c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5.75" customHeight="1">
      <c r="A157" s="4" t="s">
        <v>21</v>
      </c>
      <c r="B157" s="18" t="s">
        <v>1041</v>
      </c>
      <c r="C157" s="58" t="s">
        <v>5997</v>
      </c>
      <c r="D157" s="57" t="s">
        <v>1040</v>
      </c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5.75" customHeight="1">
      <c r="A158" s="4" t="s">
        <v>21</v>
      </c>
      <c r="B158" s="18" t="s">
        <v>1043</v>
      </c>
      <c r="C158" s="58" t="s">
        <v>5998</v>
      </c>
      <c r="D158" s="57" t="s">
        <v>1042</v>
      </c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5.75" customHeight="1">
      <c r="A159" s="4" t="s">
        <v>21</v>
      </c>
      <c r="B159" s="4" t="s">
        <v>1046</v>
      </c>
      <c r="C159" s="58" t="s">
        <v>5999</v>
      </c>
      <c r="D159" s="57" t="s">
        <v>1045</v>
      </c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5.75" customHeight="1">
      <c r="A160" s="4" t="s">
        <v>21</v>
      </c>
      <c r="B160" s="9" t="s">
        <v>1051</v>
      </c>
      <c r="C160" s="58" t="s">
        <v>6000</v>
      </c>
      <c r="D160" s="57" t="s">
        <v>1050</v>
      </c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5.75" customHeight="1">
      <c r="A161" s="4" t="s">
        <v>21</v>
      </c>
      <c r="B161" s="4" t="s">
        <v>1053</v>
      </c>
      <c r="C161" s="58" t="s">
        <v>6001</v>
      </c>
      <c r="D161" s="57" t="s">
        <v>1052</v>
      </c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5.75" customHeight="1">
      <c r="A162" s="4" t="s">
        <v>21</v>
      </c>
      <c r="B162" s="4" t="s">
        <v>1055</v>
      </c>
      <c r="C162" s="58" t="s">
        <v>6002</v>
      </c>
      <c r="D162" s="57" t="s">
        <v>1054</v>
      </c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5.75" customHeight="1">
      <c r="A163" s="4" t="s">
        <v>21</v>
      </c>
      <c r="B163" s="4" t="s">
        <v>1058</v>
      </c>
      <c r="C163" s="58" t="s">
        <v>6003</v>
      </c>
      <c r="D163" s="57" t="s">
        <v>1057</v>
      </c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5.75" customHeight="1">
      <c r="A164" s="4" t="s">
        <v>21</v>
      </c>
      <c r="B164" s="4" t="s">
        <v>1060</v>
      </c>
      <c r="C164" s="58" t="s">
        <v>6004</v>
      </c>
      <c r="D164" s="57" t="s">
        <v>1059</v>
      </c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5.75" customHeight="1">
      <c r="A165" s="4" t="s">
        <v>21</v>
      </c>
      <c r="B165" s="4" t="s">
        <v>1066</v>
      </c>
      <c r="C165" s="58" t="s">
        <v>6005</v>
      </c>
      <c r="D165" s="57" t="s">
        <v>1065</v>
      </c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5.75" customHeight="1">
      <c r="A166" s="4" t="s">
        <v>62</v>
      </c>
      <c r="B166" s="4" t="s">
        <v>1069</v>
      </c>
      <c r="C166" s="58" t="s">
        <v>6006</v>
      </c>
      <c r="D166" s="57" t="s">
        <v>1068</v>
      </c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5.75" customHeight="1">
      <c r="A167" s="4" t="s">
        <v>62</v>
      </c>
      <c r="B167" s="4" t="s">
        <v>1074</v>
      </c>
      <c r="C167" s="58" t="s">
        <v>6007</v>
      </c>
      <c r="D167" s="57" t="s">
        <v>1073</v>
      </c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5.75" customHeight="1">
      <c r="A168" s="4" t="s">
        <v>21</v>
      </c>
      <c r="B168" s="4" t="s">
        <v>1077</v>
      </c>
      <c r="C168" s="58" t="s">
        <v>6008</v>
      </c>
      <c r="D168" s="57" t="s">
        <v>1076</v>
      </c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5.75" customHeight="1">
      <c r="A169" s="4" t="s">
        <v>21</v>
      </c>
      <c r="B169" s="4" t="s">
        <v>1080</v>
      </c>
      <c r="C169" s="58" t="s">
        <v>6009</v>
      </c>
      <c r="D169" s="57" t="s">
        <v>1079</v>
      </c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5.75" customHeight="1">
      <c r="A170" s="4" t="s">
        <v>21</v>
      </c>
      <c r="B170" s="4" t="s">
        <v>1082</v>
      </c>
      <c r="C170" s="58" t="s">
        <v>6010</v>
      </c>
      <c r="D170" s="57" t="s">
        <v>1081</v>
      </c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5.75" customHeight="1">
      <c r="A171" s="4" t="s">
        <v>21</v>
      </c>
      <c r="B171" s="4" t="s">
        <v>1092</v>
      </c>
      <c r="C171" s="58" t="s">
        <v>6011</v>
      </c>
      <c r="D171" s="57" t="s">
        <v>1091</v>
      </c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5.75" customHeight="1">
      <c r="A172" s="4" t="s">
        <v>21</v>
      </c>
      <c r="B172" s="9" t="s">
        <v>1095</v>
      </c>
      <c r="C172" s="58" t="s">
        <v>6012</v>
      </c>
      <c r="D172" s="57" t="s">
        <v>1094</v>
      </c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5.75" customHeight="1">
      <c r="A173" s="4" t="s">
        <v>21</v>
      </c>
      <c r="B173" s="4" t="s">
        <v>1097</v>
      </c>
      <c r="C173" s="58" t="s">
        <v>6013</v>
      </c>
      <c r="D173" s="57" t="s">
        <v>1096</v>
      </c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5.75" customHeight="1">
      <c r="A174" s="4" t="s">
        <v>62</v>
      </c>
      <c r="B174" s="4" t="s">
        <v>1111</v>
      </c>
      <c r="C174" s="58" t="s">
        <v>6014</v>
      </c>
      <c r="D174" s="57" t="s">
        <v>1110</v>
      </c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5.75" customHeight="1">
      <c r="A175" s="4" t="s">
        <v>62</v>
      </c>
      <c r="B175" s="4" t="s">
        <v>1113</v>
      </c>
      <c r="C175" s="58" t="s">
        <v>6015</v>
      </c>
      <c r="D175" s="57" t="s">
        <v>1112</v>
      </c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5.75" customHeight="1">
      <c r="A176" s="4" t="s">
        <v>21</v>
      </c>
      <c r="B176" s="4" t="s">
        <v>1120</v>
      </c>
      <c r="C176" s="58" t="s">
        <v>6016</v>
      </c>
      <c r="D176" s="57" t="s">
        <v>1119</v>
      </c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5.75" customHeight="1">
      <c r="A177" s="4" t="s">
        <v>62</v>
      </c>
      <c r="B177" s="4" t="s">
        <v>1129</v>
      </c>
      <c r="C177" s="58" t="s">
        <v>6017</v>
      </c>
      <c r="D177" s="57" t="s">
        <v>1128</v>
      </c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5.75" customHeight="1">
      <c r="A178" s="4" t="s">
        <v>21</v>
      </c>
      <c r="B178" s="9" t="s">
        <v>1136</v>
      </c>
      <c r="C178" s="58" t="s">
        <v>6018</v>
      </c>
      <c r="D178" s="57" t="s">
        <v>1135</v>
      </c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5.75" customHeight="1">
      <c r="A179" s="4" t="s">
        <v>21</v>
      </c>
      <c r="B179" s="4" t="s">
        <v>1139</v>
      </c>
      <c r="C179" s="58" t="s">
        <v>6019</v>
      </c>
      <c r="D179" s="57" t="s">
        <v>1138</v>
      </c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5.75" customHeight="1">
      <c r="A180" s="4" t="s">
        <v>21</v>
      </c>
      <c r="B180" s="18" t="s">
        <v>1142</v>
      </c>
      <c r="C180" s="58" t="s">
        <v>6020</v>
      </c>
      <c r="D180" s="57" t="s">
        <v>1141</v>
      </c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5.75" customHeight="1">
      <c r="A181" s="4" t="s">
        <v>62</v>
      </c>
      <c r="B181" s="4" t="s">
        <v>1145</v>
      </c>
      <c r="C181" s="58" t="s">
        <v>6021</v>
      </c>
      <c r="D181" s="57" t="s">
        <v>1144</v>
      </c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5.75" customHeight="1">
      <c r="A182" s="4" t="s">
        <v>62</v>
      </c>
      <c r="B182" s="4" t="s">
        <v>1155</v>
      </c>
      <c r="C182" s="58" t="s">
        <v>6022</v>
      </c>
      <c r="D182" s="57" t="s">
        <v>1154</v>
      </c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5.75" customHeight="1">
      <c r="A183" s="4" t="s">
        <v>21</v>
      </c>
      <c r="B183" s="4" t="s">
        <v>1158</v>
      </c>
      <c r="C183" s="58" t="s">
        <v>6023</v>
      </c>
      <c r="D183" s="57" t="s">
        <v>1157</v>
      </c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5.75" customHeight="1">
      <c r="A184" s="4" t="s">
        <v>62</v>
      </c>
      <c r="B184" s="18" t="s">
        <v>1161</v>
      </c>
      <c r="C184" s="58" t="s">
        <v>6024</v>
      </c>
      <c r="D184" s="57" t="s">
        <v>1160</v>
      </c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5.75" customHeight="1">
      <c r="A185" s="4" t="s">
        <v>21</v>
      </c>
      <c r="B185" s="9" t="s">
        <v>1164</v>
      </c>
      <c r="C185" s="58" t="s">
        <v>6025</v>
      </c>
      <c r="D185" s="57" t="s">
        <v>1163</v>
      </c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5.75" customHeight="1">
      <c r="A186" s="4" t="s">
        <v>21</v>
      </c>
      <c r="B186" s="4" t="s">
        <v>1166</v>
      </c>
      <c r="C186" s="58" t="s">
        <v>6026</v>
      </c>
      <c r="D186" s="57" t="s">
        <v>1165</v>
      </c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5.75" customHeight="1">
      <c r="A187" s="4" t="s">
        <v>21</v>
      </c>
      <c r="B187" s="9" t="s">
        <v>1168</v>
      </c>
      <c r="C187" s="58" t="s">
        <v>6027</v>
      </c>
      <c r="D187" s="57" t="s">
        <v>1167</v>
      </c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5.75" customHeight="1">
      <c r="A188" s="4" t="s">
        <v>21</v>
      </c>
      <c r="B188" s="9" t="s">
        <v>1173</v>
      </c>
      <c r="C188" s="58" t="s">
        <v>6028</v>
      </c>
      <c r="D188" s="57" t="s">
        <v>1172</v>
      </c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5.75" customHeight="1">
      <c r="A189" s="4" t="s">
        <v>21</v>
      </c>
      <c r="B189" s="4" t="s">
        <v>1175</v>
      </c>
      <c r="C189" s="58" t="s">
        <v>6029</v>
      </c>
      <c r="D189" s="57" t="s">
        <v>1174</v>
      </c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5.75" customHeight="1">
      <c r="A190" s="4" t="s">
        <v>21</v>
      </c>
      <c r="B190" s="4" t="s">
        <v>1177</v>
      </c>
      <c r="C190" s="58" t="s">
        <v>6030</v>
      </c>
      <c r="D190" s="57" t="s">
        <v>1176</v>
      </c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5.75" customHeight="1">
      <c r="A191" s="4" t="s">
        <v>21</v>
      </c>
      <c r="B191" s="4" t="s">
        <v>1179</v>
      </c>
      <c r="C191" s="58" t="s">
        <v>6031</v>
      </c>
      <c r="D191" s="57" t="s">
        <v>1178</v>
      </c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5.75" customHeight="1">
      <c r="A192" s="4" t="s">
        <v>21</v>
      </c>
      <c r="B192" s="4" t="s">
        <v>1181</v>
      </c>
      <c r="C192" s="58" t="s">
        <v>6032</v>
      </c>
      <c r="D192" s="57" t="s">
        <v>1180</v>
      </c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5.75" customHeight="1">
      <c r="A193" s="4" t="s">
        <v>21</v>
      </c>
      <c r="B193" s="18" t="s">
        <v>1184</v>
      </c>
      <c r="C193" s="58" t="s">
        <v>6033</v>
      </c>
      <c r="D193" s="57" t="s">
        <v>1183</v>
      </c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5.75" customHeight="1">
      <c r="A194" s="4" t="s">
        <v>21</v>
      </c>
      <c r="B194" s="4" t="s">
        <v>1194</v>
      </c>
      <c r="C194" s="58" t="s">
        <v>6034</v>
      </c>
      <c r="D194" s="57" t="s">
        <v>1193</v>
      </c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5.75" customHeight="1">
      <c r="A195" s="4" t="s">
        <v>21</v>
      </c>
      <c r="B195" s="4" t="s">
        <v>1197</v>
      </c>
      <c r="C195" s="58" t="s">
        <v>6035</v>
      </c>
      <c r="D195" s="57" t="s">
        <v>1196</v>
      </c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5.75" customHeight="1">
      <c r="A196" s="4" t="s">
        <v>62</v>
      </c>
      <c r="B196" s="9" t="s">
        <v>1199</v>
      </c>
      <c r="C196" s="58" t="s">
        <v>6036</v>
      </c>
      <c r="D196" s="57" t="s">
        <v>1198</v>
      </c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5.75" customHeight="1">
      <c r="A197" s="4" t="s">
        <v>21</v>
      </c>
      <c r="B197" s="4" t="s">
        <v>1207</v>
      </c>
      <c r="C197" s="58" t="s">
        <v>6037</v>
      </c>
      <c r="D197" s="57" t="s">
        <v>1206</v>
      </c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5.75" customHeight="1">
      <c r="A198" s="4" t="s">
        <v>62</v>
      </c>
      <c r="B198" s="4" t="s">
        <v>1210</v>
      </c>
      <c r="C198" s="58" t="s">
        <v>6038</v>
      </c>
      <c r="D198" s="57" t="s">
        <v>1209</v>
      </c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5.75" customHeight="1">
      <c r="A199" s="4" t="s">
        <v>21</v>
      </c>
      <c r="B199" s="4" t="s">
        <v>1224</v>
      </c>
      <c r="C199" s="58" t="s">
        <v>6039</v>
      </c>
      <c r="D199" s="57" t="s">
        <v>1223</v>
      </c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5.75" customHeight="1">
      <c r="A200" s="4" t="s">
        <v>21</v>
      </c>
      <c r="B200" s="18" t="s">
        <v>1226</v>
      </c>
      <c r="C200" s="58" t="s">
        <v>6040</v>
      </c>
      <c r="D200" s="57" t="s">
        <v>1225</v>
      </c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5.75" customHeight="1">
      <c r="A201" s="4" t="s">
        <v>21</v>
      </c>
      <c r="B201" s="4" t="s">
        <v>1231</v>
      </c>
      <c r="C201" s="58" t="s">
        <v>6041</v>
      </c>
      <c r="D201" s="57" t="s">
        <v>1230</v>
      </c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5.75" customHeight="1">
      <c r="A202" s="4" t="s">
        <v>21</v>
      </c>
      <c r="B202" s="9" t="s">
        <v>1242</v>
      </c>
      <c r="C202" s="58" t="s">
        <v>6042</v>
      </c>
      <c r="D202" s="57" t="s">
        <v>1241</v>
      </c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5.75" customHeight="1">
      <c r="A203" s="4" t="s">
        <v>21</v>
      </c>
      <c r="B203" s="4" t="s">
        <v>1244</v>
      </c>
      <c r="C203" s="58" t="s">
        <v>6043</v>
      </c>
      <c r="D203" s="57" t="s">
        <v>1243</v>
      </c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5.75" customHeight="1">
      <c r="A204" s="4" t="s">
        <v>21</v>
      </c>
      <c r="B204" s="4" t="s">
        <v>1247</v>
      </c>
      <c r="C204" s="58" t="s">
        <v>6044</v>
      </c>
      <c r="D204" s="57" t="s">
        <v>1246</v>
      </c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5.75" customHeight="1">
      <c r="A205" s="4" t="s">
        <v>62</v>
      </c>
      <c r="B205" s="9" t="s">
        <v>1250</v>
      </c>
      <c r="C205" s="58" t="s">
        <v>6045</v>
      </c>
      <c r="D205" s="57" t="s">
        <v>1249</v>
      </c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5.75" customHeight="1">
      <c r="A206" s="4" t="s">
        <v>21</v>
      </c>
      <c r="B206" s="4" t="s">
        <v>1261</v>
      </c>
      <c r="C206" s="58" t="s">
        <v>6046</v>
      </c>
      <c r="D206" s="57" t="s">
        <v>1260</v>
      </c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5.75" customHeight="1">
      <c r="A207" s="4" t="s">
        <v>21</v>
      </c>
      <c r="B207" s="4" t="s">
        <v>1264</v>
      </c>
      <c r="C207" s="58" t="s">
        <v>6047</v>
      </c>
      <c r="D207" s="57" t="s">
        <v>1263</v>
      </c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5.75" customHeight="1">
      <c r="A208" s="4" t="s">
        <v>21</v>
      </c>
      <c r="B208" s="9" t="s">
        <v>1270</v>
      </c>
      <c r="C208" s="58" t="s">
        <v>6048</v>
      </c>
      <c r="D208" s="57" t="s">
        <v>1269</v>
      </c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5.75" customHeight="1">
      <c r="A209" s="4" t="s">
        <v>21</v>
      </c>
      <c r="B209" s="4" t="s">
        <v>1273</v>
      </c>
      <c r="C209" s="58" t="s">
        <v>6049</v>
      </c>
      <c r="D209" s="57" t="s">
        <v>1272</v>
      </c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5.75" customHeight="1">
      <c r="A210" s="4" t="s">
        <v>21</v>
      </c>
      <c r="B210" s="4" t="s">
        <v>1276</v>
      </c>
      <c r="C210" s="58" t="s">
        <v>6050</v>
      </c>
      <c r="D210" s="57" t="s">
        <v>1275</v>
      </c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5.75" customHeight="1">
      <c r="A211" s="4" t="s">
        <v>21</v>
      </c>
      <c r="B211" s="9" t="s">
        <v>1284</v>
      </c>
      <c r="C211" s="58" t="s">
        <v>6051</v>
      </c>
      <c r="D211" s="57" t="s">
        <v>1283</v>
      </c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5.75" customHeight="1">
      <c r="A212" s="4" t="s">
        <v>21</v>
      </c>
      <c r="B212" s="4" t="s">
        <v>1289</v>
      </c>
      <c r="C212" s="58" t="s">
        <v>6052</v>
      </c>
      <c r="D212" s="57" t="s">
        <v>1288</v>
      </c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5.75" customHeight="1">
      <c r="A213" s="4" t="s">
        <v>21</v>
      </c>
      <c r="B213" s="9" t="s">
        <v>1292</v>
      </c>
      <c r="C213" s="58" t="s">
        <v>6053</v>
      </c>
      <c r="D213" s="57" t="s">
        <v>1291</v>
      </c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5.75" customHeight="1">
      <c r="A214" s="4" t="s">
        <v>21</v>
      </c>
      <c r="B214" s="18" t="s">
        <v>1295</v>
      </c>
      <c r="C214" s="58" t="s">
        <v>6054</v>
      </c>
      <c r="D214" s="57" t="s">
        <v>1294</v>
      </c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5.75" customHeight="1">
      <c r="A215" s="4" t="s">
        <v>21</v>
      </c>
      <c r="B215" s="9" t="s">
        <v>1298</v>
      </c>
      <c r="C215" s="58" t="s">
        <v>6055</v>
      </c>
      <c r="D215" s="57" t="s">
        <v>1297</v>
      </c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5.75" customHeight="1">
      <c r="A216" s="4" t="s">
        <v>21</v>
      </c>
      <c r="B216" s="4" t="s">
        <v>1306</v>
      </c>
      <c r="C216" s="58" t="s">
        <v>6056</v>
      </c>
      <c r="D216" s="57" t="s">
        <v>1305</v>
      </c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5.75" customHeight="1">
      <c r="A217" s="4" t="s">
        <v>21</v>
      </c>
      <c r="B217" s="18" t="s">
        <v>1309</v>
      </c>
      <c r="C217" s="58" t="s">
        <v>6057</v>
      </c>
      <c r="D217" s="57" t="s">
        <v>1308</v>
      </c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5.75" customHeight="1">
      <c r="A218" s="4" t="s">
        <v>21</v>
      </c>
      <c r="B218" s="18" t="s">
        <v>1312</v>
      </c>
      <c r="C218" s="58" t="s">
        <v>6058</v>
      </c>
      <c r="D218" s="57" t="s">
        <v>1311</v>
      </c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5.75" customHeight="1">
      <c r="A219" s="4" t="s">
        <v>21</v>
      </c>
      <c r="B219" s="9" t="s">
        <v>1315</v>
      </c>
      <c r="C219" s="58" t="s">
        <v>6059</v>
      </c>
      <c r="D219" s="57" t="s">
        <v>1314</v>
      </c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5.75" customHeight="1">
      <c r="A220" s="4" t="s">
        <v>21</v>
      </c>
      <c r="B220" s="9" t="s">
        <v>1320</v>
      </c>
      <c r="C220" s="58" t="s">
        <v>6060</v>
      </c>
      <c r="D220" s="57" t="s">
        <v>1319</v>
      </c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5.75" customHeight="1">
      <c r="A221" s="4" t="s">
        <v>21</v>
      </c>
      <c r="B221" s="4" t="s">
        <v>1323</v>
      </c>
      <c r="C221" s="58" t="s">
        <v>6061</v>
      </c>
      <c r="D221" s="57" t="s">
        <v>1322</v>
      </c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ht="15.75" customHeight="1">
      <c r="A222" s="4" t="s">
        <v>21</v>
      </c>
      <c r="B222" s="4" t="s">
        <v>1326</v>
      </c>
      <c r="C222" s="58" t="s">
        <v>6062</v>
      </c>
      <c r="D222" s="57" t="s">
        <v>1325</v>
      </c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ht="15.75" customHeight="1">
      <c r="A223" s="4" t="s">
        <v>21</v>
      </c>
      <c r="B223" s="4" t="s">
        <v>1329</v>
      </c>
      <c r="C223" s="58" t="s">
        <v>6063</v>
      </c>
      <c r="D223" s="57" t="s">
        <v>1328</v>
      </c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ht="15.75" customHeight="1">
      <c r="A224" s="4" t="s">
        <v>21</v>
      </c>
      <c r="B224" s="4" t="s">
        <v>1332</v>
      </c>
      <c r="C224" s="58" t="s">
        <v>6064</v>
      </c>
      <c r="D224" s="57" t="s">
        <v>1331</v>
      </c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ht="15.75" customHeight="1">
      <c r="A225" s="4" t="s">
        <v>21</v>
      </c>
      <c r="B225" s="18" t="s">
        <v>1337</v>
      </c>
      <c r="C225" s="58" t="s">
        <v>6065</v>
      </c>
      <c r="D225" s="57" t="s">
        <v>1336</v>
      </c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ht="15.75" customHeight="1">
      <c r="A226" s="4" t="s">
        <v>62</v>
      </c>
      <c r="B226" s="4" t="s">
        <v>1340</v>
      </c>
      <c r="C226" s="58" t="s">
        <v>6066</v>
      </c>
      <c r="D226" s="57" t="s">
        <v>1339</v>
      </c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ht="15.75" customHeight="1">
      <c r="A227" s="4" t="s">
        <v>21</v>
      </c>
      <c r="B227" s="18" t="s">
        <v>1350</v>
      </c>
      <c r="C227" s="58" t="s">
        <v>6067</v>
      </c>
      <c r="D227" s="57" t="s">
        <v>1349</v>
      </c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ht="15.75" customHeight="1">
      <c r="A228" s="4" t="s">
        <v>62</v>
      </c>
      <c r="B228" s="4" t="s">
        <v>1353</v>
      </c>
      <c r="C228" s="58" t="s">
        <v>6068</v>
      </c>
      <c r="D228" s="59" t="s">
        <v>1352</v>
      </c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ht="15.75" customHeight="1">
      <c r="A229" s="4" t="s">
        <v>21</v>
      </c>
      <c r="B229" s="4" t="s">
        <v>1364</v>
      </c>
      <c r="C229" s="58" t="s">
        <v>6069</v>
      </c>
      <c r="D229" s="57" t="s">
        <v>1363</v>
      </c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ht="15.75" customHeight="1">
      <c r="A230" s="4" t="s">
        <v>21</v>
      </c>
      <c r="B230" s="4" t="s">
        <v>1367</v>
      </c>
      <c r="C230" s="58" t="s">
        <v>6070</v>
      </c>
      <c r="D230" s="57" t="s">
        <v>1366</v>
      </c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ht="15.75" customHeight="1">
      <c r="A231" s="4" t="s">
        <v>62</v>
      </c>
      <c r="B231" s="4" t="s">
        <v>1369</v>
      </c>
      <c r="C231" s="58" t="s">
        <v>6071</v>
      </c>
      <c r="D231" s="57" t="s">
        <v>1368</v>
      </c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ht="15.75" customHeight="1">
      <c r="A232" s="4" t="s">
        <v>21</v>
      </c>
      <c r="B232" s="18" t="s">
        <v>1382</v>
      </c>
      <c r="C232" s="58" t="s">
        <v>6072</v>
      </c>
      <c r="D232" s="57" t="s">
        <v>1381</v>
      </c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ht="15.75" customHeight="1">
      <c r="A233" s="4" t="s">
        <v>21</v>
      </c>
      <c r="B233" s="4" t="s">
        <v>1385</v>
      </c>
      <c r="C233" s="58" t="s">
        <v>6073</v>
      </c>
      <c r="D233" s="57" t="s">
        <v>1384</v>
      </c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ht="15.75" customHeight="1">
      <c r="A234" s="4" t="s">
        <v>21</v>
      </c>
      <c r="B234" s="4" t="s">
        <v>1388</v>
      </c>
      <c r="C234" s="58" t="s">
        <v>6074</v>
      </c>
      <c r="D234" s="57" t="s">
        <v>1387</v>
      </c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ht="15.75" customHeight="1">
      <c r="A235" s="4" t="s">
        <v>21</v>
      </c>
      <c r="B235" s="4" t="s">
        <v>1391</v>
      </c>
      <c r="C235" s="58" t="s">
        <v>6075</v>
      </c>
      <c r="D235" s="57" t="s">
        <v>1390</v>
      </c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ht="15.75" customHeight="1">
      <c r="A236" s="4" t="s">
        <v>21</v>
      </c>
      <c r="B236" s="4" t="s">
        <v>1400</v>
      </c>
      <c r="C236" s="58" t="s">
        <v>6076</v>
      </c>
      <c r="D236" s="57" t="s">
        <v>1399</v>
      </c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ht="15.75" customHeight="1">
      <c r="A237" s="4" t="s">
        <v>21</v>
      </c>
      <c r="B237" s="4" t="s">
        <v>1407</v>
      </c>
      <c r="C237" s="58" t="s">
        <v>6077</v>
      </c>
      <c r="D237" s="57" t="s">
        <v>1406</v>
      </c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ht="15.75" customHeight="1">
      <c r="A238" s="4" t="s">
        <v>21</v>
      </c>
      <c r="B238" s="9" t="s">
        <v>1413</v>
      </c>
      <c r="C238" s="58" t="s">
        <v>6078</v>
      </c>
      <c r="D238" s="57" t="s">
        <v>1412</v>
      </c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ht="15.75" customHeight="1">
      <c r="A239" s="4" t="s">
        <v>21</v>
      </c>
      <c r="B239" s="4" t="s">
        <v>1416</v>
      </c>
      <c r="C239" s="58" t="s">
        <v>6079</v>
      </c>
      <c r="D239" s="57" t="s">
        <v>1415</v>
      </c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ht="15.75" customHeight="1">
      <c r="A240" s="4" t="s">
        <v>21</v>
      </c>
      <c r="B240" s="4" t="s">
        <v>1419</v>
      </c>
      <c r="C240" s="58" t="s">
        <v>6080</v>
      </c>
      <c r="D240" s="57" t="s">
        <v>1418</v>
      </c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ht="15.75" customHeight="1">
      <c r="A241" s="4" t="s">
        <v>21</v>
      </c>
      <c r="B241" s="4" t="s">
        <v>1421</v>
      </c>
      <c r="C241" s="58" t="s">
        <v>6081</v>
      </c>
      <c r="D241" s="57" t="s">
        <v>1420</v>
      </c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ht="15.75" customHeight="1">
      <c r="A242" s="4" t="s">
        <v>21</v>
      </c>
      <c r="B242" s="9" t="s">
        <v>1426</v>
      </c>
      <c r="C242" s="58" t="s">
        <v>6082</v>
      </c>
      <c r="D242" s="57" t="s">
        <v>1425</v>
      </c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ht="15.75" customHeight="1">
      <c r="A243" s="4" t="s">
        <v>21</v>
      </c>
      <c r="B243" s="4" t="s">
        <v>1429</v>
      </c>
      <c r="C243" s="58" t="s">
        <v>6083</v>
      </c>
      <c r="D243" s="57" t="s">
        <v>1428</v>
      </c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ht="15.75" customHeight="1">
      <c r="A244" s="4" t="s">
        <v>21</v>
      </c>
      <c r="B244" s="9" t="s">
        <v>1432</v>
      </c>
      <c r="C244" s="58" t="s">
        <v>6084</v>
      </c>
      <c r="D244" s="59" t="s">
        <v>1431</v>
      </c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ht="15.75" customHeight="1">
      <c r="A245" s="4" t="s">
        <v>21</v>
      </c>
      <c r="B245" s="4" t="s">
        <v>1435</v>
      </c>
      <c r="C245" s="58" t="s">
        <v>6085</v>
      </c>
      <c r="D245" s="57" t="s">
        <v>1434</v>
      </c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ht="15.75" customHeight="1">
      <c r="A246" s="4" t="s">
        <v>21</v>
      </c>
      <c r="B246" s="4" t="s">
        <v>1437</v>
      </c>
      <c r="C246" s="58" t="s">
        <v>6086</v>
      </c>
      <c r="D246" s="57" t="s">
        <v>1436</v>
      </c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ht="15.75" customHeight="1">
      <c r="A247" s="4" t="s">
        <v>21</v>
      </c>
      <c r="B247" s="4" t="s">
        <v>1440</v>
      </c>
      <c r="C247" s="58" t="s">
        <v>6087</v>
      </c>
      <c r="D247" s="59" t="s">
        <v>1439</v>
      </c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ht="15.75" customHeight="1">
      <c r="A248" s="4" t="s">
        <v>21</v>
      </c>
      <c r="B248" s="4" t="s">
        <v>1443</v>
      </c>
      <c r="C248" s="58" t="s">
        <v>6088</v>
      </c>
      <c r="D248" s="59" t="s">
        <v>1442</v>
      </c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ht="15.75" customHeight="1">
      <c r="A249" s="4" t="s">
        <v>21</v>
      </c>
      <c r="B249" s="4" t="s">
        <v>1445</v>
      </c>
      <c r="C249" s="58" t="s">
        <v>6089</v>
      </c>
      <c r="D249" s="57" t="s">
        <v>1444</v>
      </c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ht="15.75" customHeight="1">
      <c r="A250" s="4" t="s">
        <v>21</v>
      </c>
      <c r="B250" s="4" t="s">
        <v>1448</v>
      </c>
      <c r="C250" s="58" t="s">
        <v>6090</v>
      </c>
      <c r="D250" s="59" t="s">
        <v>1447</v>
      </c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ht="15.75" customHeight="1">
      <c r="A251" s="4" t="s">
        <v>21</v>
      </c>
      <c r="B251" s="4" t="s">
        <v>1452</v>
      </c>
      <c r="C251" s="58" t="s">
        <v>6091</v>
      </c>
      <c r="D251" s="57" t="s">
        <v>1451</v>
      </c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ht="15.75" customHeight="1">
      <c r="A252" s="4" t="s">
        <v>21</v>
      </c>
      <c r="B252" s="4" t="s">
        <v>1455</v>
      </c>
      <c r="C252" s="58" t="s">
        <v>6092</v>
      </c>
      <c r="D252" s="57" t="s">
        <v>1454</v>
      </c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ht="15.75" customHeight="1">
      <c r="A253" s="4" t="s">
        <v>21</v>
      </c>
      <c r="B253" s="4" t="s">
        <v>1458</v>
      </c>
      <c r="C253" s="58" t="s">
        <v>6093</v>
      </c>
      <c r="D253" s="57" t="s">
        <v>1457</v>
      </c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ht="15.75" customHeight="1">
      <c r="A254" s="4" t="s">
        <v>21</v>
      </c>
      <c r="B254" s="18" t="s">
        <v>1466</v>
      </c>
      <c r="C254" s="58" t="s">
        <v>6094</v>
      </c>
      <c r="D254" s="57" t="s">
        <v>1465</v>
      </c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ht="15.75" customHeight="1">
      <c r="A255" s="4" t="s">
        <v>21</v>
      </c>
      <c r="B255" s="4" t="s">
        <v>1470</v>
      </c>
      <c r="C255" s="58" t="s">
        <v>6095</v>
      </c>
      <c r="D255" s="57" t="s">
        <v>1469</v>
      </c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ht="15.75" customHeight="1">
      <c r="A256" s="4" t="s">
        <v>21</v>
      </c>
      <c r="B256" s="4" t="s">
        <v>1473</v>
      </c>
      <c r="C256" s="58" t="s">
        <v>6096</v>
      </c>
      <c r="D256" s="57" t="s">
        <v>1472</v>
      </c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ht="15.75" customHeight="1">
      <c r="A257" s="4" t="s">
        <v>21</v>
      </c>
      <c r="B257" s="4" t="s">
        <v>1477</v>
      </c>
      <c r="C257" s="58" t="s">
        <v>6097</v>
      </c>
      <c r="D257" s="57" t="s">
        <v>1476</v>
      </c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ht="15.75" customHeight="1">
      <c r="A258" s="4" t="s">
        <v>21</v>
      </c>
      <c r="B258" s="18" t="s">
        <v>1484</v>
      </c>
      <c r="C258" s="58" t="s">
        <v>6098</v>
      </c>
      <c r="D258" s="57" t="s">
        <v>1483</v>
      </c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ht="15.75" customHeight="1">
      <c r="A259" s="4" t="s">
        <v>21</v>
      </c>
      <c r="B259" s="4" t="s">
        <v>1489</v>
      </c>
      <c r="C259" s="58" t="s">
        <v>6099</v>
      </c>
      <c r="D259" s="57" t="s">
        <v>1488</v>
      </c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ht="15.75" customHeight="1">
      <c r="A260" s="4" t="s">
        <v>21</v>
      </c>
      <c r="B260" s="4" t="s">
        <v>1491</v>
      </c>
      <c r="C260" s="58" t="s">
        <v>6100</v>
      </c>
      <c r="D260" s="57" t="s">
        <v>1490</v>
      </c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ht="15.75" customHeight="1">
      <c r="A261" s="4" t="s">
        <v>21</v>
      </c>
      <c r="B261" s="4" t="s">
        <v>1493</v>
      </c>
      <c r="C261" s="58" t="s">
        <v>6101</v>
      </c>
      <c r="D261" s="57" t="s">
        <v>1492</v>
      </c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ht="15.75" customHeight="1">
      <c r="A262" s="4" t="s">
        <v>21</v>
      </c>
      <c r="B262" s="4" t="s">
        <v>1496</v>
      </c>
      <c r="C262" s="58" t="s">
        <v>6102</v>
      </c>
      <c r="D262" s="57" t="s">
        <v>1495</v>
      </c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ht="15.75" customHeight="1">
      <c r="A263" s="4" t="s">
        <v>21</v>
      </c>
      <c r="B263" s="4" t="s">
        <v>1498</v>
      </c>
      <c r="C263" s="58" t="s">
        <v>6103</v>
      </c>
      <c r="D263" s="57" t="s">
        <v>1497</v>
      </c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ht="15.75" customHeight="1">
      <c r="A264" s="4" t="s">
        <v>62</v>
      </c>
      <c r="B264" s="4" t="s">
        <v>1503</v>
      </c>
      <c r="C264" s="58" t="s">
        <v>6104</v>
      </c>
      <c r="D264" s="57" t="s">
        <v>1502</v>
      </c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ht="15.75" customHeight="1">
      <c r="A265" s="4" t="s">
        <v>21</v>
      </c>
      <c r="B265" s="4" t="s">
        <v>1510</v>
      </c>
      <c r="C265" s="58" t="s">
        <v>6105</v>
      </c>
      <c r="D265" s="57" t="s">
        <v>1509</v>
      </c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ht="15.75" customHeight="1">
      <c r="A266" s="4" t="s">
        <v>21</v>
      </c>
      <c r="B266" s="4" t="s">
        <v>1513</v>
      </c>
      <c r="C266" s="58" t="s">
        <v>6106</v>
      </c>
      <c r="D266" s="57" t="s">
        <v>1512</v>
      </c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ht="15.75" customHeight="1">
      <c r="A267" s="4" t="s">
        <v>21</v>
      </c>
      <c r="B267" s="4" t="s">
        <v>1516</v>
      </c>
      <c r="C267" s="58" t="s">
        <v>6107</v>
      </c>
      <c r="D267" s="57" t="s">
        <v>1515</v>
      </c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ht="15.75" customHeight="1">
      <c r="A268" s="4" t="s">
        <v>21</v>
      </c>
      <c r="B268" s="18" t="s">
        <v>1521</v>
      </c>
      <c r="C268" s="58" t="s">
        <v>6108</v>
      </c>
      <c r="D268" s="57" t="s">
        <v>1520</v>
      </c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ht="15.75" customHeight="1">
      <c r="A269" s="4" t="s">
        <v>21</v>
      </c>
      <c r="B269" s="4" t="s">
        <v>1524</v>
      </c>
      <c r="C269" s="58" t="s">
        <v>6109</v>
      </c>
      <c r="D269" s="57" t="s">
        <v>1523</v>
      </c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ht="15.75" customHeight="1">
      <c r="A270" s="4" t="s">
        <v>21</v>
      </c>
      <c r="B270" s="4" t="s">
        <v>1527</v>
      </c>
      <c r="C270" s="58" t="s">
        <v>6110</v>
      </c>
      <c r="D270" s="59" t="s">
        <v>1526</v>
      </c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ht="15.75" customHeight="1">
      <c r="A271" s="4" t="s">
        <v>21</v>
      </c>
      <c r="B271" s="4" t="s">
        <v>1538</v>
      </c>
      <c r="C271" s="58" t="s">
        <v>6111</v>
      </c>
      <c r="D271" s="57" t="s">
        <v>1537</v>
      </c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ht="15.75" customHeight="1">
      <c r="A272" s="4" t="s">
        <v>62</v>
      </c>
      <c r="B272" s="4" t="s">
        <v>1540</v>
      </c>
      <c r="C272" s="58" t="s">
        <v>6112</v>
      </c>
      <c r="D272" s="57" t="s">
        <v>1539</v>
      </c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ht="15.75" customHeight="1">
      <c r="A273" s="4" t="s">
        <v>21</v>
      </c>
      <c r="B273" s="9" t="s">
        <v>1543</v>
      </c>
      <c r="C273" s="58" t="s">
        <v>6113</v>
      </c>
      <c r="D273" s="57" t="s">
        <v>1542</v>
      </c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ht="15.75" customHeight="1">
      <c r="A274" s="4" t="s">
        <v>21</v>
      </c>
      <c r="B274" s="9" t="s">
        <v>1545</v>
      </c>
      <c r="C274" s="58" t="s">
        <v>6114</v>
      </c>
      <c r="D274" s="57" t="s">
        <v>1544</v>
      </c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ht="15.75" customHeight="1">
      <c r="A275" s="4" t="s">
        <v>21</v>
      </c>
      <c r="B275" s="4" t="s">
        <v>1547</v>
      </c>
      <c r="C275" s="58" t="s">
        <v>6115</v>
      </c>
      <c r="D275" s="57" t="s">
        <v>1546</v>
      </c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ht="15.75" customHeight="1">
      <c r="A276" s="4" t="s">
        <v>21</v>
      </c>
      <c r="B276" s="18" t="s">
        <v>1554</v>
      </c>
      <c r="C276" s="58" t="s">
        <v>6116</v>
      </c>
      <c r="D276" s="57" t="s">
        <v>1553</v>
      </c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ht="15.75" customHeight="1">
      <c r="A277" s="4" t="s">
        <v>21</v>
      </c>
      <c r="B277" s="4" t="s">
        <v>1557</v>
      </c>
      <c r="C277" s="58" t="s">
        <v>6117</v>
      </c>
      <c r="D277" s="57" t="s">
        <v>1556</v>
      </c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ht="15.75" customHeight="1">
      <c r="A278" s="4" t="s">
        <v>21</v>
      </c>
      <c r="B278" s="18" t="s">
        <v>1566</v>
      </c>
      <c r="C278" s="58" t="s">
        <v>6118</v>
      </c>
      <c r="D278" s="57" t="s">
        <v>1565</v>
      </c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ht="15.75" customHeight="1">
      <c r="A279" s="4" t="s">
        <v>21</v>
      </c>
      <c r="B279" s="4" t="s">
        <v>1577</v>
      </c>
      <c r="C279" s="58" t="s">
        <v>6119</v>
      </c>
      <c r="D279" s="57" t="s">
        <v>1576</v>
      </c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ht="15.75" customHeight="1">
      <c r="A280" s="4" t="s">
        <v>62</v>
      </c>
      <c r="B280" s="4" t="s">
        <v>1580</v>
      </c>
      <c r="C280" s="58" t="s">
        <v>6120</v>
      </c>
      <c r="D280" s="57" t="s">
        <v>1579</v>
      </c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ht="15.75" customHeight="1">
      <c r="A281" s="4" t="s">
        <v>21</v>
      </c>
      <c r="B281" s="4" t="s">
        <v>1589</v>
      </c>
      <c r="C281" s="58" t="s">
        <v>6121</v>
      </c>
      <c r="D281" s="57" t="s">
        <v>1588</v>
      </c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ht="15.75" customHeight="1">
      <c r="A282" s="4" t="s">
        <v>21</v>
      </c>
      <c r="B282" s="4" t="s">
        <v>1598</v>
      </c>
      <c r="C282" s="58" t="s">
        <v>6122</v>
      </c>
      <c r="D282" s="57" t="s">
        <v>1597</v>
      </c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ht="15.75" customHeight="1">
      <c r="A283" s="4" t="s">
        <v>21</v>
      </c>
      <c r="B283" s="4" t="s">
        <v>1603</v>
      </c>
      <c r="C283" s="58" t="s">
        <v>6123</v>
      </c>
      <c r="D283" s="57" t="s">
        <v>1602</v>
      </c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ht="15.75" customHeight="1">
      <c r="A284" s="4" t="s">
        <v>21</v>
      </c>
      <c r="B284" s="9" t="s">
        <v>1613</v>
      </c>
      <c r="C284" s="58" t="s">
        <v>6124</v>
      </c>
      <c r="D284" s="57" t="s">
        <v>1612</v>
      </c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ht="15.75" customHeight="1">
      <c r="A285" s="4" t="s">
        <v>21</v>
      </c>
      <c r="B285" s="4" t="s">
        <v>1617</v>
      </c>
      <c r="C285" s="58" t="s">
        <v>6125</v>
      </c>
      <c r="D285" s="57" t="s">
        <v>1616</v>
      </c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ht="15.75" customHeight="1">
      <c r="A286" s="4" t="s">
        <v>21</v>
      </c>
      <c r="B286" s="4" t="s">
        <v>1624</v>
      </c>
      <c r="C286" s="58" t="s">
        <v>6126</v>
      </c>
      <c r="D286" s="57" t="s">
        <v>1623</v>
      </c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ht="15.75" customHeight="1">
      <c r="A287" s="4" t="s">
        <v>21</v>
      </c>
      <c r="B287" s="4" t="s">
        <v>1629</v>
      </c>
      <c r="C287" s="58" t="s">
        <v>6127</v>
      </c>
      <c r="D287" s="57" t="s">
        <v>1628</v>
      </c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ht="15.75" customHeight="1">
      <c r="A288" s="4" t="s">
        <v>21</v>
      </c>
      <c r="B288" s="18" t="s">
        <v>1632</v>
      </c>
      <c r="C288" s="58" t="s">
        <v>6128</v>
      </c>
      <c r="D288" s="57" t="s">
        <v>1631</v>
      </c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ht="15.75" customHeight="1">
      <c r="A289" s="4" t="s">
        <v>21</v>
      </c>
      <c r="B289" s="4" t="s">
        <v>1635</v>
      </c>
      <c r="C289" s="58" t="s">
        <v>6129</v>
      </c>
      <c r="D289" s="57" t="s">
        <v>1634</v>
      </c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ht="15.75" customHeight="1">
      <c r="A290" s="4" t="s">
        <v>21</v>
      </c>
      <c r="B290" s="9" t="s">
        <v>1637</v>
      </c>
      <c r="C290" s="58" t="s">
        <v>6130</v>
      </c>
      <c r="D290" s="57" t="s">
        <v>1636</v>
      </c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ht="15.75" customHeight="1">
      <c r="A291" s="4" t="s">
        <v>21</v>
      </c>
      <c r="B291" s="4" t="s">
        <v>1640</v>
      </c>
      <c r="C291" s="58" t="s">
        <v>6131</v>
      </c>
      <c r="D291" s="57" t="s">
        <v>1639</v>
      </c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ht="15.75" customHeight="1">
      <c r="A292" s="4" t="s">
        <v>62</v>
      </c>
      <c r="B292" s="4" t="s">
        <v>1643</v>
      </c>
      <c r="C292" s="58" t="s">
        <v>6132</v>
      </c>
      <c r="D292" s="57" t="s">
        <v>1642</v>
      </c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ht="15.75" customHeight="1">
      <c r="A293" s="4" t="s">
        <v>21</v>
      </c>
      <c r="B293" s="9" t="s">
        <v>1650</v>
      </c>
      <c r="C293" s="58" t="s">
        <v>6133</v>
      </c>
      <c r="D293" s="57" t="s">
        <v>1649</v>
      </c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ht="15.75" customHeight="1">
      <c r="A294" s="4" t="s">
        <v>21</v>
      </c>
      <c r="B294" s="4" t="s">
        <v>1660</v>
      </c>
      <c r="C294" s="58" t="s">
        <v>6134</v>
      </c>
      <c r="D294" s="57" t="s">
        <v>1659</v>
      </c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ht="15.75" customHeight="1">
      <c r="A295" s="4" t="s">
        <v>21</v>
      </c>
      <c r="B295" s="4" t="s">
        <v>1663</v>
      </c>
      <c r="C295" s="58" t="s">
        <v>6135</v>
      </c>
      <c r="D295" s="57" t="s">
        <v>1662</v>
      </c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ht="15.75" customHeight="1">
      <c r="A296" s="4" t="s">
        <v>21</v>
      </c>
      <c r="B296" s="4" t="s">
        <v>1665</v>
      </c>
      <c r="C296" s="58" t="s">
        <v>6136</v>
      </c>
      <c r="D296" s="57" t="s">
        <v>1664</v>
      </c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ht="15.75" customHeight="1">
      <c r="A297" s="4" t="s">
        <v>21</v>
      </c>
      <c r="B297" s="4" t="s">
        <v>1668</v>
      </c>
      <c r="C297" s="58" t="s">
        <v>6137</v>
      </c>
      <c r="D297" s="59" t="s">
        <v>1667</v>
      </c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ht="15.75" customHeight="1">
      <c r="A298" s="4" t="s">
        <v>21</v>
      </c>
      <c r="B298" s="4" t="s">
        <v>1671</v>
      </c>
      <c r="C298" s="58" t="s">
        <v>6138</v>
      </c>
      <c r="D298" s="57" t="s">
        <v>1670</v>
      </c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ht="15.75" customHeight="1">
      <c r="A299" s="4" t="s">
        <v>21</v>
      </c>
      <c r="B299" s="4" t="s">
        <v>1674</v>
      </c>
      <c r="C299" s="58" t="s">
        <v>6139</v>
      </c>
      <c r="D299" s="57" t="s">
        <v>1673</v>
      </c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ht="15.75" customHeight="1">
      <c r="A300" s="4" t="s">
        <v>21</v>
      </c>
      <c r="B300" s="4" t="s">
        <v>1677</v>
      </c>
      <c r="C300" s="58" t="s">
        <v>6140</v>
      </c>
      <c r="D300" s="57" t="s">
        <v>1676</v>
      </c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ht="15.75" customHeight="1">
      <c r="A301" s="4" t="s">
        <v>21</v>
      </c>
      <c r="B301" s="4" t="s">
        <v>1689</v>
      </c>
      <c r="C301" s="58" t="s">
        <v>6141</v>
      </c>
      <c r="D301" s="57" t="s">
        <v>1688</v>
      </c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ht="15.75" customHeight="1">
      <c r="A302" s="4" t="s">
        <v>21</v>
      </c>
      <c r="B302" s="4" t="s">
        <v>1691</v>
      </c>
      <c r="C302" s="58" t="s">
        <v>6142</v>
      </c>
      <c r="D302" s="57" t="s">
        <v>1690</v>
      </c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ht="15.75" customHeight="1">
      <c r="A303" s="4" t="s">
        <v>21</v>
      </c>
      <c r="B303" s="4" t="s">
        <v>1694</v>
      </c>
      <c r="C303" s="58" t="s">
        <v>6143</v>
      </c>
      <c r="D303" s="57" t="s">
        <v>1693</v>
      </c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ht="15.75" customHeight="1">
      <c r="A304" s="4" t="s">
        <v>21</v>
      </c>
      <c r="B304" s="4" t="s">
        <v>1697</v>
      </c>
      <c r="C304" s="58" t="s">
        <v>6144</v>
      </c>
      <c r="D304" s="57" t="s">
        <v>1696</v>
      </c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ht="15.75" customHeight="1">
      <c r="A305" s="4" t="s">
        <v>62</v>
      </c>
      <c r="B305" s="4" t="s">
        <v>1699</v>
      </c>
      <c r="C305" s="58" t="s">
        <v>6145</v>
      </c>
      <c r="D305" s="57" t="s">
        <v>1698</v>
      </c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ht="15.75" customHeight="1">
      <c r="A306" s="4" t="s">
        <v>21</v>
      </c>
      <c r="B306" s="18" t="s">
        <v>1702</v>
      </c>
      <c r="C306" s="58" t="s">
        <v>6146</v>
      </c>
      <c r="D306" s="57" t="s">
        <v>1701</v>
      </c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ht="15.75" customHeight="1">
      <c r="A307" s="4" t="s">
        <v>21</v>
      </c>
      <c r="B307" s="4" t="s">
        <v>1708</v>
      </c>
      <c r="C307" s="58" t="s">
        <v>6147</v>
      </c>
      <c r="D307" s="57" t="s">
        <v>1707</v>
      </c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ht="15.75" customHeight="1">
      <c r="A308" s="4" t="s">
        <v>21</v>
      </c>
      <c r="B308" s="4" t="s">
        <v>1717</v>
      </c>
      <c r="C308" s="58" t="s">
        <v>6148</v>
      </c>
      <c r="D308" s="57" t="s">
        <v>1716</v>
      </c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ht="15.75" customHeight="1">
      <c r="A309" s="4" t="s">
        <v>21</v>
      </c>
      <c r="B309" s="4" t="s">
        <v>1723</v>
      </c>
      <c r="C309" s="58" t="s">
        <v>6149</v>
      </c>
      <c r="D309" s="57" t="s">
        <v>1722</v>
      </c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ht="15.75" customHeight="1">
      <c r="A310" s="4" t="s">
        <v>62</v>
      </c>
      <c r="B310" s="4" t="s">
        <v>1726</v>
      </c>
      <c r="C310" s="58" t="s">
        <v>6150</v>
      </c>
      <c r="D310" s="57" t="s">
        <v>1725</v>
      </c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ht="15.75" customHeight="1">
      <c r="A311" s="4" t="s">
        <v>21</v>
      </c>
      <c r="B311" s="4" t="s">
        <v>1733</v>
      </c>
      <c r="C311" s="58" t="s">
        <v>6151</v>
      </c>
      <c r="D311" s="57" t="s">
        <v>1732</v>
      </c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ht="15.75" customHeight="1">
      <c r="A312" s="4" t="s">
        <v>62</v>
      </c>
      <c r="B312" s="9" t="s">
        <v>1738</v>
      </c>
      <c r="C312" s="58" t="s">
        <v>6152</v>
      </c>
      <c r="D312" s="57" t="s">
        <v>1737</v>
      </c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ht="15.75" customHeight="1">
      <c r="A313" s="4" t="s">
        <v>21</v>
      </c>
      <c r="B313" s="18" t="s">
        <v>1740</v>
      </c>
      <c r="C313" s="58" t="s">
        <v>6153</v>
      </c>
      <c r="D313" s="57" t="s">
        <v>1739</v>
      </c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ht="15.75" customHeight="1">
      <c r="A314" s="4" t="s">
        <v>21</v>
      </c>
      <c r="B314" s="4" t="s">
        <v>1743</v>
      </c>
      <c r="C314" s="58" t="s">
        <v>6154</v>
      </c>
      <c r="D314" s="57" t="s">
        <v>1742</v>
      </c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ht="15.75" customHeight="1">
      <c r="A315" s="4" t="s">
        <v>21</v>
      </c>
      <c r="B315" s="4" t="s">
        <v>1746</v>
      </c>
      <c r="C315" s="58" t="s">
        <v>6155</v>
      </c>
      <c r="D315" s="57" t="s">
        <v>1745</v>
      </c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ht="15.75" customHeight="1">
      <c r="A316" s="4" t="s">
        <v>21</v>
      </c>
      <c r="B316" s="4" t="s">
        <v>1749</v>
      </c>
      <c r="C316" s="58" t="s">
        <v>6156</v>
      </c>
      <c r="D316" s="57" t="s">
        <v>1748</v>
      </c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ht="15.75" customHeight="1">
      <c r="A317" s="4" t="s">
        <v>21</v>
      </c>
      <c r="B317" s="9" t="s">
        <v>1751</v>
      </c>
      <c r="C317" s="58" t="s">
        <v>6157</v>
      </c>
      <c r="D317" s="57" t="s">
        <v>1750</v>
      </c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ht="15.75" customHeight="1">
      <c r="A318" s="4" t="s">
        <v>21</v>
      </c>
      <c r="B318" s="4" t="s">
        <v>1754</v>
      </c>
      <c r="C318" s="58" t="s">
        <v>6158</v>
      </c>
      <c r="D318" s="57" t="s">
        <v>1753</v>
      </c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ht="15.75" customHeight="1">
      <c r="A319" s="4" t="s">
        <v>21</v>
      </c>
      <c r="B319" s="4" t="s">
        <v>1757</v>
      </c>
      <c r="C319" s="58" t="s">
        <v>6159</v>
      </c>
      <c r="D319" s="59" t="s">
        <v>1756</v>
      </c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ht="15.75" customHeight="1">
      <c r="A320" s="4" t="s">
        <v>21</v>
      </c>
      <c r="B320" s="4" t="s">
        <v>1762</v>
      </c>
      <c r="C320" s="58" t="s">
        <v>6160</v>
      </c>
      <c r="D320" s="57" t="s">
        <v>1761</v>
      </c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ht="15.75" customHeight="1">
      <c r="A321" s="4" t="s">
        <v>21</v>
      </c>
      <c r="B321" s="18" t="s">
        <v>1766</v>
      </c>
      <c r="C321" s="58" t="s">
        <v>6161</v>
      </c>
      <c r="D321" s="57" t="s">
        <v>1765</v>
      </c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ht="15.75" customHeight="1">
      <c r="A322" s="4" t="s">
        <v>21</v>
      </c>
      <c r="B322" s="4" t="s">
        <v>1773</v>
      </c>
      <c r="C322" s="58" t="s">
        <v>6162</v>
      </c>
      <c r="D322" s="57" t="s">
        <v>1772</v>
      </c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ht="15.75" customHeight="1">
      <c r="A323" s="4" t="s">
        <v>21</v>
      </c>
      <c r="B323" s="4" t="s">
        <v>1776</v>
      </c>
      <c r="C323" s="58" t="s">
        <v>6163</v>
      </c>
      <c r="D323" s="57" t="s">
        <v>1775</v>
      </c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ht="15.75" customHeight="1">
      <c r="A324" s="4" t="s">
        <v>21</v>
      </c>
      <c r="B324" s="9" t="s">
        <v>1779</v>
      </c>
      <c r="C324" s="58" t="s">
        <v>6164</v>
      </c>
      <c r="D324" s="57" t="s">
        <v>1778</v>
      </c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ht="15.75" customHeight="1">
      <c r="A325" s="4" t="s">
        <v>21</v>
      </c>
      <c r="B325" s="4" t="s">
        <v>1783</v>
      </c>
      <c r="C325" s="58" t="s">
        <v>6165</v>
      </c>
      <c r="D325" s="57" t="s">
        <v>1782</v>
      </c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ht="15.75" customHeight="1">
      <c r="A326" s="4" t="s">
        <v>21</v>
      </c>
      <c r="B326" s="9" t="s">
        <v>1786</v>
      </c>
      <c r="C326" s="58" t="s">
        <v>6166</v>
      </c>
      <c r="D326" s="57" t="s">
        <v>1785</v>
      </c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ht="15.75" customHeight="1">
      <c r="A327" s="4" t="s">
        <v>62</v>
      </c>
      <c r="B327" s="4" t="s">
        <v>1789</v>
      </c>
      <c r="C327" s="58" t="s">
        <v>6167</v>
      </c>
      <c r="D327" s="57" t="s">
        <v>1788</v>
      </c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ht="15.75" customHeight="1">
      <c r="A328" s="4" t="s">
        <v>21</v>
      </c>
      <c r="B328" s="18" t="s">
        <v>1802</v>
      </c>
      <c r="C328" s="58" t="s">
        <v>6168</v>
      </c>
      <c r="D328" s="57" t="s">
        <v>1801</v>
      </c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ht="15.75" customHeight="1">
      <c r="A329" s="4" t="s">
        <v>21</v>
      </c>
      <c r="B329" s="4" t="s">
        <v>1807</v>
      </c>
      <c r="C329" s="58" t="s">
        <v>6169</v>
      </c>
      <c r="D329" s="57" t="s">
        <v>1806</v>
      </c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ht="15.75" customHeight="1">
      <c r="A330" s="4" t="s">
        <v>21</v>
      </c>
      <c r="B330" s="4" t="s">
        <v>1810</v>
      </c>
      <c r="C330" s="58" t="s">
        <v>6170</v>
      </c>
      <c r="D330" s="57" t="s">
        <v>1809</v>
      </c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ht="15.75" customHeight="1">
      <c r="A331" s="4" t="s">
        <v>21</v>
      </c>
      <c r="B331" s="4" t="s">
        <v>1813</v>
      </c>
      <c r="C331" s="58" t="s">
        <v>6171</v>
      </c>
      <c r="D331" s="57" t="s">
        <v>1812</v>
      </c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ht="15.75" customHeight="1">
      <c r="A332" s="4" t="s">
        <v>62</v>
      </c>
      <c r="B332" s="18" t="s">
        <v>1816</v>
      </c>
      <c r="C332" s="58" t="s">
        <v>6172</v>
      </c>
      <c r="D332" s="57" t="s">
        <v>1815</v>
      </c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ht="15.75" customHeight="1">
      <c r="A333" s="4" t="s">
        <v>21</v>
      </c>
      <c r="B333" s="4" t="s">
        <v>1827</v>
      </c>
      <c r="C333" s="58" t="s">
        <v>6173</v>
      </c>
      <c r="D333" s="57" t="s">
        <v>1826</v>
      </c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ht="15.75" customHeight="1">
      <c r="A334" s="4" t="s">
        <v>21</v>
      </c>
      <c r="B334" s="4" t="s">
        <v>1829</v>
      </c>
      <c r="C334" s="58" t="s">
        <v>6174</v>
      </c>
      <c r="D334" s="57" t="s">
        <v>1828</v>
      </c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ht="15.75" customHeight="1">
      <c r="A335" s="4" t="s">
        <v>21</v>
      </c>
      <c r="B335" s="9" t="s">
        <v>1834</v>
      </c>
      <c r="C335" s="58" t="s">
        <v>6175</v>
      </c>
      <c r="D335" s="57" t="s">
        <v>1833</v>
      </c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ht="15.75" customHeight="1">
      <c r="A336" s="4" t="s">
        <v>21</v>
      </c>
      <c r="B336" s="4" t="s">
        <v>1843</v>
      </c>
      <c r="C336" s="58" t="s">
        <v>6176</v>
      </c>
      <c r="D336" s="57" t="s">
        <v>1842</v>
      </c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ht="15.75" customHeight="1">
      <c r="A337" s="4" t="s">
        <v>21</v>
      </c>
      <c r="B337" s="4" t="s">
        <v>1848</v>
      </c>
      <c r="C337" s="58" t="s">
        <v>6177</v>
      </c>
      <c r="D337" s="57" t="s">
        <v>1847</v>
      </c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ht="15.75" customHeight="1">
      <c r="A338" s="4" t="s">
        <v>21</v>
      </c>
      <c r="B338" s="4" t="s">
        <v>1857</v>
      </c>
      <c r="C338" s="58" t="s">
        <v>6178</v>
      </c>
      <c r="D338" s="57" t="s">
        <v>1856</v>
      </c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ht="15.75" customHeight="1">
      <c r="A339" s="4" t="s">
        <v>21</v>
      </c>
      <c r="B339" s="4" t="s">
        <v>1860</v>
      </c>
      <c r="C339" s="58" t="s">
        <v>6179</v>
      </c>
      <c r="D339" s="57" t="s">
        <v>1859</v>
      </c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ht="15.75" customHeight="1">
      <c r="A340" s="4" t="s">
        <v>21</v>
      </c>
      <c r="B340" s="9" t="s">
        <v>1865</v>
      </c>
      <c r="C340" s="58" t="s">
        <v>6180</v>
      </c>
      <c r="D340" s="57" t="s">
        <v>1864</v>
      </c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ht="15.75" customHeight="1">
      <c r="A341" s="4" t="s">
        <v>62</v>
      </c>
      <c r="B341" s="4" t="s">
        <v>1872</v>
      </c>
      <c r="C341" s="58" t="s">
        <v>6181</v>
      </c>
      <c r="D341" s="57" t="s">
        <v>1871</v>
      </c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ht="15.75" customHeight="1">
      <c r="A342" s="4" t="s">
        <v>21</v>
      </c>
      <c r="B342" s="9" t="s">
        <v>1879</v>
      </c>
      <c r="C342" s="58" t="s">
        <v>6182</v>
      </c>
      <c r="D342" s="57" t="s">
        <v>1878</v>
      </c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ht="15.75" customHeight="1">
      <c r="A343" s="4" t="s">
        <v>21</v>
      </c>
      <c r="B343" s="4" t="s">
        <v>1881</v>
      </c>
      <c r="C343" s="58" t="s">
        <v>6183</v>
      </c>
      <c r="D343" s="57" t="s">
        <v>1880</v>
      </c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ht="15.75" customHeight="1">
      <c r="A344" s="4" t="s">
        <v>21</v>
      </c>
      <c r="B344" s="9" t="s">
        <v>1883</v>
      </c>
      <c r="C344" s="58" t="s">
        <v>6184</v>
      </c>
      <c r="D344" s="57" t="s">
        <v>1882</v>
      </c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ht="15.75" customHeight="1">
      <c r="A345" s="4" t="s">
        <v>21</v>
      </c>
      <c r="B345" s="4" t="s">
        <v>1886</v>
      </c>
      <c r="C345" s="58" t="s">
        <v>6185</v>
      </c>
      <c r="D345" s="57" t="s">
        <v>1885</v>
      </c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ht="15.75" customHeight="1">
      <c r="A346" s="4" t="s">
        <v>21</v>
      </c>
      <c r="B346" s="4" t="s">
        <v>1888</v>
      </c>
      <c r="C346" s="58" t="s">
        <v>6186</v>
      </c>
      <c r="D346" s="57" t="s">
        <v>1887</v>
      </c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ht="15.75" customHeight="1">
      <c r="A347" s="4" t="s">
        <v>21</v>
      </c>
      <c r="B347" s="4" t="s">
        <v>1891</v>
      </c>
      <c r="C347" s="58" t="s">
        <v>6187</v>
      </c>
      <c r="D347" s="57" t="s">
        <v>1890</v>
      </c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ht="15.75" customHeight="1">
      <c r="A348" s="4" t="s">
        <v>21</v>
      </c>
      <c r="B348" s="4" t="s">
        <v>1894</v>
      </c>
      <c r="C348" s="58" t="s">
        <v>6188</v>
      </c>
      <c r="D348" s="57" t="s">
        <v>1893</v>
      </c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ht="15.75" customHeight="1">
      <c r="A349" s="4" t="s">
        <v>21</v>
      </c>
      <c r="B349" s="4" t="s">
        <v>1896</v>
      </c>
      <c r="C349" s="58" t="s">
        <v>6189</v>
      </c>
      <c r="D349" s="57" t="s">
        <v>1895</v>
      </c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ht="15.75" customHeight="1">
      <c r="A350" s="4" t="s">
        <v>62</v>
      </c>
      <c r="B350" s="4" t="s">
        <v>1899</v>
      </c>
      <c r="C350" s="58" t="s">
        <v>6190</v>
      </c>
      <c r="D350" s="57" t="s">
        <v>1898</v>
      </c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ht="15.75" customHeight="1">
      <c r="A351" s="4" t="s">
        <v>21</v>
      </c>
      <c r="B351" s="9" t="s">
        <v>1902</v>
      </c>
      <c r="C351" s="58" t="s">
        <v>6191</v>
      </c>
      <c r="D351" s="57" t="s">
        <v>1901</v>
      </c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ht="15.75" customHeight="1">
      <c r="A352" s="4" t="s">
        <v>21</v>
      </c>
      <c r="B352" s="4" t="s">
        <v>1915</v>
      </c>
      <c r="C352" s="58" t="s">
        <v>6192</v>
      </c>
      <c r="D352" s="57" t="s">
        <v>1914</v>
      </c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ht="15.75" customHeight="1">
      <c r="A353" s="4" t="s">
        <v>21</v>
      </c>
      <c r="B353" s="4" t="s">
        <v>1922</v>
      </c>
      <c r="C353" s="58" t="s">
        <v>6193</v>
      </c>
      <c r="D353" s="57" t="s">
        <v>1921</v>
      </c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ht="15.75" customHeight="1">
      <c r="A354" s="4" t="s">
        <v>21</v>
      </c>
      <c r="B354" s="4" t="s">
        <v>1930</v>
      </c>
      <c r="C354" s="58" t="s">
        <v>6194</v>
      </c>
      <c r="D354" s="57" t="s">
        <v>1929</v>
      </c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ht="15.75" customHeight="1">
      <c r="A355" s="4" t="s">
        <v>21</v>
      </c>
      <c r="B355" s="4" t="s">
        <v>1935</v>
      </c>
      <c r="C355" s="58" t="s">
        <v>6195</v>
      </c>
      <c r="D355" s="57" t="s">
        <v>1934</v>
      </c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ht="15.75" customHeight="1">
      <c r="A356" s="4" t="s">
        <v>21</v>
      </c>
      <c r="B356" s="9" t="s">
        <v>1938</v>
      </c>
      <c r="C356" s="58" t="s">
        <v>6196</v>
      </c>
      <c r="D356" s="57" t="s">
        <v>1937</v>
      </c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ht="15.75" customHeight="1">
      <c r="A357" s="4" t="s">
        <v>21</v>
      </c>
      <c r="B357" s="4" t="s">
        <v>1940</v>
      </c>
      <c r="C357" s="58" t="s">
        <v>6197</v>
      </c>
      <c r="D357" s="57" t="s">
        <v>1939</v>
      </c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ht="15.75" customHeight="1">
      <c r="A358" s="4" t="s">
        <v>21</v>
      </c>
      <c r="B358" s="18" t="s">
        <v>1949</v>
      </c>
      <c r="C358" s="58" t="s">
        <v>6198</v>
      </c>
      <c r="D358" s="57" t="s">
        <v>1948</v>
      </c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ht="15.75" customHeight="1">
      <c r="A359" s="4" t="s">
        <v>21</v>
      </c>
      <c r="B359" s="4" t="s">
        <v>1953</v>
      </c>
      <c r="C359" s="58" t="s">
        <v>6199</v>
      </c>
      <c r="D359" s="57" t="s">
        <v>1952</v>
      </c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ht="15.75" customHeight="1">
      <c r="A360" s="4" t="s">
        <v>21</v>
      </c>
      <c r="B360" s="18" t="s">
        <v>1959</v>
      </c>
      <c r="C360" s="58" t="s">
        <v>6200</v>
      </c>
      <c r="D360" s="57" t="s">
        <v>1958</v>
      </c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ht="15.75" customHeight="1">
      <c r="A361" s="4" t="s">
        <v>21</v>
      </c>
      <c r="B361" s="4" t="s">
        <v>1962</v>
      </c>
      <c r="C361" s="58" t="s">
        <v>6201</v>
      </c>
      <c r="D361" s="57" t="s">
        <v>1961</v>
      </c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ht="15.75" customHeight="1">
      <c r="A362" s="4" t="s">
        <v>21</v>
      </c>
      <c r="B362" s="4" t="s">
        <v>1969</v>
      </c>
      <c r="C362" s="58" t="s">
        <v>6202</v>
      </c>
      <c r="D362" s="57" t="s">
        <v>1968</v>
      </c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ht="15.75" customHeight="1">
      <c r="A363" s="4" t="s">
        <v>21</v>
      </c>
      <c r="B363" s="9" t="s">
        <v>1977</v>
      </c>
      <c r="C363" s="58" t="s">
        <v>6203</v>
      </c>
      <c r="D363" s="57" t="s">
        <v>1976</v>
      </c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ht="15.75" customHeight="1">
      <c r="A364" s="4" t="s">
        <v>21</v>
      </c>
      <c r="B364" s="4" t="s">
        <v>1980</v>
      </c>
      <c r="C364" s="58" t="s">
        <v>6204</v>
      </c>
      <c r="D364" s="57" t="s">
        <v>1979</v>
      </c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ht="15.75" customHeight="1">
      <c r="A365" s="4" t="s">
        <v>21</v>
      </c>
      <c r="B365" s="4" t="s">
        <v>1987</v>
      </c>
      <c r="C365" s="58" t="s">
        <v>6205</v>
      </c>
      <c r="D365" s="57" t="s">
        <v>1986</v>
      </c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ht="15.75" customHeight="1">
      <c r="A366" s="4" t="s">
        <v>21</v>
      </c>
      <c r="B366" s="18" t="s">
        <v>1990</v>
      </c>
      <c r="C366" s="58" t="s">
        <v>6206</v>
      </c>
      <c r="D366" s="57" t="s">
        <v>1989</v>
      </c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ht="15.75" customHeight="1">
      <c r="A367" s="4" t="s">
        <v>21</v>
      </c>
      <c r="B367" s="4" t="s">
        <v>1993</v>
      </c>
      <c r="C367" s="58" t="s">
        <v>6207</v>
      </c>
      <c r="D367" s="57" t="s">
        <v>1992</v>
      </c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ht="15.75" customHeight="1">
      <c r="A368" s="4" t="s">
        <v>21</v>
      </c>
      <c r="B368" s="4" t="s">
        <v>1995</v>
      </c>
      <c r="C368" s="58" t="s">
        <v>6208</v>
      </c>
      <c r="D368" s="57" t="s">
        <v>1994</v>
      </c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ht="15.75" customHeight="1">
      <c r="A369" s="4" t="s">
        <v>21</v>
      </c>
      <c r="B369" s="4" t="s">
        <v>2000</v>
      </c>
      <c r="C369" s="58" t="s">
        <v>6209</v>
      </c>
      <c r="D369" s="57" t="s">
        <v>1999</v>
      </c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ht="15.75" customHeight="1">
      <c r="A370" s="4" t="s">
        <v>21</v>
      </c>
      <c r="B370" s="4" t="s">
        <v>2007</v>
      </c>
      <c r="C370" s="58" t="s">
        <v>6210</v>
      </c>
      <c r="D370" s="57" t="s">
        <v>2006</v>
      </c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ht="15.75" customHeight="1">
      <c r="A371" s="4" t="s">
        <v>21</v>
      </c>
      <c r="B371" s="4" t="s">
        <v>2010</v>
      </c>
      <c r="C371" s="58" t="s">
        <v>6211</v>
      </c>
      <c r="D371" s="57" t="s">
        <v>2009</v>
      </c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ht="15.75" customHeight="1">
      <c r="A372" s="4" t="s">
        <v>21</v>
      </c>
      <c r="B372" s="9" t="s">
        <v>2013</v>
      </c>
      <c r="C372" s="58" t="s">
        <v>6212</v>
      </c>
      <c r="D372" s="57" t="s">
        <v>2012</v>
      </c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ht="15.75" customHeight="1">
      <c r="A373" s="4" t="s">
        <v>21</v>
      </c>
      <c r="B373" s="4" t="s">
        <v>2022</v>
      </c>
      <c r="C373" s="58" t="s">
        <v>6213</v>
      </c>
      <c r="D373" s="57" t="s">
        <v>2021</v>
      </c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ht="15.75" customHeight="1">
      <c r="A374" s="4" t="s">
        <v>21</v>
      </c>
      <c r="B374" s="9" t="s">
        <v>2025</v>
      </c>
      <c r="C374" s="58" t="s">
        <v>6214</v>
      </c>
      <c r="D374" s="57" t="s">
        <v>2024</v>
      </c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ht="15.75" customHeight="1">
      <c r="A375" s="4" t="s">
        <v>21</v>
      </c>
      <c r="B375" s="9" t="s">
        <v>2030</v>
      </c>
      <c r="C375" s="58" t="s">
        <v>6215</v>
      </c>
      <c r="D375" s="57" t="s">
        <v>2029</v>
      </c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ht="15.75" customHeight="1">
      <c r="A376" s="4" t="s">
        <v>62</v>
      </c>
      <c r="B376" s="9" t="s">
        <v>2033</v>
      </c>
      <c r="C376" s="58" t="s">
        <v>6216</v>
      </c>
      <c r="D376" s="57" t="s">
        <v>2032</v>
      </c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ht="15.75" customHeight="1">
      <c r="A377" s="4" t="s">
        <v>62</v>
      </c>
      <c r="B377" s="4" t="s">
        <v>2044</v>
      </c>
      <c r="C377" s="58" t="s">
        <v>6217</v>
      </c>
      <c r="D377" s="57" t="s">
        <v>2043</v>
      </c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ht="15.75" customHeight="1">
      <c r="A378" s="4" t="s">
        <v>21</v>
      </c>
      <c r="B378" s="18" t="s">
        <v>2049</v>
      </c>
      <c r="C378" s="58" t="s">
        <v>6218</v>
      </c>
      <c r="D378" s="57" t="s">
        <v>2048</v>
      </c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ht="15.75" customHeight="1">
      <c r="A379" s="4" t="s">
        <v>21</v>
      </c>
      <c r="B379" s="4" t="s">
        <v>2052</v>
      </c>
      <c r="C379" s="58" t="s">
        <v>6219</v>
      </c>
      <c r="D379" s="57" t="s">
        <v>2051</v>
      </c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ht="15.75" customHeight="1">
      <c r="A380" s="4" t="s">
        <v>21</v>
      </c>
      <c r="B380" s="4" t="s">
        <v>2058</v>
      </c>
      <c r="C380" s="58" t="s">
        <v>6220</v>
      </c>
      <c r="D380" s="57" t="s">
        <v>2057</v>
      </c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ht="15.75" customHeight="1">
      <c r="A381" s="4" t="s">
        <v>21</v>
      </c>
      <c r="B381" s="4" t="s">
        <v>2061</v>
      </c>
      <c r="C381" s="58" t="s">
        <v>6221</v>
      </c>
      <c r="D381" s="59" t="s">
        <v>2060</v>
      </c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ht="15.75" customHeight="1">
      <c r="A382" s="4" t="s">
        <v>21</v>
      </c>
      <c r="B382" s="4" t="s">
        <v>2064</v>
      </c>
      <c r="C382" s="58" t="s">
        <v>6222</v>
      </c>
      <c r="D382" s="57" t="s">
        <v>2063</v>
      </c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ht="15.75" customHeight="1">
      <c r="A383" s="4" t="s">
        <v>21</v>
      </c>
      <c r="B383" s="4" t="s">
        <v>2069</v>
      </c>
      <c r="C383" s="58" t="s">
        <v>6223</v>
      </c>
      <c r="D383" s="57" t="s">
        <v>2068</v>
      </c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ht="15.75" customHeight="1">
      <c r="A384" s="4" t="s">
        <v>21</v>
      </c>
      <c r="B384" s="4" t="s">
        <v>2071</v>
      </c>
      <c r="C384" s="58" t="s">
        <v>6224</v>
      </c>
      <c r="D384" s="57" t="s">
        <v>2070</v>
      </c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ht="15.75" customHeight="1">
      <c r="A385" s="4" t="s">
        <v>21</v>
      </c>
      <c r="B385" s="4" t="s">
        <v>2083</v>
      </c>
      <c r="C385" s="58" t="s">
        <v>6225</v>
      </c>
      <c r="D385" s="57" t="s">
        <v>2082</v>
      </c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ht="15.75" customHeight="1">
      <c r="A386" s="4" t="s">
        <v>21</v>
      </c>
      <c r="B386" s="4" t="s">
        <v>2088</v>
      </c>
      <c r="C386" s="58" t="s">
        <v>6226</v>
      </c>
      <c r="D386" s="57" t="s">
        <v>2087</v>
      </c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ht="15.75" customHeight="1">
      <c r="A387" s="4" t="s">
        <v>21</v>
      </c>
      <c r="B387" s="4" t="s">
        <v>2091</v>
      </c>
      <c r="C387" s="58" t="s">
        <v>6227</v>
      </c>
      <c r="D387" s="57" t="s">
        <v>2090</v>
      </c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ht="15.75" customHeight="1">
      <c r="A388" s="4" t="s">
        <v>21</v>
      </c>
      <c r="B388" s="9" t="s">
        <v>2093</v>
      </c>
      <c r="C388" s="58" t="s">
        <v>6228</v>
      </c>
      <c r="D388" s="57" t="s">
        <v>2092</v>
      </c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ht="15.75" customHeight="1">
      <c r="A389" s="4" t="s">
        <v>21</v>
      </c>
      <c r="B389" s="4" t="s">
        <v>2095</v>
      </c>
      <c r="C389" s="58" t="s">
        <v>6229</v>
      </c>
      <c r="D389" s="57" t="s">
        <v>2094</v>
      </c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ht="15.75" customHeight="1">
      <c r="A390" s="4" t="s">
        <v>21</v>
      </c>
      <c r="B390" s="9" t="s">
        <v>2098</v>
      </c>
      <c r="C390" s="58" t="s">
        <v>6230</v>
      </c>
      <c r="D390" s="57" t="s">
        <v>2097</v>
      </c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ht="15.75" customHeight="1">
      <c r="A391" s="4" t="s">
        <v>21</v>
      </c>
      <c r="B391" s="9" t="s">
        <v>2105</v>
      </c>
      <c r="C391" s="58" t="s">
        <v>6231</v>
      </c>
      <c r="D391" s="57" t="s">
        <v>2104</v>
      </c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ht="15.75" customHeight="1">
      <c r="A392" s="4" t="s">
        <v>21</v>
      </c>
      <c r="B392" s="4" t="s">
        <v>2108</v>
      </c>
      <c r="C392" s="58" t="s">
        <v>6232</v>
      </c>
      <c r="D392" s="57" t="s">
        <v>2107</v>
      </c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ht="15.75" customHeight="1">
      <c r="A393" s="4" t="s">
        <v>21</v>
      </c>
      <c r="B393" s="4" t="s">
        <v>2115</v>
      </c>
      <c r="C393" s="58" t="s">
        <v>6233</v>
      </c>
      <c r="D393" s="57" t="s">
        <v>2114</v>
      </c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ht="15.75" customHeight="1">
      <c r="A394" s="4" t="s">
        <v>21</v>
      </c>
      <c r="B394" s="9" t="s">
        <v>2122</v>
      </c>
      <c r="C394" s="58" t="s">
        <v>6234</v>
      </c>
      <c r="D394" s="57" t="s">
        <v>2121</v>
      </c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ht="15.75" customHeight="1">
      <c r="A395" s="4" t="s">
        <v>21</v>
      </c>
      <c r="B395" s="4" t="s">
        <v>2132</v>
      </c>
      <c r="C395" s="58" t="s">
        <v>6235</v>
      </c>
      <c r="D395" s="57" t="s">
        <v>2131</v>
      </c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ht="15.75" customHeight="1">
      <c r="A396" s="4" t="s">
        <v>21</v>
      </c>
      <c r="B396" s="4" t="s">
        <v>2139</v>
      </c>
      <c r="C396" s="58" t="s">
        <v>6236</v>
      </c>
      <c r="D396" s="59" t="s">
        <v>2138</v>
      </c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ht="15.75" customHeight="1">
      <c r="A397" s="4" t="s">
        <v>21</v>
      </c>
      <c r="B397" s="4" t="s">
        <v>2142</v>
      </c>
      <c r="C397" s="58" t="s">
        <v>6237</v>
      </c>
      <c r="D397" s="57" t="s">
        <v>2141</v>
      </c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ht="15.75" customHeight="1">
      <c r="A398" s="4" t="s">
        <v>21</v>
      </c>
      <c r="B398" s="4" t="s">
        <v>2145</v>
      </c>
      <c r="C398" s="58" t="s">
        <v>6238</v>
      </c>
      <c r="D398" s="57" t="s">
        <v>2144</v>
      </c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ht="15.75" customHeight="1">
      <c r="A399" s="4" t="s">
        <v>21</v>
      </c>
      <c r="B399" s="4" t="s">
        <v>2152</v>
      </c>
      <c r="C399" s="58" t="s">
        <v>6239</v>
      </c>
      <c r="D399" s="57" t="s">
        <v>2151</v>
      </c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ht="15.75" customHeight="1">
      <c r="A400" s="4" t="s">
        <v>21</v>
      </c>
      <c r="B400" s="9" t="s">
        <v>2157</v>
      </c>
      <c r="C400" s="58" t="s">
        <v>6240</v>
      </c>
      <c r="D400" s="57" t="s">
        <v>2156</v>
      </c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ht="15.75" customHeight="1">
      <c r="A401" s="4" t="s">
        <v>21</v>
      </c>
      <c r="B401" s="4" t="s">
        <v>2159</v>
      </c>
      <c r="C401" s="58" t="s">
        <v>6241</v>
      </c>
      <c r="D401" s="57" t="s">
        <v>2158</v>
      </c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ht="15.75" customHeight="1">
      <c r="A402" s="4" t="s">
        <v>21</v>
      </c>
      <c r="B402" s="18" t="s">
        <v>2161</v>
      </c>
      <c r="C402" s="58" t="s">
        <v>6242</v>
      </c>
      <c r="D402" s="57" t="s">
        <v>2160</v>
      </c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ht="15.75" customHeight="1">
      <c r="A403" s="4" t="s">
        <v>21</v>
      </c>
      <c r="B403" s="4" t="s">
        <v>2163</v>
      </c>
      <c r="C403" s="58" t="s">
        <v>6243</v>
      </c>
      <c r="D403" s="57" t="s">
        <v>2162</v>
      </c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ht="15.75" customHeight="1">
      <c r="A404" s="4" t="s">
        <v>21</v>
      </c>
      <c r="B404" s="4" t="s">
        <v>2166</v>
      </c>
      <c r="C404" s="58" t="s">
        <v>6244</v>
      </c>
      <c r="D404" s="57" t="s">
        <v>2165</v>
      </c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ht="15.75" customHeight="1">
      <c r="A405" s="4" t="s">
        <v>62</v>
      </c>
      <c r="B405" s="4" t="s">
        <v>2173</v>
      </c>
      <c r="C405" s="58" t="s">
        <v>6245</v>
      </c>
      <c r="D405" s="57" t="s">
        <v>2172</v>
      </c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ht="15.75" customHeight="1">
      <c r="A406" s="4" t="s">
        <v>21</v>
      </c>
      <c r="B406" s="9" t="s">
        <v>2178</v>
      </c>
      <c r="C406" s="58" t="s">
        <v>6246</v>
      </c>
      <c r="D406" s="57" t="s">
        <v>2177</v>
      </c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ht="15.75" customHeight="1">
      <c r="A407" s="4" t="s">
        <v>21</v>
      </c>
      <c r="B407" s="4" t="s">
        <v>2181</v>
      </c>
      <c r="C407" s="58" t="s">
        <v>6247</v>
      </c>
      <c r="D407" s="57" t="s">
        <v>2180</v>
      </c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ht="15.75" customHeight="1">
      <c r="A408" s="4" t="s">
        <v>62</v>
      </c>
      <c r="B408" s="4" t="s">
        <v>2184</v>
      </c>
      <c r="C408" s="58" t="s">
        <v>6248</v>
      </c>
      <c r="D408" s="57" t="s">
        <v>2183</v>
      </c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ht="15.75" customHeight="1">
      <c r="A409" s="4" t="s">
        <v>21</v>
      </c>
      <c r="B409" s="4" t="s">
        <v>2195</v>
      </c>
      <c r="C409" s="58" t="s">
        <v>6249</v>
      </c>
      <c r="D409" s="57" t="s">
        <v>2194</v>
      </c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ht="15.75" customHeight="1">
      <c r="A410" s="4" t="s">
        <v>21</v>
      </c>
      <c r="B410" s="18" t="s">
        <v>2200</v>
      </c>
      <c r="C410" s="58" t="s">
        <v>6250</v>
      </c>
      <c r="D410" s="57" t="s">
        <v>2199</v>
      </c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ht="15.75" customHeight="1">
      <c r="A411" s="4" t="s">
        <v>21</v>
      </c>
      <c r="B411" s="18" t="s">
        <v>2202</v>
      </c>
      <c r="C411" s="58" t="s">
        <v>6251</v>
      </c>
      <c r="D411" s="57" t="s">
        <v>2201</v>
      </c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ht="15.75" customHeight="1">
      <c r="A412" s="4" t="s">
        <v>21</v>
      </c>
      <c r="B412" s="9" t="s">
        <v>2205</v>
      </c>
      <c r="C412" s="58" t="s">
        <v>6252</v>
      </c>
      <c r="D412" s="57" t="s">
        <v>2204</v>
      </c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ht="15.75" customHeight="1">
      <c r="A413" s="4" t="s">
        <v>21</v>
      </c>
      <c r="B413" s="4" t="s">
        <v>2208</v>
      </c>
      <c r="C413" s="58" t="s">
        <v>6253</v>
      </c>
      <c r="D413" s="59" t="s">
        <v>2207</v>
      </c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ht="15.75" customHeight="1">
      <c r="A414" s="4" t="s">
        <v>21</v>
      </c>
      <c r="B414" s="9" t="s">
        <v>2211</v>
      </c>
      <c r="C414" s="58" t="s">
        <v>6254</v>
      </c>
      <c r="D414" s="59" t="s">
        <v>2210</v>
      </c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ht="15.75" customHeight="1">
      <c r="A415" s="4" t="s">
        <v>21</v>
      </c>
      <c r="B415" s="4" t="s">
        <v>2216</v>
      </c>
      <c r="C415" s="58" t="s">
        <v>6255</v>
      </c>
      <c r="D415" s="57" t="s">
        <v>2215</v>
      </c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ht="15.75" customHeight="1">
      <c r="A416" s="4" t="s">
        <v>21</v>
      </c>
      <c r="B416" s="18" t="s">
        <v>2223</v>
      </c>
      <c r="C416" s="58" t="s">
        <v>6256</v>
      </c>
      <c r="D416" s="57" t="s">
        <v>2222</v>
      </c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ht="15.75" customHeight="1">
      <c r="A417" s="4" t="s">
        <v>62</v>
      </c>
      <c r="B417" s="4" t="s">
        <v>2228</v>
      </c>
      <c r="C417" s="58" t="s">
        <v>6257</v>
      </c>
      <c r="D417" s="57" t="s">
        <v>2227</v>
      </c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ht="15.75" customHeight="1">
      <c r="A418" s="4" t="s">
        <v>21</v>
      </c>
      <c r="B418" s="4" t="s">
        <v>2231</v>
      </c>
      <c r="C418" s="58" t="s">
        <v>6258</v>
      </c>
      <c r="D418" s="57" t="s">
        <v>2230</v>
      </c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ht="15.75" customHeight="1">
      <c r="A419" s="4" t="s">
        <v>62</v>
      </c>
      <c r="B419" s="4" t="s">
        <v>2233</v>
      </c>
      <c r="C419" s="58" t="s">
        <v>6259</v>
      </c>
      <c r="D419" s="57" t="s">
        <v>2232</v>
      </c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ht="15.75" customHeight="1">
      <c r="A420" s="4" t="s">
        <v>21</v>
      </c>
      <c r="B420" s="18" t="s">
        <v>2245</v>
      </c>
      <c r="C420" s="58" t="s">
        <v>6260</v>
      </c>
      <c r="D420" s="57" t="s">
        <v>2244</v>
      </c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ht="15.75" customHeight="1">
      <c r="A421" s="4" t="s">
        <v>21</v>
      </c>
      <c r="B421" s="4" t="s">
        <v>2250</v>
      </c>
      <c r="C421" s="58" t="s">
        <v>6261</v>
      </c>
      <c r="D421" s="57" t="s">
        <v>2249</v>
      </c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ht="15.75" customHeight="1">
      <c r="A422" s="4" t="s">
        <v>21</v>
      </c>
      <c r="B422" s="18" t="s">
        <v>2253</v>
      </c>
      <c r="C422" s="58" t="s">
        <v>6262</v>
      </c>
      <c r="D422" s="57" t="s">
        <v>2252</v>
      </c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ht="15.75" customHeight="1">
      <c r="A423" s="4" t="s">
        <v>21</v>
      </c>
      <c r="B423" s="4" t="s">
        <v>2256</v>
      </c>
      <c r="C423" s="58" t="s">
        <v>6263</v>
      </c>
      <c r="D423" s="57" t="s">
        <v>2255</v>
      </c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ht="15.75" customHeight="1">
      <c r="A424" s="4" t="s">
        <v>21</v>
      </c>
      <c r="B424" s="4" t="s">
        <v>2259</v>
      </c>
      <c r="C424" s="58" t="s">
        <v>6264</v>
      </c>
      <c r="D424" s="57" t="s">
        <v>2258</v>
      </c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ht="15.75" customHeight="1">
      <c r="A425" s="4" t="s">
        <v>21</v>
      </c>
      <c r="B425" s="18" t="s">
        <v>2267</v>
      </c>
      <c r="C425" s="58" t="s">
        <v>6265</v>
      </c>
      <c r="D425" s="57" t="s">
        <v>2266</v>
      </c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ht="15.75" customHeight="1">
      <c r="A426" s="4" t="s">
        <v>21</v>
      </c>
      <c r="B426" s="9" t="s">
        <v>2269</v>
      </c>
      <c r="C426" s="58" t="s">
        <v>6266</v>
      </c>
      <c r="D426" s="57" t="s">
        <v>2268</v>
      </c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ht="15.75" customHeight="1">
      <c r="A427" s="4" t="s">
        <v>21</v>
      </c>
      <c r="B427" s="4" t="s">
        <v>2272</v>
      </c>
      <c r="C427" s="58" t="s">
        <v>6267</v>
      </c>
      <c r="D427" s="57" t="s">
        <v>2271</v>
      </c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ht="15.75" customHeight="1">
      <c r="A428" s="4" t="s">
        <v>21</v>
      </c>
      <c r="B428" s="4" t="s">
        <v>2275</v>
      </c>
      <c r="C428" s="58" t="s">
        <v>6268</v>
      </c>
      <c r="D428" s="57" t="s">
        <v>2274</v>
      </c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ht="15.75" customHeight="1">
      <c r="A429" s="4" t="s">
        <v>21</v>
      </c>
      <c r="B429" s="4" t="s">
        <v>2278</v>
      </c>
      <c r="C429" s="58" t="s">
        <v>6269</v>
      </c>
      <c r="D429" s="57" t="s">
        <v>2277</v>
      </c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ht="15.75" customHeight="1">
      <c r="A430" s="4" t="s">
        <v>21</v>
      </c>
      <c r="B430" s="4" t="s">
        <v>2281</v>
      </c>
      <c r="C430" s="58" t="s">
        <v>6270</v>
      </c>
      <c r="D430" s="57" t="s">
        <v>2280</v>
      </c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ht="15.75" customHeight="1">
      <c r="A431" s="4" t="s">
        <v>21</v>
      </c>
      <c r="B431" s="4" t="s">
        <v>2284</v>
      </c>
      <c r="C431" s="58" t="s">
        <v>6271</v>
      </c>
      <c r="D431" s="57" t="s">
        <v>2283</v>
      </c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ht="15.75" customHeight="1">
      <c r="A432" s="4" t="s">
        <v>21</v>
      </c>
      <c r="B432" s="9" t="s">
        <v>2287</v>
      </c>
      <c r="C432" s="58" t="s">
        <v>6272</v>
      </c>
      <c r="D432" s="57" t="s">
        <v>2286</v>
      </c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ht="15.75" customHeight="1">
      <c r="A433" s="4" t="s">
        <v>21</v>
      </c>
      <c r="B433" s="4" t="s">
        <v>2289</v>
      </c>
      <c r="C433" s="58" t="s">
        <v>6273</v>
      </c>
      <c r="D433" s="57" t="s">
        <v>2288</v>
      </c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ht="15.75" customHeight="1">
      <c r="A434" s="4" t="s">
        <v>21</v>
      </c>
      <c r="B434" s="4" t="s">
        <v>2300</v>
      </c>
      <c r="C434" s="58" t="s">
        <v>6274</v>
      </c>
      <c r="D434" s="57" t="s">
        <v>2299</v>
      </c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ht="15.75" customHeight="1">
      <c r="A435" s="4" t="s">
        <v>21</v>
      </c>
      <c r="B435" s="9" t="s">
        <v>2308</v>
      </c>
      <c r="C435" s="58" t="s">
        <v>6275</v>
      </c>
      <c r="D435" s="57" t="s">
        <v>2307</v>
      </c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ht="15.75" customHeight="1">
      <c r="A436" s="4" t="s">
        <v>21</v>
      </c>
      <c r="B436" s="4" t="s">
        <v>2311</v>
      </c>
      <c r="C436" s="58" t="s">
        <v>6276</v>
      </c>
      <c r="D436" s="57" t="s">
        <v>2310</v>
      </c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ht="15.75" customHeight="1">
      <c r="A437" s="4" t="s">
        <v>21</v>
      </c>
      <c r="B437" s="9" t="s">
        <v>2314</v>
      </c>
      <c r="C437" s="58" t="s">
        <v>6277</v>
      </c>
      <c r="D437" s="57" t="s">
        <v>2313</v>
      </c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ht="15.75" customHeight="1">
      <c r="A438" s="4" t="s">
        <v>21</v>
      </c>
      <c r="B438" s="4" t="s">
        <v>2317</v>
      </c>
      <c r="C438" s="58" t="s">
        <v>6278</v>
      </c>
      <c r="D438" s="57" t="s">
        <v>2316</v>
      </c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ht="15.75" customHeight="1">
      <c r="A439" s="4" t="s">
        <v>21</v>
      </c>
      <c r="B439" s="4" t="s">
        <v>2323</v>
      </c>
      <c r="C439" s="58" t="s">
        <v>6279</v>
      </c>
      <c r="D439" s="57" t="s">
        <v>2322</v>
      </c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ht="15.75" customHeight="1">
      <c r="A440" s="4" t="s">
        <v>21</v>
      </c>
      <c r="B440" s="4" t="s">
        <v>2326</v>
      </c>
      <c r="C440" s="58" t="s">
        <v>6280</v>
      </c>
      <c r="D440" s="57" t="s">
        <v>2325</v>
      </c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ht="15.75" customHeight="1">
      <c r="A441" s="4" t="s">
        <v>21</v>
      </c>
      <c r="B441" s="4" t="s">
        <v>2335</v>
      </c>
      <c r="C441" s="58" t="s">
        <v>6281</v>
      </c>
      <c r="D441" s="57" t="s">
        <v>2334</v>
      </c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ht="15.75" customHeight="1">
      <c r="A442" s="4" t="s">
        <v>62</v>
      </c>
      <c r="B442" s="4" t="s">
        <v>2337</v>
      </c>
      <c r="C442" s="58" t="s">
        <v>6282</v>
      </c>
      <c r="D442" s="59" t="s">
        <v>2336</v>
      </c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ht="15.75" customHeight="1">
      <c r="A443" s="4" t="s">
        <v>21</v>
      </c>
      <c r="B443" s="4" t="s">
        <v>2347</v>
      </c>
      <c r="C443" s="58" t="s">
        <v>6283</v>
      </c>
      <c r="D443" s="57" t="s">
        <v>2346</v>
      </c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ht="15.75" customHeight="1">
      <c r="A444" s="4" t="s">
        <v>62</v>
      </c>
      <c r="B444" s="9" t="s">
        <v>2349</v>
      </c>
      <c r="C444" s="58" t="s">
        <v>6284</v>
      </c>
      <c r="D444" s="57" t="s">
        <v>2348</v>
      </c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ht="15.75" customHeight="1">
      <c r="A445" s="4" t="s">
        <v>21</v>
      </c>
      <c r="B445" s="4" t="s">
        <v>2360</v>
      </c>
      <c r="C445" s="58" t="s">
        <v>6285</v>
      </c>
      <c r="D445" s="57" t="s">
        <v>2359</v>
      </c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ht="15.75" customHeight="1">
      <c r="A446" s="4" t="s">
        <v>21</v>
      </c>
      <c r="B446" s="9" t="s">
        <v>2363</v>
      </c>
      <c r="C446" s="58" t="s">
        <v>6286</v>
      </c>
      <c r="D446" s="57" t="s">
        <v>2362</v>
      </c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ht="15.75" customHeight="1">
      <c r="A447" s="4" t="s">
        <v>21</v>
      </c>
      <c r="B447" s="4" t="s">
        <v>2366</v>
      </c>
      <c r="C447" s="58" t="s">
        <v>6287</v>
      </c>
      <c r="D447" s="57" t="s">
        <v>2365</v>
      </c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ht="15.75" customHeight="1">
      <c r="A448" s="4" t="s">
        <v>21</v>
      </c>
      <c r="B448" s="4" t="s">
        <v>2368</v>
      </c>
      <c r="C448" s="58" t="s">
        <v>6288</v>
      </c>
      <c r="D448" s="57" t="s">
        <v>2367</v>
      </c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ht="15.75" customHeight="1">
      <c r="A449" s="4" t="s">
        <v>21</v>
      </c>
      <c r="B449" s="4" t="s">
        <v>2370</v>
      </c>
      <c r="C449" s="58" t="s">
        <v>6289</v>
      </c>
      <c r="D449" s="57" t="s">
        <v>2369</v>
      </c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ht="15.75" customHeight="1">
      <c r="A450" s="4" t="s">
        <v>21</v>
      </c>
      <c r="B450" s="4" t="s">
        <v>2373</v>
      </c>
      <c r="C450" s="58" t="s">
        <v>6290</v>
      </c>
      <c r="D450" s="57" t="s">
        <v>2372</v>
      </c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ht="15.75" customHeight="1">
      <c r="A451" s="4" t="s">
        <v>21</v>
      </c>
      <c r="B451" s="18" t="s">
        <v>2378</v>
      </c>
      <c r="C451" s="58" t="s">
        <v>6291</v>
      </c>
      <c r="D451" s="57" t="s">
        <v>2377</v>
      </c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ht="15.75" customHeight="1">
      <c r="A452" s="4" t="s">
        <v>62</v>
      </c>
      <c r="B452" s="4" t="s">
        <v>2382</v>
      </c>
      <c r="C452" s="58" t="s">
        <v>6292</v>
      </c>
      <c r="D452" s="57" t="s">
        <v>2381</v>
      </c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ht="15.75" customHeight="1">
      <c r="A453" s="4" t="s">
        <v>21</v>
      </c>
      <c r="B453" s="4" t="s">
        <v>2387</v>
      </c>
      <c r="C453" s="58" t="s">
        <v>6293</v>
      </c>
      <c r="D453" s="57" t="s">
        <v>2386</v>
      </c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ht="15.75" customHeight="1">
      <c r="A454" s="4" t="s">
        <v>21</v>
      </c>
      <c r="B454" s="4" t="s">
        <v>2390</v>
      </c>
      <c r="C454" s="58" t="s">
        <v>6294</v>
      </c>
      <c r="D454" s="57" t="s">
        <v>2389</v>
      </c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ht="15.75" customHeight="1">
      <c r="A455" s="4" t="s">
        <v>21</v>
      </c>
      <c r="B455" s="9" t="s">
        <v>2392</v>
      </c>
      <c r="C455" s="58" t="s">
        <v>6295</v>
      </c>
      <c r="D455" s="57" t="s">
        <v>2391</v>
      </c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ht="15.75" customHeight="1">
      <c r="A456" s="4" t="s">
        <v>21</v>
      </c>
      <c r="B456" s="4" t="s">
        <v>2395</v>
      </c>
      <c r="C456" s="58" t="s">
        <v>6296</v>
      </c>
      <c r="D456" s="57" t="s">
        <v>2394</v>
      </c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ht="15.75" customHeight="1">
      <c r="A457" s="4" t="s">
        <v>21</v>
      </c>
      <c r="B457" s="18" t="s">
        <v>2398</v>
      </c>
      <c r="C457" s="58" t="s">
        <v>6297</v>
      </c>
      <c r="D457" s="57" t="s">
        <v>2397</v>
      </c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ht="15.75" customHeight="1">
      <c r="A458" s="4" t="s">
        <v>21</v>
      </c>
      <c r="B458" s="9" t="s">
        <v>2407</v>
      </c>
      <c r="C458" s="58" t="s">
        <v>6298</v>
      </c>
      <c r="D458" s="57" t="s">
        <v>2406</v>
      </c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ht="15.75" customHeight="1">
      <c r="A459" s="4" t="s">
        <v>62</v>
      </c>
      <c r="B459" s="9" t="s">
        <v>2410</v>
      </c>
      <c r="C459" s="58" t="s">
        <v>6299</v>
      </c>
      <c r="D459" s="57" t="s">
        <v>2409</v>
      </c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ht="15.75" customHeight="1">
      <c r="A460" s="4" t="s">
        <v>21</v>
      </c>
      <c r="B460" s="9" t="s">
        <v>2417</v>
      </c>
      <c r="C460" s="58" t="s">
        <v>6300</v>
      </c>
      <c r="D460" s="57" t="s">
        <v>2416</v>
      </c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ht="15.75" customHeight="1">
      <c r="A461" s="4" t="s">
        <v>21</v>
      </c>
      <c r="B461" s="18" t="s">
        <v>2422</v>
      </c>
      <c r="C461" s="58" t="s">
        <v>6301</v>
      </c>
      <c r="D461" s="57" t="s">
        <v>2421</v>
      </c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ht="15.75" customHeight="1">
      <c r="A462" s="4" t="s">
        <v>21</v>
      </c>
      <c r="B462" s="9" t="s">
        <v>2429</v>
      </c>
      <c r="C462" s="58" t="s">
        <v>6302</v>
      </c>
      <c r="D462" s="57" t="s">
        <v>2428</v>
      </c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ht="15.75" customHeight="1">
      <c r="A463" s="4" t="s">
        <v>21</v>
      </c>
      <c r="B463" s="4" t="s">
        <v>2432</v>
      </c>
      <c r="C463" s="58" t="s">
        <v>6303</v>
      </c>
      <c r="D463" s="57" t="s">
        <v>2431</v>
      </c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ht="15.75" customHeight="1">
      <c r="A464" s="4" t="s">
        <v>21</v>
      </c>
      <c r="B464" s="18" t="s">
        <v>2434</v>
      </c>
      <c r="C464" s="58" t="s">
        <v>6304</v>
      </c>
      <c r="D464" s="59" t="s">
        <v>2433</v>
      </c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ht="15.75" customHeight="1">
      <c r="A465" s="4" t="s">
        <v>21</v>
      </c>
      <c r="B465" s="4" t="s">
        <v>2437</v>
      </c>
      <c r="C465" s="58" t="s">
        <v>6305</v>
      </c>
      <c r="D465" s="57" t="s">
        <v>2436</v>
      </c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ht="15.75" customHeight="1">
      <c r="A466" s="4" t="s">
        <v>21</v>
      </c>
      <c r="B466" s="9" t="s">
        <v>2440</v>
      </c>
      <c r="C466" s="58" t="s">
        <v>6306</v>
      </c>
      <c r="D466" s="57" t="s">
        <v>2439</v>
      </c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ht="15.75" customHeight="1">
      <c r="A467" s="4" t="s">
        <v>21</v>
      </c>
      <c r="B467" s="18" t="s">
        <v>2442</v>
      </c>
      <c r="C467" s="58" t="s">
        <v>6307</v>
      </c>
      <c r="D467" s="57" t="s">
        <v>2441</v>
      </c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ht="15.75" customHeight="1">
      <c r="A468" s="4" t="s">
        <v>21</v>
      </c>
      <c r="B468" s="9" t="s">
        <v>2449</v>
      </c>
      <c r="C468" s="58" t="s">
        <v>6308</v>
      </c>
      <c r="D468" s="57" t="s">
        <v>2448</v>
      </c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ht="15.75" customHeight="1">
      <c r="A469" s="4" t="s">
        <v>62</v>
      </c>
      <c r="B469" s="18" t="s">
        <v>2457</v>
      </c>
      <c r="C469" s="58" t="s">
        <v>6309</v>
      </c>
      <c r="D469" s="57" t="s">
        <v>2456</v>
      </c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ht="15.75" customHeight="1">
      <c r="A470" s="4" t="s">
        <v>21</v>
      </c>
      <c r="B470" s="4" t="s">
        <v>2463</v>
      </c>
      <c r="C470" s="58" t="s">
        <v>6310</v>
      </c>
      <c r="D470" s="57" t="s">
        <v>2462</v>
      </c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ht="15.75" customHeight="1">
      <c r="A471" s="4" t="s">
        <v>21</v>
      </c>
      <c r="B471" s="4" t="s">
        <v>2466</v>
      </c>
      <c r="C471" s="58" t="s">
        <v>6311</v>
      </c>
      <c r="D471" s="57" t="s">
        <v>2465</v>
      </c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ht="15.75" customHeight="1">
      <c r="A472" s="4" t="s">
        <v>21</v>
      </c>
      <c r="B472" s="4" t="s">
        <v>2473</v>
      </c>
      <c r="C472" s="58" t="s">
        <v>6312</v>
      </c>
      <c r="D472" s="57" t="s">
        <v>2472</v>
      </c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ht="15.75" customHeight="1">
      <c r="A473" s="4" t="s">
        <v>21</v>
      </c>
      <c r="B473" s="4" t="s">
        <v>2476</v>
      </c>
      <c r="C473" s="58" t="s">
        <v>6313</v>
      </c>
      <c r="D473" s="57" t="s">
        <v>2475</v>
      </c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ht="15.75" customHeight="1">
      <c r="A474" s="4" t="s">
        <v>21</v>
      </c>
      <c r="B474" s="9" t="s">
        <v>2479</v>
      </c>
      <c r="C474" s="58" t="s">
        <v>6314</v>
      </c>
      <c r="D474" s="57" t="s">
        <v>2478</v>
      </c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ht="15.75" customHeight="1">
      <c r="A475" s="4" t="s">
        <v>21</v>
      </c>
      <c r="B475" s="4" t="s">
        <v>2482</v>
      </c>
      <c r="C475" s="58" t="s">
        <v>6315</v>
      </c>
      <c r="D475" s="57" t="s">
        <v>2481</v>
      </c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ht="15.75" customHeight="1">
      <c r="A476" s="4" t="s">
        <v>21</v>
      </c>
      <c r="B476" s="9" t="s">
        <v>2489</v>
      </c>
      <c r="C476" s="58" t="s">
        <v>6316</v>
      </c>
      <c r="D476" s="57" t="s">
        <v>2488</v>
      </c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ht="15.75" customHeight="1">
      <c r="A477" s="4" t="s">
        <v>21</v>
      </c>
      <c r="B477" s="4" t="s">
        <v>2492</v>
      </c>
      <c r="C477" s="58" t="s">
        <v>6317</v>
      </c>
      <c r="D477" s="57" t="s">
        <v>2491</v>
      </c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ht="15.75" customHeight="1">
      <c r="A478" s="4" t="s">
        <v>21</v>
      </c>
      <c r="B478" s="4" t="s">
        <v>2495</v>
      </c>
      <c r="C478" s="58" t="s">
        <v>6318</v>
      </c>
      <c r="D478" s="57" t="s">
        <v>2494</v>
      </c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ht="15.75" customHeight="1">
      <c r="A479" s="4" t="s">
        <v>21</v>
      </c>
      <c r="B479" s="4" t="s">
        <v>2502</v>
      </c>
      <c r="C479" s="58" t="s">
        <v>6319</v>
      </c>
      <c r="D479" s="57" t="s">
        <v>2501</v>
      </c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ht="15.75" customHeight="1">
      <c r="A480" s="4" t="s">
        <v>21</v>
      </c>
      <c r="B480" s="4" t="s">
        <v>2504</v>
      </c>
      <c r="C480" s="58" t="s">
        <v>6320</v>
      </c>
      <c r="D480" s="57" t="s">
        <v>2503</v>
      </c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ht="15.75" customHeight="1">
      <c r="A481" s="4" t="s">
        <v>62</v>
      </c>
      <c r="B481" s="18" t="s">
        <v>2507</v>
      </c>
      <c r="C481" s="58" t="s">
        <v>6321</v>
      </c>
      <c r="D481" s="59" t="s">
        <v>2506</v>
      </c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ht="15.75" customHeight="1">
      <c r="A482" s="4" t="s">
        <v>21</v>
      </c>
      <c r="B482" s="18" t="s">
        <v>2510</v>
      </c>
      <c r="C482" s="58" t="s">
        <v>6322</v>
      </c>
      <c r="D482" s="57" t="s">
        <v>2509</v>
      </c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ht="15.75" customHeight="1">
      <c r="A483" s="4" t="s">
        <v>21</v>
      </c>
      <c r="B483" s="4" t="s">
        <v>2513</v>
      </c>
      <c r="C483" s="58" t="s">
        <v>6323</v>
      </c>
      <c r="D483" s="57" t="s">
        <v>2512</v>
      </c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ht="15.75" customHeight="1">
      <c r="A484" s="4" t="s">
        <v>21</v>
      </c>
      <c r="B484" s="4" t="s">
        <v>2516</v>
      </c>
      <c r="C484" s="58" t="s">
        <v>6324</v>
      </c>
      <c r="D484" s="57" t="s">
        <v>2515</v>
      </c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ht="15.75" customHeight="1">
      <c r="A485" s="4" t="s">
        <v>21</v>
      </c>
      <c r="B485" s="9" t="s">
        <v>2518</v>
      </c>
      <c r="C485" s="58" t="s">
        <v>6325</v>
      </c>
      <c r="D485" s="57" t="s">
        <v>2517</v>
      </c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ht="15.75" customHeight="1">
      <c r="A486" s="4" t="s">
        <v>21</v>
      </c>
      <c r="B486" s="4" t="s">
        <v>2521</v>
      </c>
      <c r="C486" s="58" t="s">
        <v>6326</v>
      </c>
      <c r="D486" s="57" t="s">
        <v>2520</v>
      </c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ht="15.75" customHeight="1">
      <c r="A487" s="4" t="s">
        <v>62</v>
      </c>
      <c r="B487" s="4" t="s">
        <v>2524</v>
      </c>
      <c r="C487" s="58" t="s">
        <v>6327</v>
      </c>
      <c r="D487" s="57" t="s">
        <v>2523</v>
      </c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ht="15.75" customHeight="1">
      <c r="A488" s="4" t="s">
        <v>21</v>
      </c>
      <c r="B488" s="4" t="s">
        <v>2531</v>
      </c>
      <c r="C488" s="58" t="s">
        <v>6328</v>
      </c>
      <c r="D488" s="57" t="s">
        <v>2530</v>
      </c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ht="15.75" customHeight="1">
      <c r="A489" s="4" t="s">
        <v>21</v>
      </c>
      <c r="B489" s="4" t="s">
        <v>2534</v>
      </c>
      <c r="C489" s="58" t="s">
        <v>6329</v>
      </c>
      <c r="D489" s="57" t="s">
        <v>2533</v>
      </c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ht="15.75" customHeight="1">
      <c r="A490" s="4" t="s">
        <v>21</v>
      </c>
      <c r="B490" s="4" t="s">
        <v>2539</v>
      </c>
      <c r="C490" s="58" t="s">
        <v>6330</v>
      </c>
      <c r="D490" s="57" t="s">
        <v>2538</v>
      </c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ht="15.75" customHeight="1">
      <c r="A491" s="4" t="s">
        <v>62</v>
      </c>
      <c r="B491" s="4" t="s">
        <v>2542</v>
      </c>
      <c r="C491" s="58" t="s">
        <v>6331</v>
      </c>
      <c r="D491" s="57" t="s">
        <v>2541</v>
      </c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ht="15.75" customHeight="1">
      <c r="A492" s="4" t="s">
        <v>21</v>
      </c>
      <c r="B492" s="4" t="s">
        <v>2547</v>
      </c>
      <c r="C492" s="58" t="s">
        <v>6332</v>
      </c>
      <c r="D492" s="59" t="s">
        <v>2546</v>
      </c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ht="15.75" customHeight="1">
      <c r="A493" s="4" t="s">
        <v>21</v>
      </c>
      <c r="B493" s="4" t="s">
        <v>2550</v>
      </c>
      <c r="C493" s="58" t="s">
        <v>6333</v>
      </c>
      <c r="D493" s="57" t="s">
        <v>2549</v>
      </c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ht="15.75" customHeight="1">
      <c r="A494" s="4" t="s">
        <v>21</v>
      </c>
      <c r="B494" s="4" t="s">
        <v>2555</v>
      </c>
      <c r="C494" s="58" t="s">
        <v>6334</v>
      </c>
      <c r="D494" s="57" t="s">
        <v>2554</v>
      </c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ht="15.75" customHeight="1">
      <c r="A495" s="4" t="s">
        <v>62</v>
      </c>
      <c r="B495" s="18" t="s">
        <v>2564</v>
      </c>
      <c r="C495" s="58" t="s">
        <v>6335</v>
      </c>
      <c r="D495" s="57" t="s">
        <v>2563</v>
      </c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ht="15.75" customHeight="1">
      <c r="A496" s="4" t="s">
        <v>21</v>
      </c>
      <c r="B496" s="4" t="s">
        <v>2567</v>
      </c>
      <c r="C496" s="58" t="s">
        <v>6336</v>
      </c>
      <c r="D496" s="57" t="s">
        <v>2566</v>
      </c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ht="15.75" customHeight="1">
      <c r="A497" s="4" t="s">
        <v>21</v>
      </c>
      <c r="B497" s="4" t="s">
        <v>2570</v>
      </c>
      <c r="C497" s="58" t="s">
        <v>6337</v>
      </c>
      <c r="D497" s="57" t="s">
        <v>2569</v>
      </c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ht="15.75" customHeight="1">
      <c r="A498" s="4" t="s">
        <v>62</v>
      </c>
      <c r="B498" s="9" t="s">
        <v>2573</v>
      </c>
      <c r="C498" s="58" t="s">
        <v>6338</v>
      </c>
      <c r="D498" s="57" t="s">
        <v>2572</v>
      </c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ht="15.75" customHeight="1">
      <c r="A499" s="4" t="s">
        <v>21</v>
      </c>
      <c r="B499" s="4" t="s">
        <v>2575</v>
      </c>
      <c r="C499" s="58" t="s">
        <v>6339</v>
      </c>
      <c r="D499" s="57" t="s">
        <v>2574</v>
      </c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ht="15.75" customHeight="1">
      <c r="A500" s="4" t="s">
        <v>21</v>
      </c>
      <c r="B500" s="4" t="s">
        <v>2577</v>
      </c>
      <c r="C500" s="58" t="s">
        <v>6340</v>
      </c>
      <c r="D500" s="59" t="s">
        <v>2576</v>
      </c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ht="15.75" customHeight="1">
      <c r="A501" s="4" t="s">
        <v>21</v>
      </c>
      <c r="B501" s="4" t="s">
        <v>2589</v>
      </c>
      <c r="C501" s="58" t="s">
        <v>6341</v>
      </c>
      <c r="D501" s="57" t="s">
        <v>2588</v>
      </c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ht="15.75" customHeight="1">
      <c r="A502" s="4" t="s">
        <v>21</v>
      </c>
      <c r="B502" s="18" t="s">
        <v>2592</v>
      </c>
      <c r="C502" s="58" t="s">
        <v>6342</v>
      </c>
      <c r="D502" s="57" t="s">
        <v>2591</v>
      </c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ht="15.75" customHeight="1">
      <c r="A503" s="4" t="s">
        <v>21</v>
      </c>
      <c r="B503" s="4" t="s">
        <v>2595</v>
      </c>
      <c r="C503" s="58" t="s">
        <v>6343</v>
      </c>
      <c r="D503" s="57" t="s">
        <v>2594</v>
      </c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ht="15.75" customHeight="1">
      <c r="A504" s="4" t="s">
        <v>21</v>
      </c>
      <c r="B504" s="4" t="s">
        <v>2598</v>
      </c>
      <c r="C504" s="58" t="s">
        <v>6344</v>
      </c>
      <c r="D504" s="57" t="s">
        <v>2597</v>
      </c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ht="15.75" customHeight="1">
      <c r="A505" s="4" t="s">
        <v>21</v>
      </c>
      <c r="B505" s="4" t="s">
        <v>2601</v>
      </c>
      <c r="C505" s="58" t="s">
        <v>6345</v>
      </c>
      <c r="D505" s="57" t="s">
        <v>2600</v>
      </c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ht="15.75" customHeight="1">
      <c r="A506" s="4" t="s">
        <v>21</v>
      </c>
      <c r="B506" s="4" t="s">
        <v>2607</v>
      </c>
      <c r="C506" s="58" t="s">
        <v>6346</v>
      </c>
      <c r="D506" s="57" t="s">
        <v>2606</v>
      </c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ht="15.75" customHeight="1">
      <c r="A507" s="4" t="s">
        <v>21</v>
      </c>
      <c r="B507" s="4" t="s">
        <v>2617</v>
      </c>
      <c r="C507" s="58" t="s">
        <v>6347</v>
      </c>
      <c r="D507" s="57" t="s">
        <v>2616</v>
      </c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ht="15.75" customHeight="1">
      <c r="A508" s="4" t="s">
        <v>21</v>
      </c>
      <c r="B508" s="9" t="s">
        <v>2620</v>
      </c>
      <c r="C508" s="58" t="s">
        <v>6348</v>
      </c>
      <c r="D508" s="57" t="s">
        <v>2619</v>
      </c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ht="15.75" customHeight="1">
      <c r="A509" s="4" t="s">
        <v>21</v>
      </c>
      <c r="B509" s="4" t="s">
        <v>2628</v>
      </c>
      <c r="C509" s="58" t="s">
        <v>6349</v>
      </c>
      <c r="D509" s="57" t="s">
        <v>2627</v>
      </c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ht="15.75" customHeight="1">
      <c r="A510" s="4" t="s">
        <v>21</v>
      </c>
      <c r="B510" s="4" t="s">
        <v>2631</v>
      </c>
      <c r="C510" s="58" t="s">
        <v>6350</v>
      </c>
      <c r="D510" s="57" t="s">
        <v>2630</v>
      </c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ht="15.75" customHeight="1">
      <c r="A511" s="4" t="s">
        <v>21</v>
      </c>
      <c r="B511" s="4" t="s">
        <v>2636</v>
      </c>
      <c r="C511" s="58" t="s">
        <v>6351</v>
      </c>
      <c r="D511" s="57" t="s">
        <v>2635</v>
      </c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ht="15.75" customHeight="1">
      <c r="A512" s="4" t="s">
        <v>21</v>
      </c>
      <c r="B512" s="9" t="s">
        <v>2639</v>
      </c>
      <c r="C512" s="58" t="s">
        <v>6352</v>
      </c>
      <c r="D512" s="57" t="s">
        <v>2638</v>
      </c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ht="15.75" customHeight="1">
      <c r="A513" s="4" t="s">
        <v>21</v>
      </c>
      <c r="B513" s="4" t="s">
        <v>2642</v>
      </c>
      <c r="C513" s="58" t="s">
        <v>6353</v>
      </c>
      <c r="D513" s="57" t="s">
        <v>2641</v>
      </c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ht="15.75" customHeight="1">
      <c r="A514" s="4" t="s">
        <v>21</v>
      </c>
      <c r="B514" s="9" t="s">
        <v>2644</v>
      </c>
      <c r="C514" s="58" t="s">
        <v>6354</v>
      </c>
      <c r="D514" s="57" t="s">
        <v>2643</v>
      </c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ht="15.75" customHeight="1">
      <c r="A515" s="4" t="s">
        <v>21</v>
      </c>
      <c r="B515" s="9" t="s">
        <v>2647</v>
      </c>
      <c r="C515" s="58" t="s">
        <v>6355</v>
      </c>
      <c r="D515" s="57" t="s">
        <v>2646</v>
      </c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ht="15.75" customHeight="1">
      <c r="A516" s="4" t="s">
        <v>21</v>
      </c>
      <c r="B516" s="4" t="s">
        <v>2649</v>
      </c>
      <c r="C516" s="58" t="s">
        <v>6356</v>
      </c>
      <c r="D516" s="57" t="s">
        <v>2648</v>
      </c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ht="15.75" customHeight="1">
      <c r="A517" s="4" t="s">
        <v>21</v>
      </c>
      <c r="B517" s="18" t="s">
        <v>2653</v>
      </c>
      <c r="C517" s="58" t="s">
        <v>6357</v>
      </c>
      <c r="D517" s="57" t="s">
        <v>2652</v>
      </c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ht="15.75" customHeight="1">
      <c r="A518" s="4" t="s">
        <v>62</v>
      </c>
      <c r="B518" s="4" t="s">
        <v>2656</v>
      </c>
      <c r="C518" s="58" t="s">
        <v>6358</v>
      </c>
      <c r="D518" s="57" t="s">
        <v>2655</v>
      </c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ht="15.75" customHeight="1">
      <c r="A519" s="4" t="s">
        <v>21</v>
      </c>
      <c r="B519" s="4" t="s">
        <v>2665</v>
      </c>
      <c r="C519" s="58" t="s">
        <v>6359</v>
      </c>
      <c r="D519" s="57" t="s">
        <v>2664</v>
      </c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ht="15.75" customHeight="1">
      <c r="A520" s="4" t="s">
        <v>21</v>
      </c>
      <c r="B520" s="4" t="s">
        <v>2667</v>
      </c>
      <c r="C520" s="58" t="s">
        <v>6360</v>
      </c>
      <c r="D520" s="57" t="s">
        <v>2666</v>
      </c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ht="15.75" customHeight="1">
      <c r="A521" s="4" t="s">
        <v>21</v>
      </c>
      <c r="B521" s="4" t="s">
        <v>2670</v>
      </c>
      <c r="C521" s="58" t="s">
        <v>6361</v>
      </c>
      <c r="D521" s="57" t="s">
        <v>2669</v>
      </c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ht="15.75" customHeight="1">
      <c r="A522" s="4" t="s">
        <v>21</v>
      </c>
      <c r="B522" s="4" t="s">
        <v>2677</v>
      </c>
      <c r="C522" s="58" t="s">
        <v>6362</v>
      </c>
      <c r="D522" s="57" t="s">
        <v>2676</v>
      </c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ht="15.75" customHeight="1">
      <c r="A523" s="4" t="s">
        <v>21</v>
      </c>
      <c r="B523" s="4" t="s">
        <v>2680</v>
      </c>
      <c r="C523" s="58" t="s">
        <v>6363</v>
      </c>
      <c r="D523" s="57" t="s">
        <v>2679</v>
      </c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ht="15.75" customHeight="1">
      <c r="A524" s="4" t="s">
        <v>21</v>
      </c>
      <c r="B524" s="4" t="s">
        <v>2682</v>
      </c>
      <c r="C524" s="58" t="s">
        <v>6364</v>
      </c>
      <c r="D524" s="57" t="s">
        <v>2681</v>
      </c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ht="15.75" customHeight="1">
      <c r="A525" s="4" t="s">
        <v>21</v>
      </c>
      <c r="B525" s="4" t="s">
        <v>2692</v>
      </c>
      <c r="C525" s="58" t="s">
        <v>6365</v>
      </c>
      <c r="D525" s="57" t="s">
        <v>2691</v>
      </c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ht="15.75" customHeight="1">
      <c r="A526" s="4" t="s">
        <v>21</v>
      </c>
      <c r="B526" s="4" t="s">
        <v>2695</v>
      </c>
      <c r="C526" s="58" t="s">
        <v>6366</v>
      </c>
      <c r="D526" s="57" t="s">
        <v>2694</v>
      </c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ht="15.75" customHeight="1">
      <c r="A527" s="4" t="s">
        <v>21</v>
      </c>
      <c r="B527" s="4" t="s">
        <v>2698</v>
      </c>
      <c r="C527" s="58" t="s">
        <v>6367</v>
      </c>
      <c r="D527" s="57" t="s">
        <v>2697</v>
      </c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ht="15.75" customHeight="1">
      <c r="A528" s="4" t="s">
        <v>21</v>
      </c>
      <c r="B528" s="4" t="s">
        <v>2701</v>
      </c>
      <c r="C528" s="58" t="s">
        <v>6368</v>
      </c>
      <c r="D528" s="57" t="s">
        <v>2700</v>
      </c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ht="15.75" customHeight="1">
      <c r="A529" s="4" t="s">
        <v>21</v>
      </c>
      <c r="B529" s="4" t="s">
        <v>2706</v>
      </c>
      <c r="C529" s="58" t="s">
        <v>6369</v>
      </c>
      <c r="D529" s="57" t="s">
        <v>2705</v>
      </c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ht="15.75" customHeight="1">
      <c r="A530" s="4" t="s">
        <v>21</v>
      </c>
      <c r="B530" s="4" t="s">
        <v>2709</v>
      </c>
      <c r="C530" s="58" t="s">
        <v>6370</v>
      </c>
      <c r="D530" s="57" t="s">
        <v>2708</v>
      </c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ht="15.75" customHeight="1">
      <c r="A531" s="4" t="s">
        <v>62</v>
      </c>
      <c r="B531" s="4" t="s">
        <v>2711</v>
      </c>
      <c r="C531" s="58" t="s">
        <v>6371</v>
      </c>
      <c r="D531" s="57" t="s">
        <v>2710</v>
      </c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ht="15.75" customHeight="1">
      <c r="A532" s="4" t="s">
        <v>21</v>
      </c>
      <c r="B532" s="4" t="s">
        <v>2719</v>
      </c>
      <c r="C532" s="58" t="s">
        <v>6372</v>
      </c>
      <c r="D532" s="57" t="s">
        <v>2718</v>
      </c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ht="15.75" customHeight="1">
      <c r="A533" s="4" t="s">
        <v>21</v>
      </c>
      <c r="B533" s="4" t="s">
        <v>2721</v>
      </c>
      <c r="C533" s="58" t="s">
        <v>6373</v>
      </c>
      <c r="D533" s="57" t="s">
        <v>2720</v>
      </c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ht="15.75" customHeight="1">
      <c r="A534" s="4" t="s">
        <v>21</v>
      </c>
      <c r="B534" s="4" t="s">
        <v>2724</v>
      </c>
      <c r="C534" s="58" t="s">
        <v>6374</v>
      </c>
      <c r="D534" s="57" t="s">
        <v>2723</v>
      </c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ht="15.75" customHeight="1">
      <c r="A535" s="4" t="s">
        <v>21</v>
      </c>
      <c r="B535" s="9" t="s">
        <v>2727</v>
      </c>
      <c r="C535" s="58" t="s">
        <v>6375</v>
      </c>
      <c r="D535" s="57" t="s">
        <v>2726</v>
      </c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ht="15.75" customHeight="1">
      <c r="A536" s="4" t="s">
        <v>21</v>
      </c>
      <c r="B536" s="18" t="s">
        <v>2733</v>
      </c>
      <c r="C536" s="58" t="s">
        <v>6376</v>
      </c>
      <c r="D536" s="57" t="s">
        <v>2732</v>
      </c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ht="15.75" customHeight="1">
      <c r="A537" s="4" t="s">
        <v>21</v>
      </c>
      <c r="B537" s="9" t="s">
        <v>2735</v>
      </c>
      <c r="C537" s="58" t="s">
        <v>6377</v>
      </c>
      <c r="D537" s="57" t="s">
        <v>2734</v>
      </c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ht="15.75" customHeight="1">
      <c r="A538" s="4" t="s">
        <v>21</v>
      </c>
      <c r="B538" s="4" t="s">
        <v>2744</v>
      </c>
      <c r="C538" s="58" t="s">
        <v>6378</v>
      </c>
      <c r="D538" s="57" t="s">
        <v>2743</v>
      </c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ht="15.75" customHeight="1">
      <c r="A539" s="4" t="s">
        <v>21</v>
      </c>
      <c r="B539" s="4" t="s">
        <v>2751</v>
      </c>
      <c r="C539" s="58" t="s">
        <v>6379</v>
      </c>
      <c r="D539" s="57" t="s">
        <v>2750</v>
      </c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ht="15.75" customHeight="1">
      <c r="A540" s="4" t="s">
        <v>21</v>
      </c>
      <c r="B540" s="4" t="s">
        <v>2754</v>
      </c>
      <c r="C540" s="58" t="s">
        <v>6380</v>
      </c>
      <c r="D540" s="57" t="s">
        <v>2753</v>
      </c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ht="15.75" customHeight="1">
      <c r="A541" s="4" t="s">
        <v>21</v>
      </c>
      <c r="B541" s="4" t="s">
        <v>2762</v>
      </c>
      <c r="C541" s="58" t="s">
        <v>6381</v>
      </c>
      <c r="D541" s="57" t="s">
        <v>2761</v>
      </c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ht="15.75" customHeight="1">
      <c r="A542" s="4" t="s">
        <v>21</v>
      </c>
      <c r="B542" s="4" t="s">
        <v>2766</v>
      </c>
      <c r="C542" s="58" t="s">
        <v>6382</v>
      </c>
      <c r="D542" s="57" t="s">
        <v>2765</v>
      </c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ht="15.75" customHeight="1">
      <c r="A543" s="4" t="s">
        <v>21</v>
      </c>
      <c r="B543" s="4" t="s">
        <v>2769</v>
      </c>
      <c r="C543" s="58" t="s">
        <v>6383</v>
      </c>
      <c r="D543" s="57" t="s">
        <v>2768</v>
      </c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ht="15.75" customHeight="1">
      <c r="A544" s="4" t="s">
        <v>21</v>
      </c>
      <c r="B544" s="4" t="s">
        <v>2772</v>
      </c>
      <c r="C544" s="58" t="s">
        <v>6384</v>
      </c>
      <c r="D544" s="57" t="s">
        <v>2771</v>
      </c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ht="15.75" customHeight="1">
      <c r="A545" s="4" t="s">
        <v>21</v>
      </c>
      <c r="B545" s="9" t="s">
        <v>2775</v>
      </c>
      <c r="C545" s="58" t="s">
        <v>6385</v>
      </c>
      <c r="D545" s="57" t="s">
        <v>2774</v>
      </c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ht="15.75" customHeight="1">
      <c r="A546" s="4" t="s">
        <v>21</v>
      </c>
      <c r="B546" s="4" t="s">
        <v>2778</v>
      </c>
      <c r="C546" s="58" t="s">
        <v>6386</v>
      </c>
      <c r="D546" s="57" t="s">
        <v>2777</v>
      </c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ht="15.75" customHeight="1">
      <c r="A547" s="4" t="s">
        <v>21</v>
      </c>
      <c r="B547" s="9" t="s">
        <v>2788</v>
      </c>
      <c r="C547" s="58" t="s">
        <v>6387</v>
      </c>
      <c r="D547" s="57" t="s">
        <v>2787</v>
      </c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ht="15.75" customHeight="1">
      <c r="A548" s="4" t="s">
        <v>21</v>
      </c>
      <c r="B548" s="4" t="s">
        <v>2793</v>
      </c>
      <c r="C548" s="58" t="s">
        <v>6388</v>
      </c>
      <c r="D548" s="57" t="s">
        <v>2792</v>
      </c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ht="15.75" customHeight="1">
      <c r="A549" s="4" t="s">
        <v>62</v>
      </c>
      <c r="B549" s="4" t="s">
        <v>2796</v>
      </c>
      <c r="C549" s="58" t="s">
        <v>6389</v>
      </c>
      <c r="D549" s="57" t="s">
        <v>2795</v>
      </c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ht="15.75" customHeight="1">
      <c r="A550" s="4" t="s">
        <v>21</v>
      </c>
      <c r="B550" s="4" t="s">
        <v>2809</v>
      </c>
      <c r="C550" s="58" t="s">
        <v>6390</v>
      </c>
      <c r="D550" s="57" t="s">
        <v>2808</v>
      </c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ht="15.75" customHeight="1">
      <c r="A551" s="4" t="s">
        <v>21</v>
      </c>
      <c r="B551" s="4" t="s">
        <v>2821</v>
      </c>
      <c r="C551" s="58" t="s">
        <v>6391</v>
      </c>
      <c r="D551" s="57" t="s">
        <v>2820</v>
      </c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ht="15.75" customHeight="1">
      <c r="A552" s="4" t="s">
        <v>21</v>
      </c>
      <c r="B552" s="4" t="s">
        <v>2830</v>
      </c>
      <c r="C552" s="58" t="s">
        <v>6392</v>
      </c>
      <c r="D552" s="57" t="s">
        <v>2829</v>
      </c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ht="15.75" customHeight="1">
      <c r="A553" s="4" t="s">
        <v>21</v>
      </c>
      <c r="B553" s="4" t="s">
        <v>2835</v>
      </c>
      <c r="C553" s="58" t="s">
        <v>6393</v>
      </c>
      <c r="D553" s="57" t="s">
        <v>2834</v>
      </c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ht="15.75" customHeight="1">
      <c r="A554" s="4" t="s">
        <v>21</v>
      </c>
      <c r="B554" s="4" t="s">
        <v>2838</v>
      </c>
      <c r="C554" s="58" t="s">
        <v>6394</v>
      </c>
      <c r="D554" s="57" t="s">
        <v>2837</v>
      </c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ht="15.75" customHeight="1">
      <c r="A555" s="4" t="s">
        <v>21</v>
      </c>
      <c r="B555" s="4" t="s">
        <v>2845</v>
      </c>
      <c r="C555" s="58" t="s">
        <v>6395</v>
      </c>
      <c r="D555" s="57" t="s">
        <v>2844</v>
      </c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ht="15.75" customHeight="1">
      <c r="A556" s="4" t="s">
        <v>21</v>
      </c>
      <c r="B556" s="18" t="s">
        <v>2850</v>
      </c>
      <c r="C556" s="58" t="s">
        <v>6396</v>
      </c>
      <c r="D556" s="57" t="s">
        <v>2849</v>
      </c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ht="15.75" customHeight="1">
      <c r="A557" s="4" t="s">
        <v>21</v>
      </c>
      <c r="B557" s="4" t="s">
        <v>2857</v>
      </c>
      <c r="C557" s="58" t="s">
        <v>6397</v>
      </c>
      <c r="D557" s="57" t="s">
        <v>2856</v>
      </c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ht="15.75" customHeight="1">
      <c r="A558" s="4" t="s">
        <v>21</v>
      </c>
      <c r="B558" s="9" t="s">
        <v>2860</v>
      </c>
      <c r="C558" s="58" t="s">
        <v>6398</v>
      </c>
      <c r="D558" s="57" t="s">
        <v>2859</v>
      </c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ht="15.75" customHeight="1">
      <c r="A559" s="4" t="s">
        <v>21</v>
      </c>
      <c r="B559" s="4" t="s">
        <v>2863</v>
      </c>
      <c r="C559" s="58" t="s">
        <v>6399</v>
      </c>
      <c r="D559" s="57" t="s">
        <v>2862</v>
      </c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ht="15.75" customHeight="1">
      <c r="A560" s="4" t="s">
        <v>21</v>
      </c>
      <c r="B560" s="4" t="s">
        <v>2870</v>
      </c>
      <c r="C560" s="58" t="s">
        <v>6400</v>
      </c>
      <c r="D560" s="57" t="s">
        <v>2869</v>
      </c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ht="15.75" customHeight="1">
      <c r="A561" s="4" t="s">
        <v>21</v>
      </c>
      <c r="B561" s="4" t="s">
        <v>2873</v>
      </c>
      <c r="C561" s="58" t="s">
        <v>5957</v>
      </c>
      <c r="D561" s="57" t="s">
        <v>2872</v>
      </c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ht="15.75" customHeight="1">
      <c r="A562" s="4" t="s">
        <v>21</v>
      </c>
      <c r="B562" s="4" t="s">
        <v>2876</v>
      </c>
      <c r="C562" s="58" t="s">
        <v>6401</v>
      </c>
      <c r="D562" s="57" t="s">
        <v>2875</v>
      </c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ht="15.75" customHeight="1">
      <c r="A563" s="4" t="s">
        <v>21</v>
      </c>
      <c r="B563" s="18" t="s">
        <v>2883</v>
      </c>
      <c r="C563" s="58" t="s">
        <v>6402</v>
      </c>
      <c r="D563" s="57" t="s">
        <v>2882</v>
      </c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ht="15.75" customHeight="1">
      <c r="A564" s="4" t="s">
        <v>21</v>
      </c>
      <c r="B564" s="4" t="s">
        <v>2888</v>
      </c>
      <c r="C564" s="58" t="s">
        <v>6403</v>
      </c>
      <c r="D564" s="57" t="s">
        <v>2887</v>
      </c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ht="15.75" customHeight="1">
      <c r="A565" s="4" t="s">
        <v>21</v>
      </c>
      <c r="B565" s="4" t="s">
        <v>2899</v>
      </c>
      <c r="C565" s="58" t="s">
        <v>6404</v>
      </c>
      <c r="D565" s="59" t="s">
        <v>2898</v>
      </c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ht="15.75" customHeight="1">
      <c r="A566" s="4" t="s">
        <v>62</v>
      </c>
      <c r="B566" s="4" t="s">
        <v>2906</v>
      </c>
      <c r="C566" s="58" t="s">
        <v>6405</v>
      </c>
      <c r="D566" s="57" t="s">
        <v>2905</v>
      </c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ht="15.75" customHeight="1">
      <c r="A567" s="4" t="s">
        <v>21</v>
      </c>
      <c r="B567" s="9" t="s">
        <v>2915</v>
      </c>
      <c r="C567" s="58" t="s">
        <v>6406</v>
      </c>
      <c r="D567" s="57" t="s">
        <v>2914</v>
      </c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ht="15.75" customHeight="1">
      <c r="A568" s="4" t="s">
        <v>21</v>
      </c>
      <c r="B568" s="4" t="s">
        <v>2922</v>
      </c>
      <c r="C568" s="58" t="s">
        <v>6407</v>
      </c>
      <c r="D568" s="57" t="s">
        <v>2921</v>
      </c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ht="15.75" customHeight="1">
      <c r="A569" s="4" t="s">
        <v>21</v>
      </c>
      <c r="B569" s="4" t="s">
        <v>2931</v>
      </c>
      <c r="C569" s="58" t="s">
        <v>6408</v>
      </c>
      <c r="D569" s="57" t="s">
        <v>2930</v>
      </c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ht="15.75" customHeight="1">
      <c r="A570" s="4" t="s">
        <v>21</v>
      </c>
      <c r="B570" s="4" t="s">
        <v>2934</v>
      </c>
      <c r="C570" s="58" t="s">
        <v>6409</v>
      </c>
      <c r="D570" s="57" t="s">
        <v>2933</v>
      </c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ht="15.75" customHeight="1">
      <c r="A571" s="4" t="s">
        <v>21</v>
      </c>
      <c r="B571" s="9" t="s">
        <v>2941</v>
      </c>
      <c r="C571" s="58" t="s">
        <v>6410</v>
      </c>
      <c r="D571" s="57" t="s">
        <v>2940</v>
      </c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ht="15.75" customHeight="1">
      <c r="A572" s="4" t="s">
        <v>21</v>
      </c>
      <c r="B572" s="4" t="s">
        <v>2943</v>
      </c>
      <c r="C572" s="58" t="s">
        <v>6411</v>
      </c>
      <c r="D572" s="57" t="s">
        <v>2942</v>
      </c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ht="15.75" customHeight="1">
      <c r="A573" s="4" t="s">
        <v>21</v>
      </c>
      <c r="B573" s="4" t="s">
        <v>2945</v>
      </c>
      <c r="C573" s="58" t="s">
        <v>6412</v>
      </c>
      <c r="D573" s="57" t="s">
        <v>2944</v>
      </c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ht="15.75" customHeight="1">
      <c r="A574" s="4" t="s">
        <v>21</v>
      </c>
      <c r="B574" s="4" t="s">
        <v>2947</v>
      </c>
      <c r="C574" s="58" t="s">
        <v>6413</v>
      </c>
      <c r="D574" s="57" t="s">
        <v>2946</v>
      </c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ht="15.75" customHeight="1">
      <c r="A575" s="4" t="s">
        <v>21</v>
      </c>
      <c r="B575" s="9" t="s">
        <v>2949</v>
      </c>
      <c r="C575" s="58" t="s">
        <v>6414</v>
      </c>
      <c r="D575" s="57" t="s">
        <v>2948</v>
      </c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ht="15.75" customHeight="1">
      <c r="A576" s="4" t="s">
        <v>21</v>
      </c>
      <c r="B576" s="4" t="s">
        <v>2958</v>
      </c>
      <c r="C576" s="58" t="s">
        <v>6415</v>
      </c>
      <c r="D576" s="57" t="s">
        <v>2957</v>
      </c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ht="15.75" customHeight="1">
      <c r="A577" s="4" t="s">
        <v>62</v>
      </c>
      <c r="B577" s="4" t="s">
        <v>2961</v>
      </c>
      <c r="C577" s="58" t="s">
        <v>6416</v>
      </c>
      <c r="D577" s="57" t="s">
        <v>2960</v>
      </c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ht="15.75" customHeight="1">
      <c r="A578" s="4" t="s">
        <v>21</v>
      </c>
      <c r="B578" s="4" t="s">
        <v>2973</v>
      </c>
      <c r="C578" s="58" t="s">
        <v>6417</v>
      </c>
      <c r="D578" s="57" t="s">
        <v>2972</v>
      </c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ht="15.75" customHeight="1">
      <c r="A579" s="4" t="s">
        <v>62</v>
      </c>
      <c r="B579" s="4" t="s">
        <v>2982</v>
      </c>
      <c r="C579" s="58" t="s">
        <v>6418</v>
      </c>
      <c r="D579" s="57" t="s">
        <v>2981</v>
      </c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ht="15.75" customHeight="1">
      <c r="A580" s="4" t="s">
        <v>21</v>
      </c>
      <c r="B580" s="4" t="s">
        <v>2985</v>
      </c>
      <c r="C580" s="58" t="s">
        <v>6419</v>
      </c>
      <c r="D580" s="57" t="s">
        <v>2984</v>
      </c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ht="15.75" customHeight="1">
      <c r="A581" s="4" t="s">
        <v>21</v>
      </c>
      <c r="B581" s="4" t="s">
        <v>2987</v>
      </c>
      <c r="C581" s="58" t="s">
        <v>6420</v>
      </c>
      <c r="D581" s="57" t="s">
        <v>2986</v>
      </c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ht="15.75" customHeight="1">
      <c r="A582" s="4" t="s">
        <v>21</v>
      </c>
      <c r="B582" s="9" t="s">
        <v>2991</v>
      </c>
      <c r="C582" s="58" t="s">
        <v>6421</v>
      </c>
      <c r="D582" s="57" t="s">
        <v>2990</v>
      </c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ht="15.75" customHeight="1">
      <c r="A583" s="4" t="s">
        <v>21</v>
      </c>
      <c r="B583" s="4" t="s">
        <v>3002</v>
      </c>
      <c r="C583" s="58" t="s">
        <v>6422</v>
      </c>
      <c r="D583" s="57" t="s">
        <v>3001</v>
      </c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ht="15.75" customHeight="1">
      <c r="A584" s="4" t="s">
        <v>21</v>
      </c>
      <c r="B584" s="4" t="s">
        <v>3005</v>
      </c>
      <c r="C584" s="58" t="s">
        <v>6423</v>
      </c>
      <c r="D584" s="57" t="s">
        <v>3004</v>
      </c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ht="15.75" customHeight="1">
      <c r="A585" s="4" t="s">
        <v>21</v>
      </c>
      <c r="B585" s="4" t="s">
        <v>3012</v>
      </c>
      <c r="C585" s="58" t="s">
        <v>6424</v>
      </c>
      <c r="D585" s="57" t="s">
        <v>3011</v>
      </c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ht="15.75" customHeight="1">
      <c r="A586" s="4" t="s">
        <v>21</v>
      </c>
      <c r="B586" s="4" t="s">
        <v>3014</v>
      </c>
      <c r="C586" s="58" t="s">
        <v>6425</v>
      </c>
      <c r="D586" s="57" t="s">
        <v>3013</v>
      </c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ht="15.75" customHeight="1">
      <c r="A587" s="4" t="s">
        <v>21</v>
      </c>
      <c r="B587" s="4" t="s">
        <v>3017</v>
      </c>
      <c r="C587" s="58" t="s">
        <v>6426</v>
      </c>
      <c r="D587" s="57" t="s">
        <v>3016</v>
      </c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ht="15.75" customHeight="1">
      <c r="A588" s="4" t="s">
        <v>21</v>
      </c>
      <c r="B588" s="9" t="s">
        <v>3020</v>
      </c>
      <c r="C588" s="58" t="s">
        <v>6427</v>
      </c>
      <c r="D588" s="57" t="s">
        <v>3019</v>
      </c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ht="15.75" customHeight="1">
      <c r="A589" s="4" t="s">
        <v>21</v>
      </c>
      <c r="B589" s="4" t="s">
        <v>3027</v>
      </c>
      <c r="C589" s="58" t="s">
        <v>6428</v>
      </c>
      <c r="D589" s="57" t="s">
        <v>3026</v>
      </c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ht="15.75" customHeight="1">
      <c r="A590" s="4" t="s">
        <v>62</v>
      </c>
      <c r="B590" s="4" t="s">
        <v>3030</v>
      </c>
      <c r="C590" s="58" t="s">
        <v>6429</v>
      </c>
      <c r="D590" s="57" t="s">
        <v>3029</v>
      </c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ht="15.75" customHeight="1">
      <c r="A591" s="4" t="s">
        <v>21</v>
      </c>
      <c r="B591" s="4" t="s">
        <v>3045</v>
      </c>
      <c r="C591" s="58" t="s">
        <v>6430</v>
      </c>
      <c r="D591" s="57" t="s">
        <v>3044</v>
      </c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ht="15.75" customHeight="1">
      <c r="A592" s="4" t="s">
        <v>21</v>
      </c>
      <c r="B592" s="9" t="s">
        <v>3047</v>
      </c>
      <c r="C592" s="58" t="s">
        <v>6431</v>
      </c>
      <c r="D592" s="57" t="s">
        <v>3046</v>
      </c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ht="15.75" customHeight="1">
      <c r="A593" s="4" t="s">
        <v>21</v>
      </c>
      <c r="B593" s="4" t="s">
        <v>3050</v>
      </c>
      <c r="C593" s="58" t="s">
        <v>6432</v>
      </c>
      <c r="D593" s="59" t="s">
        <v>3049</v>
      </c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ht="15.75" customHeight="1">
      <c r="A594" s="4" t="s">
        <v>21</v>
      </c>
      <c r="B594" s="4" t="s">
        <v>3058</v>
      </c>
      <c r="C594" s="58" t="s">
        <v>6433</v>
      </c>
      <c r="D594" s="57" t="s">
        <v>3057</v>
      </c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ht="15.75" customHeight="1">
      <c r="A595" s="4" t="s">
        <v>21</v>
      </c>
      <c r="B595" s="4" t="s">
        <v>3061</v>
      </c>
      <c r="C595" s="58" t="s">
        <v>6434</v>
      </c>
      <c r="D595" s="57" t="s">
        <v>3060</v>
      </c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ht="15.75" customHeight="1">
      <c r="A596" s="4" t="s">
        <v>21</v>
      </c>
      <c r="B596" s="4" t="s">
        <v>3068</v>
      </c>
      <c r="C596" s="58" t="s">
        <v>6435</v>
      </c>
      <c r="D596" s="57" t="s">
        <v>3067</v>
      </c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ht="15.75" customHeight="1">
      <c r="A597" s="4" t="s">
        <v>21</v>
      </c>
      <c r="B597" s="18" t="s">
        <v>3081</v>
      </c>
      <c r="C597" s="58" t="s">
        <v>6436</v>
      </c>
      <c r="D597" s="57" t="s">
        <v>3080</v>
      </c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ht="15.75" customHeight="1">
      <c r="A598" s="4" t="s">
        <v>21</v>
      </c>
      <c r="B598" s="9" t="s">
        <v>3083</v>
      </c>
      <c r="C598" s="58" t="s">
        <v>6437</v>
      </c>
      <c r="D598" s="57" t="s">
        <v>3082</v>
      </c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ht="15.75" customHeight="1">
      <c r="A599" s="4" t="s">
        <v>21</v>
      </c>
      <c r="B599" s="4" t="s">
        <v>3085</v>
      </c>
      <c r="C599" s="58" t="s">
        <v>6438</v>
      </c>
      <c r="D599" s="57" t="s">
        <v>3084</v>
      </c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ht="15.75" customHeight="1">
      <c r="A600" s="4" t="s">
        <v>21</v>
      </c>
      <c r="B600" s="4" t="s">
        <v>3088</v>
      </c>
      <c r="C600" s="58" t="s">
        <v>6439</v>
      </c>
      <c r="D600" s="57" t="s">
        <v>3087</v>
      </c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ht="15.75" customHeight="1">
      <c r="A601" s="4" t="s">
        <v>21</v>
      </c>
      <c r="B601" s="4" t="s">
        <v>3091</v>
      </c>
      <c r="C601" s="58" t="s">
        <v>6440</v>
      </c>
      <c r="D601" s="57" t="s">
        <v>3090</v>
      </c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ht="15.75" customHeight="1">
      <c r="A602" s="4" t="s">
        <v>21</v>
      </c>
      <c r="B602" s="4" t="s">
        <v>3094</v>
      </c>
      <c r="C602" s="58" t="s">
        <v>6441</v>
      </c>
      <c r="D602" s="57" t="s">
        <v>3093</v>
      </c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ht="15.75" customHeight="1">
      <c r="A603" s="4" t="s">
        <v>21</v>
      </c>
      <c r="B603" s="4" t="s">
        <v>3097</v>
      </c>
      <c r="C603" s="58" t="s">
        <v>6442</v>
      </c>
      <c r="D603" s="57" t="s">
        <v>3096</v>
      </c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ht="15.75" customHeight="1">
      <c r="A604" s="4" t="s">
        <v>62</v>
      </c>
      <c r="B604" s="9" t="s">
        <v>3101</v>
      </c>
      <c r="C604" s="58" t="s">
        <v>6443</v>
      </c>
      <c r="D604" s="57" t="s">
        <v>3100</v>
      </c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ht="15.75" customHeight="1">
      <c r="A605" s="4" t="s">
        <v>21</v>
      </c>
      <c r="B605" s="4" t="s">
        <v>3106</v>
      </c>
      <c r="C605" s="58" t="s">
        <v>6444</v>
      </c>
      <c r="D605" s="57" t="s">
        <v>3105</v>
      </c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ht="15.75" customHeight="1">
      <c r="A606" s="4" t="s">
        <v>21</v>
      </c>
      <c r="B606" s="9" t="s">
        <v>3114</v>
      </c>
      <c r="C606" s="58" t="s">
        <v>6445</v>
      </c>
      <c r="D606" s="57" t="s">
        <v>3113</v>
      </c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ht="15.75" customHeight="1">
      <c r="A607" s="4" t="s">
        <v>21</v>
      </c>
      <c r="B607" s="9" t="s">
        <v>3117</v>
      </c>
      <c r="C607" s="58" t="s">
        <v>6446</v>
      </c>
      <c r="D607" s="57" t="s">
        <v>3116</v>
      </c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ht="15.75" customHeight="1">
      <c r="A608" s="4" t="s">
        <v>21</v>
      </c>
      <c r="B608" s="9" t="s">
        <v>3119</v>
      </c>
      <c r="C608" s="58" t="s">
        <v>6447</v>
      </c>
      <c r="D608" s="57" t="s">
        <v>3118</v>
      </c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ht="15.75" customHeight="1">
      <c r="A609" s="4" t="s">
        <v>21</v>
      </c>
      <c r="B609" s="4" t="s">
        <v>3130</v>
      </c>
      <c r="C609" s="58" t="s">
        <v>6448</v>
      </c>
      <c r="D609" s="57" t="s">
        <v>3129</v>
      </c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ht="15.75" customHeight="1">
      <c r="A610" s="4" t="s">
        <v>21</v>
      </c>
      <c r="B610" s="4" t="s">
        <v>3132</v>
      </c>
      <c r="C610" s="58" t="s">
        <v>6449</v>
      </c>
      <c r="D610" s="57" t="s">
        <v>3131</v>
      </c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ht="15.75" customHeight="1">
      <c r="A611" s="4" t="s">
        <v>21</v>
      </c>
      <c r="B611" s="4" t="s">
        <v>3138</v>
      </c>
      <c r="C611" s="58" t="s">
        <v>6450</v>
      </c>
      <c r="D611" s="57" t="s">
        <v>3137</v>
      </c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ht="15.75" customHeight="1">
      <c r="A612" s="4" t="s">
        <v>21</v>
      </c>
      <c r="B612" s="4" t="s">
        <v>3141</v>
      </c>
      <c r="C612" s="58" t="s">
        <v>6451</v>
      </c>
      <c r="D612" s="57" t="s">
        <v>3140</v>
      </c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ht="15.75" customHeight="1">
      <c r="A613" s="4" t="s">
        <v>62</v>
      </c>
      <c r="B613" s="4" t="s">
        <v>3145</v>
      </c>
      <c r="C613" s="58" t="s">
        <v>6452</v>
      </c>
      <c r="D613" s="57" t="s">
        <v>3144</v>
      </c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ht="15.75" customHeight="1">
      <c r="A614" s="4" t="s">
        <v>21</v>
      </c>
      <c r="B614" s="18" t="s">
        <v>3148</v>
      </c>
      <c r="C614" s="58" t="s">
        <v>6453</v>
      </c>
      <c r="D614" s="57" t="s">
        <v>3147</v>
      </c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ht="15.75" customHeight="1">
      <c r="A615" s="4" t="s">
        <v>21</v>
      </c>
      <c r="B615" s="4" t="s">
        <v>3150</v>
      </c>
      <c r="C615" s="58" t="s">
        <v>6454</v>
      </c>
      <c r="D615" s="57" t="s">
        <v>3149</v>
      </c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ht="15.75" customHeight="1">
      <c r="A616" s="4" t="s">
        <v>21</v>
      </c>
      <c r="B616" s="18" t="s">
        <v>3157</v>
      </c>
      <c r="C616" s="58" t="s">
        <v>6455</v>
      </c>
      <c r="D616" s="57" t="s">
        <v>3156</v>
      </c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ht="15.75" customHeight="1">
      <c r="A617" s="4" t="s">
        <v>21</v>
      </c>
      <c r="B617" s="4" t="s">
        <v>3159</v>
      </c>
      <c r="C617" s="58" t="s">
        <v>6456</v>
      </c>
      <c r="D617" s="57" t="s">
        <v>3158</v>
      </c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ht="15.75" customHeight="1">
      <c r="A618" s="4" t="s">
        <v>21</v>
      </c>
      <c r="B618" s="9" t="s">
        <v>3162</v>
      </c>
      <c r="C618" s="58" t="s">
        <v>6457</v>
      </c>
      <c r="D618" s="57" t="s">
        <v>3161</v>
      </c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ht="15.75" customHeight="1">
      <c r="A619" s="4" t="s">
        <v>21</v>
      </c>
      <c r="B619" s="9" t="s">
        <v>3165</v>
      </c>
      <c r="C619" s="58" t="s">
        <v>6458</v>
      </c>
      <c r="D619" s="57" t="s">
        <v>3164</v>
      </c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ht="15.75" customHeight="1">
      <c r="A620" s="4" t="s">
        <v>62</v>
      </c>
      <c r="B620" s="9" t="s">
        <v>3168</v>
      </c>
      <c r="C620" s="58" t="s">
        <v>6459</v>
      </c>
      <c r="D620" s="57" t="s">
        <v>3167</v>
      </c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ht="15.75" customHeight="1">
      <c r="A621" s="4" t="s">
        <v>21</v>
      </c>
      <c r="B621" s="4" t="s">
        <v>3182</v>
      </c>
      <c r="C621" s="58" t="s">
        <v>6460</v>
      </c>
      <c r="D621" s="57" t="s">
        <v>3181</v>
      </c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ht="15.75" customHeight="1">
      <c r="A622" s="4" t="s">
        <v>21</v>
      </c>
      <c r="B622" s="4" t="s">
        <v>3185</v>
      </c>
      <c r="C622" s="58" t="s">
        <v>6461</v>
      </c>
      <c r="D622" s="57" t="s">
        <v>3184</v>
      </c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ht="15.75" customHeight="1">
      <c r="A623" s="4" t="s">
        <v>21</v>
      </c>
      <c r="B623" s="9" t="s">
        <v>3187</v>
      </c>
      <c r="C623" s="58" t="s">
        <v>6462</v>
      </c>
      <c r="D623" s="57" t="s">
        <v>3186</v>
      </c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ht="15.75" customHeight="1">
      <c r="A624" s="4" t="s">
        <v>21</v>
      </c>
      <c r="B624" s="4" t="s">
        <v>3196</v>
      </c>
      <c r="C624" s="58" t="s">
        <v>6463</v>
      </c>
      <c r="D624" s="57" t="s">
        <v>3195</v>
      </c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ht="15.75" customHeight="1">
      <c r="A625" s="4" t="s">
        <v>21</v>
      </c>
      <c r="B625" s="4" t="s">
        <v>3199</v>
      </c>
      <c r="C625" s="58" t="s">
        <v>6464</v>
      </c>
      <c r="D625" s="57" t="s">
        <v>3198</v>
      </c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ht="15.75" customHeight="1">
      <c r="A626" s="4" t="s">
        <v>21</v>
      </c>
      <c r="B626" s="9" t="s">
        <v>3202</v>
      </c>
      <c r="C626" s="58" t="s">
        <v>6464</v>
      </c>
      <c r="D626" s="57" t="s">
        <v>3201</v>
      </c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ht="15.75" customHeight="1">
      <c r="A627" s="4" t="s">
        <v>21</v>
      </c>
      <c r="B627" s="4" t="s">
        <v>3204</v>
      </c>
      <c r="C627" s="58" t="s">
        <v>6465</v>
      </c>
      <c r="D627" s="57" t="s">
        <v>3203</v>
      </c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ht="15.75" customHeight="1">
      <c r="A628" s="4" t="s">
        <v>21</v>
      </c>
      <c r="B628" s="9" t="s">
        <v>3207</v>
      </c>
      <c r="C628" s="58" t="s">
        <v>6466</v>
      </c>
      <c r="D628" s="57" t="s">
        <v>3206</v>
      </c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ht="15.75" customHeight="1">
      <c r="A629" s="4" t="s">
        <v>62</v>
      </c>
      <c r="B629" s="61" t="s">
        <v>6467</v>
      </c>
      <c r="C629" s="58" t="s">
        <v>6468</v>
      </c>
      <c r="D629" s="57" t="s">
        <v>3208</v>
      </c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ht="15.75" customHeight="1">
      <c r="A630" s="4" t="s">
        <v>21</v>
      </c>
      <c r="B630" s="4" t="s">
        <v>3216</v>
      </c>
      <c r="C630" s="58" t="s">
        <v>6469</v>
      </c>
      <c r="D630" s="57" t="s">
        <v>3215</v>
      </c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ht="15.75" customHeight="1">
      <c r="A631" s="4" t="s">
        <v>21</v>
      </c>
      <c r="B631" s="4" t="s">
        <v>3219</v>
      </c>
      <c r="C631" s="58" t="s">
        <v>6470</v>
      </c>
      <c r="D631" s="59" t="s">
        <v>3218</v>
      </c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ht="15.75" customHeight="1">
      <c r="A632" s="4" t="s">
        <v>21</v>
      </c>
      <c r="B632" s="4" t="s">
        <v>3226</v>
      </c>
      <c r="C632" s="58" t="s">
        <v>6471</v>
      </c>
      <c r="D632" s="57" t="s">
        <v>3225</v>
      </c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ht="15.75" customHeight="1">
      <c r="A633" s="4" t="s">
        <v>21</v>
      </c>
      <c r="B633" s="4" t="s">
        <v>3234</v>
      </c>
      <c r="C633" s="58" t="s">
        <v>6472</v>
      </c>
      <c r="D633" s="57" t="s">
        <v>3233</v>
      </c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ht="15.75" customHeight="1">
      <c r="A634" s="4" t="s">
        <v>21</v>
      </c>
      <c r="B634" s="18" t="s">
        <v>3237</v>
      </c>
      <c r="C634" s="58" t="s">
        <v>6473</v>
      </c>
      <c r="D634" s="57" t="s">
        <v>3236</v>
      </c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ht="15.75" customHeight="1">
      <c r="A635" s="4" t="s">
        <v>21</v>
      </c>
      <c r="B635" s="4" t="s">
        <v>3246</v>
      </c>
      <c r="C635" s="58" t="s">
        <v>6474</v>
      </c>
      <c r="D635" s="57" t="s">
        <v>3245</v>
      </c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ht="15.75" customHeight="1">
      <c r="A636" s="4" t="s">
        <v>21</v>
      </c>
      <c r="B636" s="9" t="s">
        <v>3249</v>
      </c>
      <c r="C636" s="58" t="s">
        <v>6475</v>
      </c>
      <c r="D636" s="57" t="s">
        <v>3248</v>
      </c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ht="15.75" customHeight="1">
      <c r="A637" s="4" t="s">
        <v>21</v>
      </c>
      <c r="B637" s="9" t="s">
        <v>3252</v>
      </c>
      <c r="C637" s="58" t="s">
        <v>6476</v>
      </c>
      <c r="D637" s="57" t="s">
        <v>3251</v>
      </c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ht="15.75" customHeight="1">
      <c r="A638" s="4" t="s">
        <v>21</v>
      </c>
      <c r="B638" s="4" t="s">
        <v>3255</v>
      </c>
      <c r="C638" s="58" t="s">
        <v>6477</v>
      </c>
      <c r="D638" s="57" t="s">
        <v>3254</v>
      </c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ht="15.75" customHeight="1">
      <c r="A639" s="4" t="s">
        <v>21</v>
      </c>
      <c r="B639" s="18" t="s">
        <v>3266</v>
      </c>
      <c r="C639" s="58" t="s">
        <v>6478</v>
      </c>
      <c r="D639" s="57" t="s">
        <v>3265</v>
      </c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ht="15.75" customHeight="1">
      <c r="A640" s="4" t="s">
        <v>21</v>
      </c>
      <c r="B640" s="4" t="s">
        <v>3269</v>
      </c>
      <c r="C640" s="58" t="s">
        <v>6479</v>
      </c>
      <c r="D640" s="57" t="s">
        <v>3268</v>
      </c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ht="15.75" customHeight="1">
      <c r="A641" s="4" t="s">
        <v>62</v>
      </c>
      <c r="B641" s="4" t="s">
        <v>3271</v>
      </c>
      <c r="C641" s="58" t="s">
        <v>6480</v>
      </c>
      <c r="D641" s="57" t="s">
        <v>3270</v>
      </c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ht="15.75" customHeight="1">
      <c r="A642" s="4" t="s">
        <v>21</v>
      </c>
      <c r="B642" s="4" t="s">
        <v>3279</v>
      </c>
      <c r="C642" s="58" t="s">
        <v>6481</v>
      </c>
      <c r="D642" s="57" t="s">
        <v>3278</v>
      </c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ht="15.75" customHeight="1">
      <c r="A643" s="4" t="s">
        <v>21</v>
      </c>
      <c r="B643" s="4" t="s">
        <v>3281</v>
      </c>
      <c r="C643" s="58" t="s">
        <v>6482</v>
      </c>
      <c r="D643" s="57" t="s">
        <v>3280</v>
      </c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ht="15.75" customHeight="1">
      <c r="A644" s="4" t="s">
        <v>21</v>
      </c>
      <c r="B644" s="9" t="s">
        <v>3284</v>
      </c>
      <c r="C644" s="58" t="s">
        <v>6483</v>
      </c>
      <c r="D644" s="57" t="s">
        <v>3283</v>
      </c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ht="15.75" customHeight="1">
      <c r="A645" s="4" t="s">
        <v>21</v>
      </c>
      <c r="B645" s="4" t="s">
        <v>3287</v>
      </c>
      <c r="C645" s="58" t="s">
        <v>6484</v>
      </c>
      <c r="D645" s="57" t="s">
        <v>3286</v>
      </c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ht="15.75" customHeight="1">
      <c r="A646" s="4" t="s">
        <v>62</v>
      </c>
      <c r="B646" s="18" t="s">
        <v>3290</v>
      </c>
      <c r="C646" s="58" t="s">
        <v>6485</v>
      </c>
      <c r="D646" s="57" t="s">
        <v>3289</v>
      </c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ht="15.75" customHeight="1">
      <c r="A647" s="4" t="s">
        <v>21</v>
      </c>
      <c r="B647" s="4" t="s">
        <v>3295</v>
      </c>
      <c r="C647" s="58" t="s">
        <v>6486</v>
      </c>
      <c r="D647" s="59" t="s">
        <v>3294</v>
      </c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ht="15.75" customHeight="1">
      <c r="A648" s="4" t="s">
        <v>21</v>
      </c>
      <c r="B648" s="4" t="s">
        <v>3300</v>
      </c>
      <c r="C648" s="58" t="s">
        <v>6487</v>
      </c>
      <c r="D648" s="57" t="s">
        <v>3299</v>
      </c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ht="15.75" customHeight="1">
      <c r="A649" s="4" t="s">
        <v>21</v>
      </c>
      <c r="B649" s="18" t="s">
        <v>3309</v>
      </c>
      <c r="C649" s="58" t="s">
        <v>6488</v>
      </c>
      <c r="D649" s="57" t="s">
        <v>3308</v>
      </c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ht="15.75" customHeight="1">
      <c r="A650" s="4" t="s">
        <v>21</v>
      </c>
      <c r="B650" s="4" t="s">
        <v>3312</v>
      </c>
      <c r="C650" s="58" t="s">
        <v>6489</v>
      </c>
      <c r="D650" s="57" t="s">
        <v>3311</v>
      </c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ht="15.75" customHeight="1">
      <c r="A651" s="4" t="s">
        <v>21</v>
      </c>
      <c r="B651" s="9" t="s">
        <v>3315</v>
      </c>
      <c r="C651" s="58" t="s">
        <v>6490</v>
      </c>
      <c r="D651" s="57" t="s">
        <v>3314</v>
      </c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ht="15.75" customHeight="1">
      <c r="A652" s="4" t="s">
        <v>21</v>
      </c>
      <c r="B652" s="4" t="s">
        <v>3324</v>
      </c>
      <c r="C652" s="58" t="s">
        <v>6491</v>
      </c>
      <c r="D652" s="57" t="s">
        <v>3323</v>
      </c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ht="15.75" customHeight="1">
      <c r="A653" s="4" t="s">
        <v>21</v>
      </c>
      <c r="B653" s="4" t="s">
        <v>3327</v>
      </c>
      <c r="C653" s="58" t="s">
        <v>6492</v>
      </c>
      <c r="D653" s="57" t="s">
        <v>3326</v>
      </c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ht="15.75" customHeight="1">
      <c r="A654" s="4" t="s">
        <v>21</v>
      </c>
      <c r="B654" s="4" t="s">
        <v>3330</v>
      </c>
      <c r="C654" s="58" t="s">
        <v>6493</v>
      </c>
      <c r="D654" s="57" t="s">
        <v>3329</v>
      </c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ht="15.75" customHeight="1">
      <c r="A655" s="4" t="s">
        <v>21</v>
      </c>
      <c r="B655" s="4" t="s">
        <v>3333</v>
      </c>
      <c r="C655" s="58" t="s">
        <v>6494</v>
      </c>
      <c r="D655" s="57" t="s">
        <v>3332</v>
      </c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ht="15.75" customHeight="1">
      <c r="A656" s="4" t="s">
        <v>21</v>
      </c>
      <c r="B656" s="4" t="s">
        <v>3336</v>
      </c>
      <c r="C656" s="58" t="s">
        <v>6495</v>
      </c>
      <c r="D656" s="57" t="s">
        <v>3335</v>
      </c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ht="15.75" customHeight="1">
      <c r="A657" s="4" t="s">
        <v>21</v>
      </c>
      <c r="B657" s="9" t="s">
        <v>3338</v>
      </c>
      <c r="C657" s="58" t="s">
        <v>6496</v>
      </c>
      <c r="D657" s="57" t="s">
        <v>3337</v>
      </c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ht="15.75" customHeight="1">
      <c r="A658" s="4" t="s">
        <v>21</v>
      </c>
      <c r="B658" s="4" t="s">
        <v>3345</v>
      </c>
      <c r="C658" s="58" t="s">
        <v>6497</v>
      </c>
      <c r="D658" s="57" t="s">
        <v>3344</v>
      </c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ht="15.75" customHeight="1">
      <c r="A659" s="4" t="s">
        <v>21</v>
      </c>
      <c r="B659" s="9" t="s">
        <v>3350</v>
      </c>
      <c r="C659" s="58" t="s">
        <v>6498</v>
      </c>
      <c r="D659" s="57" t="s">
        <v>3349</v>
      </c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ht="15.75" customHeight="1">
      <c r="A660" s="4" t="s">
        <v>62</v>
      </c>
      <c r="B660" s="18" t="s">
        <v>3352</v>
      </c>
      <c r="C660" s="58" t="s">
        <v>6499</v>
      </c>
      <c r="D660" s="57" t="s">
        <v>3351</v>
      </c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ht="15.75" customHeight="1">
      <c r="A661" s="4" t="s">
        <v>21</v>
      </c>
      <c r="B661" s="4" t="s">
        <v>3357</v>
      </c>
      <c r="C661" s="58" t="s">
        <v>6500</v>
      </c>
      <c r="D661" s="57" t="s">
        <v>3356</v>
      </c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ht="15.75" customHeight="1">
      <c r="A662" s="4" t="s">
        <v>21</v>
      </c>
      <c r="B662" s="18" t="s">
        <v>3359</v>
      </c>
      <c r="C662" s="58" t="s">
        <v>6501</v>
      </c>
      <c r="D662" s="57" t="s">
        <v>3358</v>
      </c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ht="15.75" customHeight="1">
      <c r="A663" s="4" t="s">
        <v>21</v>
      </c>
      <c r="B663" s="4" t="s">
        <v>3361</v>
      </c>
      <c r="C663" s="58" t="s">
        <v>6502</v>
      </c>
      <c r="D663" s="57" t="s">
        <v>3360</v>
      </c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ht="15.75" customHeight="1">
      <c r="A664" s="4" t="s">
        <v>21</v>
      </c>
      <c r="B664" s="18" t="s">
        <v>3367</v>
      </c>
      <c r="C664" s="58" t="s">
        <v>6503</v>
      </c>
      <c r="D664" s="57" t="s">
        <v>3366</v>
      </c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ht="15.75" customHeight="1">
      <c r="A665" s="4" t="s">
        <v>21</v>
      </c>
      <c r="B665" s="18" t="s">
        <v>3370</v>
      </c>
      <c r="C665" s="58" t="s">
        <v>6504</v>
      </c>
      <c r="D665" s="57" t="s">
        <v>3369</v>
      </c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ht="15.75" customHeight="1">
      <c r="A666" s="4" t="s">
        <v>21</v>
      </c>
      <c r="B666" s="4" t="s">
        <v>3373</v>
      </c>
      <c r="C666" s="58" t="s">
        <v>6505</v>
      </c>
      <c r="D666" s="57" t="s">
        <v>3372</v>
      </c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ht="15.75" customHeight="1">
      <c r="A667" s="4" t="s">
        <v>21</v>
      </c>
      <c r="B667" s="4" t="s">
        <v>3380</v>
      </c>
      <c r="C667" s="58" t="s">
        <v>6506</v>
      </c>
      <c r="D667" s="57" t="s">
        <v>3379</v>
      </c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ht="15.75" customHeight="1">
      <c r="A668" s="4" t="s">
        <v>21</v>
      </c>
      <c r="B668" s="9" t="s">
        <v>3382</v>
      </c>
      <c r="C668" s="58" t="s">
        <v>6507</v>
      </c>
      <c r="D668" s="57" t="s">
        <v>3381</v>
      </c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ht="15.75" customHeight="1">
      <c r="A669" s="4" t="s">
        <v>21</v>
      </c>
      <c r="B669" s="4" t="s">
        <v>3385</v>
      </c>
      <c r="C669" s="58" t="s">
        <v>6508</v>
      </c>
      <c r="D669" s="57" t="s">
        <v>3384</v>
      </c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ht="15.75" customHeight="1">
      <c r="A670" s="4" t="s">
        <v>21</v>
      </c>
      <c r="B670" s="9" t="s">
        <v>3388</v>
      </c>
      <c r="C670" s="58" t="s">
        <v>6509</v>
      </c>
      <c r="D670" s="57" t="s">
        <v>3387</v>
      </c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ht="15.75" customHeight="1">
      <c r="A671" s="4" t="s">
        <v>21</v>
      </c>
      <c r="B671" s="4" t="s">
        <v>3391</v>
      </c>
      <c r="C671" s="58" t="s">
        <v>6510</v>
      </c>
      <c r="D671" s="57" t="s">
        <v>3390</v>
      </c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ht="15.75" customHeight="1">
      <c r="A672" s="4" t="s">
        <v>21</v>
      </c>
      <c r="B672" s="4" t="s">
        <v>3394</v>
      </c>
      <c r="C672" s="58" t="s">
        <v>6511</v>
      </c>
      <c r="D672" s="57" t="s">
        <v>3393</v>
      </c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ht="15.75" customHeight="1">
      <c r="A673" s="4" t="s">
        <v>21</v>
      </c>
      <c r="B673" s="9" t="s">
        <v>3397</v>
      </c>
      <c r="C673" s="58" t="s">
        <v>6512</v>
      </c>
      <c r="D673" s="57" t="s">
        <v>3396</v>
      </c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ht="15.75" customHeight="1">
      <c r="A674" s="4" t="s">
        <v>21</v>
      </c>
      <c r="B674" s="9" t="s">
        <v>3400</v>
      </c>
      <c r="C674" s="58" t="s">
        <v>6513</v>
      </c>
      <c r="D674" s="57" t="s">
        <v>3399</v>
      </c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ht="15.75" customHeight="1">
      <c r="A675" s="4" t="s">
        <v>21</v>
      </c>
      <c r="B675" s="4" t="s">
        <v>3402</v>
      </c>
      <c r="C675" s="58" t="s">
        <v>6514</v>
      </c>
      <c r="D675" s="57" t="s">
        <v>3401</v>
      </c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ht="15.75" customHeight="1">
      <c r="A676" s="4" t="s">
        <v>21</v>
      </c>
      <c r="B676" s="4" t="s">
        <v>3404</v>
      </c>
      <c r="C676" s="58" t="s">
        <v>6515</v>
      </c>
      <c r="D676" s="57" t="s">
        <v>3403</v>
      </c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ht="15.75" customHeight="1">
      <c r="A677" s="4" t="s">
        <v>21</v>
      </c>
      <c r="B677" s="9" t="s">
        <v>3406</v>
      </c>
      <c r="C677" s="58" t="s">
        <v>6516</v>
      </c>
      <c r="D677" s="57" t="s">
        <v>3405</v>
      </c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ht="15.75" customHeight="1">
      <c r="A678" s="4" t="s">
        <v>21</v>
      </c>
      <c r="B678" s="4" t="s">
        <v>3413</v>
      </c>
      <c r="C678" s="58" t="s">
        <v>6517</v>
      </c>
      <c r="D678" s="57" t="s">
        <v>3412</v>
      </c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ht="15.75" customHeight="1">
      <c r="A679" s="4" t="s">
        <v>21</v>
      </c>
      <c r="B679" s="9" t="s">
        <v>3416</v>
      </c>
      <c r="C679" s="58" t="s">
        <v>6518</v>
      </c>
      <c r="D679" s="57" t="s">
        <v>3415</v>
      </c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ht="15.75" customHeight="1">
      <c r="A680" s="4" t="s">
        <v>21</v>
      </c>
      <c r="B680" s="9" t="s">
        <v>3423</v>
      </c>
      <c r="C680" s="58" t="s">
        <v>6519</v>
      </c>
      <c r="D680" s="57" t="s">
        <v>3422</v>
      </c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ht="15.75" customHeight="1">
      <c r="A681" s="4" t="s">
        <v>21</v>
      </c>
      <c r="B681" s="9" t="s">
        <v>3426</v>
      </c>
      <c r="C681" s="58" t="s">
        <v>6520</v>
      </c>
      <c r="D681" s="57" t="s">
        <v>3425</v>
      </c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ht="15.75" customHeight="1">
      <c r="A682" s="4" t="s">
        <v>21</v>
      </c>
      <c r="B682" s="9" t="s">
        <v>3429</v>
      </c>
      <c r="C682" s="58" t="s">
        <v>6521</v>
      </c>
      <c r="D682" s="57" t="s">
        <v>3428</v>
      </c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ht="15.75" customHeight="1">
      <c r="A683" s="4" t="s">
        <v>21</v>
      </c>
      <c r="B683" s="4" t="s">
        <v>3434</v>
      </c>
      <c r="C683" s="58" t="s">
        <v>6522</v>
      </c>
      <c r="D683" s="57" t="s">
        <v>3433</v>
      </c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ht="15.75" customHeight="1">
      <c r="A684" s="4" t="s">
        <v>21</v>
      </c>
      <c r="B684" s="4" t="s">
        <v>3437</v>
      </c>
      <c r="C684" s="58" t="s">
        <v>6523</v>
      </c>
      <c r="D684" s="57" t="s">
        <v>3436</v>
      </c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ht="15.75" customHeight="1">
      <c r="A685" s="4" t="s">
        <v>21</v>
      </c>
      <c r="B685" s="4" t="s">
        <v>3448</v>
      </c>
      <c r="C685" s="58" t="s">
        <v>6524</v>
      </c>
      <c r="D685" s="57" t="s">
        <v>3447</v>
      </c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ht="15.75" customHeight="1">
      <c r="A686" s="4" t="s">
        <v>62</v>
      </c>
      <c r="B686" s="9" t="s">
        <v>3451</v>
      </c>
      <c r="C686" s="58" t="s">
        <v>6525</v>
      </c>
      <c r="D686" s="57" t="s">
        <v>3450</v>
      </c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ht="15.75" customHeight="1">
      <c r="A687" s="4" t="s">
        <v>21</v>
      </c>
      <c r="B687" s="4" t="s">
        <v>3458</v>
      </c>
      <c r="C687" s="58" t="s">
        <v>6526</v>
      </c>
      <c r="D687" s="57" t="s">
        <v>3457</v>
      </c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ht="15.75" customHeight="1">
      <c r="A688" s="4" t="s">
        <v>21</v>
      </c>
      <c r="B688" s="4" t="s">
        <v>3460</v>
      </c>
      <c r="C688" s="58" t="s">
        <v>6527</v>
      </c>
      <c r="D688" s="57" t="s">
        <v>3459</v>
      </c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ht="15.75" customHeight="1">
      <c r="A689" s="4" t="s">
        <v>21</v>
      </c>
      <c r="B689" s="4" t="s">
        <v>3463</v>
      </c>
      <c r="C689" s="58" t="s">
        <v>6528</v>
      </c>
      <c r="D689" s="57" t="s">
        <v>3462</v>
      </c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ht="15.75" customHeight="1">
      <c r="A690" s="4" t="s">
        <v>21</v>
      </c>
      <c r="B690" s="9" t="s">
        <v>3472</v>
      </c>
      <c r="C690" s="58" t="s">
        <v>6529</v>
      </c>
      <c r="D690" s="57" t="s">
        <v>3471</v>
      </c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ht="15.75" customHeight="1">
      <c r="A691" s="4" t="s">
        <v>21</v>
      </c>
      <c r="B691" s="9" t="s">
        <v>3475</v>
      </c>
      <c r="C691" s="58" t="s">
        <v>6530</v>
      </c>
      <c r="D691" s="57" t="s">
        <v>3474</v>
      </c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ht="15.75" customHeight="1">
      <c r="A692" s="4" t="s">
        <v>21</v>
      </c>
      <c r="B692" s="9" t="s">
        <v>3478</v>
      </c>
      <c r="C692" s="58" t="s">
        <v>6531</v>
      </c>
      <c r="D692" s="57" t="s">
        <v>3477</v>
      </c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ht="15.75" customHeight="1">
      <c r="A693" s="4" t="s">
        <v>21</v>
      </c>
      <c r="B693" s="4" t="s">
        <v>3481</v>
      </c>
      <c r="C693" s="58" t="s">
        <v>6532</v>
      </c>
      <c r="D693" s="57" t="s">
        <v>3480</v>
      </c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ht="15.75" customHeight="1">
      <c r="A694" s="4" t="s">
        <v>62</v>
      </c>
      <c r="B694" s="4" t="s">
        <v>3484</v>
      </c>
      <c r="C694" s="58" t="s">
        <v>6533</v>
      </c>
      <c r="D694" s="57" t="s">
        <v>3483</v>
      </c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ht="15.75" customHeight="1">
      <c r="A695" s="4" t="s">
        <v>21</v>
      </c>
      <c r="B695" s="4" t="s">
        <v>3489</v>
      </c>
      <c r="C695" s="58" t="s">
        <v>6534</v>
      </c>
      <c r="D695" s="57" t="s">
        <v>3488</v>
      </c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ht="15.75" customHeight="1">
      <c r="A696" s="4" t="s">
        <v>21</v>
      </c>
      <c r="B696" s="9" t="s">
        <v>3500</v>
      </c>
      <c r="C696" s="58" t="s">
        <v>6535</v>
      </c>
      <c r="D696" s="57" t="s">
        <v>3499</v>
      </c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ht="15.75" customHeight="1">
      <c r="A697" s="4" t="s">
        <v>21</v>
      </c>
      <c r="B697" s="4" t="s">
        <v>3507</v>
      </c>
      <c r="C697" s="58" t="s">
        <v>6536</v>
      </c>
      <c r="D697" s="59" t="s">
        <v>3506</v>
      </c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ht="15.75" customHeight="1">
      <c r="A698" s="4" t="s">
        <v>21</v>
      </c>
      <c r="B698" s="9" t="s">
        <v>3514</v>
      </c>
      <c r="C698" s="58" t="s">
        <v>6537</v>
      </c>
      <c r="D698" s="57" t="s">
        <v>3513</v>
      </c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ht="15.75" customHeight="1">
      <c r="A699" s="4" t="s">
        <v>21</v>
      </c>
      <c r="B699" s="4" t="s">
        <v>3516</v>
      </c>
      <c r="C699" s="58" t="s">
        <v>6538</v>
      </c>
      <c r="D699" s="57" t="s">
        <v>3515</v>
      </c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ht="15.75" customHeight="1">
      <c r="A700" s="4" t="s">
        <v>21</v>
      </c>
      <c r="B700" s="9" t="s">
        <v>3519</v>
      </c>
      <c r="C700" s="58" t="s">
        <v>6539</v>
      </c>
      <c r="D700" s="57" t="s">
        <v>3518</v>
      </c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ht="15.75" customHeight="1">
      <c r="A701" s="4" t="s">
        <v>21</v>
      </c>
      <c r="B701" s="18" t="s">
        <v>3526</v>
      </c>
      <c r="C701" s="58" t="s">
        <v>6540</v>
      </c>
      <c r="D701" s="57" t="s">
        <v>3525</v>
      </c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ht="15.75" customHeight="1">
      <c r="A702" s="4" t="s">
        <v>62</v>
      </c>
      <c r="B702" s="4" t="s">
        <v>3535</v>
      </c>
      <c r="C702" s="58" t="s">
        <v>6541</v>
      </c>
      <c r="D702" s="57" t="s">
        <v>3534</v>
      </c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ht="15.75" customHeight="1">
      <c r="A703" s="4" t="s">
        <v>21</v>
      </c>
      <c r="B703" s="18" t="s">
        <v>3538</v>
      </c>
      <c r="C703" s="58" t="s">
        <v>6542</v>
      </c>
      <c r="D703" s="57" t="s">
        <v>3537</v>
      </c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ht="15.75" customHeight="1">
      <c r="A704" s="4" t="s">
        <v>21</v>
      </c>
      <c r="B704" s="4" t="s">
        <v>3540</v>
      </c>
      <c r="C704" s="58" t="s">
        <v>6543</v>
      </c>
      <c r="D704" s="57" t="s">
        <v>3539</v>
      </c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ht="15.75" customHeight="1">
      <c r="A705" s="4" t="s">
        <v>21</v>
      </c>
      <c r="B705" s="4" t="s">
        <v>3549</v>
      </c>
      <c r="C705" s="58" t="s">
        <v>6544</v>
      </c>
      <c r="D705" s="57" t="s">
        <v>3548</v>
      </c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ht="15.75" customHeight="1">
      <c r="A706" s="4" t="s">
        <v>21</v>
      </c>
      <c r="B706" s="4" t="s">
        <v>3554</v>
      </c>
      <c r="C706" s="58" t="s">
        <v>6545</v>
      </c>
      <c r="D706" s="57" t="s">
        <v>3553</v>
      </c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ht="15.75" customHeight="1">
      <c r="A707" s="4" t="s">
        <v>21</v>
      </c>
      <c r="B707" s="4" t="s">
        <v>3557</v>
      </c>
      <c r="C707" s="58" t="s">
        <v>6546</v>
      </c>
      <c r="D707" s="57" t="s">
        <v>3556</v>
      </c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ht="15.75" customHeight="1">
      <c r="A708" s="4" t="s">
        <v>21</v>
      </c>
      <c r="B708" s="4" t="s">
        <v>3560</v>
      </c>
      <c r="C708" s="58" t="s">
        <v>6547</v>
      </c>
      <c r="D708" s="57" t="s">
        <v>3559</v>
      </c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ht="15.75" customHeight="1">
      <c r="A709" s="4" t="s">
        <v>21</v>
      </c>
      <c r="B709" s="4" t="s">
        <v>3564</v>
      </c>
      <c r="C709" s="58" t="s">
        <v>6548</v>
      </c>
      <c r="D709" s="57" t="s">
        <v>3563</v>
      </c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ht="15.75" customHeight="1">
      <c r="A710" s="4" t="s">
        <v>21</v>
      </c>
      <c r="B710" s="4" t="s">
        <v>3567</v>
      </c>
      <c r="C710" s="58" t="s">
        <v>6549</v>
      </c>
      <c r="D710" s="57" t="s">
        <v>3566</v>
      </c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ht="15.75" customHeight="1">
      <c r="A711" s="4" t="s">
        <v>21</v>
      </c>
      <c r="B711" s="9" t="s">
        <v>3570</v>
      </c>
      <c r="C711" s="58" t="s">
        <v>6550</v>
      </c>
      <c r="D711" s="57" t="s">
        <v>3569</v>
      </c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ht="15.75" customHeight="1">
      <c r="A712" s="4" t="s">
        <v>62</v>
      </c>
      <c r="B712" s="9" t="s">
        <v>3573</v>
      </c>
      <c r="C712" s="58" t="s">
        <v>6551</v>
      </c>
      <c r="D712" s="59" t="s">
        <v>3572</v>
      </c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ht="15.75" customHeight="1">
      <c r="A713" s="4" t="s">
        <v>62</v>
      </c>
      <c r="B713" s="4" t="s">
        <v>3583</v>
      </c>
      <c r="C713" s="58" t="s">
        <v>6552</v>
      </c>
      <c r="D713" s="57" t="s">
        <v>3582</v>
      </c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ht="15.75" customHeight="1">
      <c r="A714" s="4" t="s">
        <v>21</v>
      </c>
      <c r="B714" s="4" t="s">
        <v>3594</v>
      </c>
      <c r="C714" s="58" t="s">
        <v>6553</v>
      </c>
      <c r="D714" s="57" t="s">
        <v>3593</v>
      </c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ht="15.75" customHeight="1">
      <c r="A715" s="4" t="s">
        <v>21</v>
      </c>
      <c r="B715" s="9" t="s">
        <v>3596</v>
      </c>
      <c r="C715" s="58" t="s">
        <v>6554</v>
      </c>
      <c r="D715" s="57" t="s">
        <v>3595</v>
      </c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ht="15.75" customHeight="1">
      <c r="A716" s="4" t="s">
        <v>21</v>
      </c>
      <c r="B716" s="9" t="s">
        <v>3598</v>
      </c>
      <c r="C716" s="58" t="s">
        <v>6555</v>
      </c>
      <c r="D716" s="57" t="s">
        <v>3597</v>
      </c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ht="15.75" customHeight="1">
      <c r="A717" s="4" t="s">
        <v>21</v>
      </c>
      <c r="B717" s="4" t="s">
        <v>3601</v>
      </c>
      <c r="C717" s="58" t="s">
        <v>6556</v>
      </c>
      <c r="D717" s="57" t="s">
        <v>3600</v>
      </c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ht="15.75" customHeight="1">
      <c r="A718" s="4" t="s">
        <v>21</v>
      </c>
      <c r="B718" s="4" t="s">
        <v>3608</v>
      </c>
      <c r="C718" s="58" t="s">
        <v>6557</v>
      </c>
      <c r="D718" s="57" t="s">
        <v>3607</v>
      </c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ht="15.75" customHeight="1">
      <c r="A719" s="4" t="s">
        <v>21</v>
      </c>
      <c r="B719" s="4" t="s">
        <v>3611</v>
      </c>
      <c r="C719" s="58" t="s">
        <v>6558</v>
      </c>
      <c r="D719" s="57" t="s">
        <v>3610</v>
      </c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ht="15.75" customHeight="1">
      <c r="A720" s="4" t="s">
        <v>21</v>
      </c>
      <c r="B720" s="9" t="s">
        <v>3614</v>
      </c>
      <c r="C720" s="58" t="s">
        <v>6559</v>
      </c>
      <c r="D720" s="57" t="s">
        <v>3613</v>
      </c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ht="15.75" customHeight="1">
      <c r="A721" s="4" t="s">
        <v>21</v>
      </c>
      <c r="B721" s="4" t="s">
        <v>3617</v>
      </c>
      <c r="C721" s="58" t="s">
        <v>6560</v>
      </c>
      <c r="D721" s="57" t="s">
        <v>3616</v>
      </c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ht="15.75" customHeight="1">
      <c r="A722" s="4" t="s">
        <v>21</v>
      </c>
      <c r="B722" s="9" t="s">
        <v>3620</v>
      </c>
      <c r="C722" s="58" t="s">
        <v>6561</v>
      </c>
      <c r="D722" s="57" t="s">
        <v>3619</v>
      </c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ht="15.75" customHeight="1">
      <c r="A723" s="4" t="s">
        <v>21</v>
      </c>
      <c r="B723" s="4" t="s">
        <v>3631</v>
      </c>
      <c r="C723" s="58" t="s">
        <v>6562</v>
      </c>
      <c r="D723" s="57" t="s">
        <v>3630</v>
      </c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ht="15.75" customHeight="1">
      <c r="A724" s="4" t="s">
        <v>21</v>
      </c>
      <c r="B724" s="4" t="s">
        <v>3637</v>
      </c>
      <c r="C724" s="58" t="s">
        <v>6563</v>
      </c>
      <c r="D724" s="57" t="s">
        <v>3636</v>
      </c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ht="15.75" customHeight="1">
      <c r="A725" s="4" t="s">
        <v>21</v>
      </c>
      <c r="B725" s="4" t="s">
        <v>3642</v>
      </c>
      <c r="C725" s="58" t="s">
        <v>6564</v>
      </c>
      <c r="D725" s="57" t="s">
        <v>3641</v>
      </c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ht="15.75" customHeight="1">
      <c r="A726" s="4" t="s">
        <v>21</v>
      </c>
      <c r="B726" s="18" t="s">
        <v>3647</v>
      </c>
      <c r="C726" s="58" t="s">
        <v>6565</v>
      </c>
      <c r="D726" s="57" t="s">
        <v>3646</v>
      </c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ht="15.75" customHeight="1">
      <c r="A727" s="4" t="s">
        <v>21</v>
      </c>
      <c r="B727" s="4" t="s">
        <v>3651</v>
      </c>
      <c r="C727" s="58" t="s">
        <v>6566</v>
      </c>
      <c r="D727" s="57" t="s">
        <v>3650</v>
      </c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ht="15.75" customHeight="1">
      <c r="A728" s="4" t="s">
        <v>62</v>
      </c>
      <c r="B728" s="9" t="s">
        <v>3654</v>
      </c>
      <c r="C728" s="58" t="s">
        <v>6567</v>
      </c>
      <c r="D728" s="57" t="s">
        <v>3653</v>
      </c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ht="15.75" customHeight="1">
      <c r="A729" s="4" t="s">
        <v>21</v>
      </c>
      <c r="B729" s="4" t="s">
        <v>3657</v>
      </c>
      <c r="C729" s="58" t="s">
        <v>6568</v>
      </c>
      <c r="D729" s="59" t="s">
        <v>3656</v>
      </c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ht="15.75" customHeight="1">
      <c r="A730" s="4" t="s">
        <v>21</v>
      </c>
      <c r="B730" s="9" t="s">
        <v>3660</v>
      </c>
      <c r="C730" s="58" t="s">
        <v>6569</v>
      </c>
      <c r="D730" s="57" t="s">
        <v>3659</v>
      </c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ht="15.75" customHeight="1">
      <c r="A731" s="4" t="s">
        <v>21</v>
      </c>
      <c r="B731" s="4" t="s">
        <v>3663</v>
      </c>
      <c r="C731" s="58" t="s">
        <v>6570</v>
      </c>
      <c r="D731" s="57" t="s">
        <v>3662</v>
      </c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ht="15.75" customHeight="1">
      <c r="A732" s="4" t="s">
        <v>62</v>
      </c>
      <c r="B732" s="9" t="s">
        <v>3666</v>
      </c>
      <c r="C732" s="58" t="s">
        <v>6571</v>
      </c>
      <c r="D732" s="57" t="s">
        <v>3665</v>
      </c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ht="15.75" customHeight="1">
      <c r="A733" s="4" t="s">
        <v>21</v>
      </c>
      <c r="B733" s="4" t="s">
        <v>3677</v>
      </c>
      <c r="C733" s="58" t="s">
        <v>6572</v>
      </c>
      <c r="D733" s="57" t="s">
        <v>3676</v>
      </c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ht="15.75" customHeight="1">
      <c r="A734" s="4" t="s">
        <v>21</v>
      </c>
      <c r="B734" s="4" t="s">
        <v>3680</v>
      </c>
      <c r="C734" s="58" t="s">
        <v>6573</v>
      </c>
      <c r="D734" s="57" t="s">
        <v>3679</v>
      </c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ht="15.75" customHeight="1">
      <c r="A735" s="4" t="s">
        <v>21</v>
      </c>
      <c r="B735" s="9" t="s">
        <v>3691</v>
      </c>
      <c r="C735" s="58" t="s">
        <v>6574</v>
      </c>
      <c r="D735" s="57" t="s">
        <v>3690</v>
      </c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ht="15.75" customHeight="1">
      <c r="A736" s="4" t="s">
        <v>62</v>
      </c>
      <c r="B736" s="9" t="s">
        <v>3699</v>
      </c>
      <c r="C736" s="58" t="s">
        <v>6575</v>
      </c>
      <c r="D736" s="57" t="s">
        <v>3698</v>
      </c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ht="15.75" customHeight="1">
      <c r="A737" s="4" t="s">
        <v>21</v>
      </c>
      <c r="B737" s="4" t="s">
        <v>3708</v>
      </c>
      <c r="C737" s="58" t="s">
        <v>6576</v>
      </c>
      <c r="D737" s="57" t="s">
        <v>3707</v>
      </c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ht="15.75" customHeight="1">
      <c r="A738" s="4" t="s">
        <v>21</v>
      </c>
      <c r="B738" s="4" t="s">
        <v>3711</v>
      </c>
      <c r="C738" s="58" t="s">
        <v>6577</v>
      </c>
      <c r="D738" s="57" t="s">
        <v>3710</v>
      </c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ht="15.75" customHeight="1">
      <c r="A739" s="4" t="s">
        <v>21</v>
      </c>
      <c r="B739" s="4" t="s">
        <v>3720</v>
      </c>
      <c r="C739" s="58" t="s">
        <v>6578</v>
      </c>
      <c r="D739" s="57" t="s">
        <v>3719</v>
      </c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ht="15.75" customHeight="1">
      <c r="A740" s="4" t="s">
        <v>21</v>
      </c>
      <c r="B740" s="4" t="s">
        <v>3723</v>
      </c>
      <c r="C740" s="58" t="s">
        <v>6579</v>
      </c>
      <c r="D740" s="57" t="s">
        <v>3722</v>
      </c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ht="15.75" customHeight="1">
      <c r="A741" s="4" t="s">
        <v>21</v>
      </c>
      <c r="B741" s="9" t="s">
        <v>3726</v>
      </c>
      <c r="C741" s="58" t="s">
        <v>6580</v>
      </c>
      <c r="D741" s="57" t="s">
        <v>3725</v>
      </c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ht="15.75" customHeight="1">
      <c r="A742" s="4" t="s">
        <v>21</v>
      </c>
      <c r="B742" s="4" t="s">
        <v>3731</v>
      </c>
      <c r="C742" s="58" t="s">
        <v>6581</v>
      </c>
      <c r="D742" s="57" t="s">
        <v>3730</v>
      </c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ht="15.75" customHeight="1">
      <c r="A743" s="4" t="s">
        <v>21</v>
      </c>
      <c r="B743" s="4" t="s">
        <v>3734</v>
      </c>
      <c r="C743" s="58" t="s">
        <v>6582</v>
      </c>
      <c r="D743" s="57" t="s">
        <v>3733</v>
      </c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ht="15.75" customHeight="1">
      <c r="A744" s="4" t="s">
        <v>21</v>
      </c>
      <c r="B744" s="4" t="s">
        <v>3737</v>
      </c>
      <c r="C744" s="58" t="s">
        <v>6583</v>
      </c>
      <c r="D744" s="57" t="s">
        <v>3736</v>
      </c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ht="15.75" customHeight="1">
      <c r="A745" s="4" t="s">
        <v>21</v>
      </c>
      <c r="B745" s="9" t="s">
        <v>3742</v>
      </c>
      <c r="C745" s="58" t="s">
        <v>6584</v>
      </c>
      <c r="D745" s="57" t="s">
        <v>3741</v>
      </c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ht="15.75" customHeight="1">
      <c r="A746" s="4" t="s">
        <v>21</v>
      </c>
      <c r="B746" s="9" t="s">
        <v>3745</v>
      </c>
      <c r="C746" s="58" t="s">
        <v>6585</v>
      </c>
      <c r="D746" s="57" t="s">
        <v>3744</v>
      </c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ht="15.75" customHeight="1">
      <c r="A747" s="4" t="s">
        <v>21</v>
      </c>
      <c r="B747" s="18" t="s">
        <v>3748</v>
      </c>
      <c r="C747" s="58" t="s">
        <v>6586</v>
      </c>
      <c r="D747" s="57" t="s">
        <v>3747</v>
      </c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ht="15.75" customHeight="1">
      <c r="A748" s="4" t="s">
        <v>21</v>
      </c>
      <c r="B748" s="4" t="s">
        <v>3750</v>
      </c>
      <c r="C748" s="58" t="s">
        <v>6587</v>
      </c>
      <c r="D748" s="57" t="s">
        <v>3749</v>
      </c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ht="15.75" customHeight="1">
      <c r="A749" s="4" t="s">
        <v>21</v>
      </c>
      <c r="B749" s="4" t="s">
        <v>3753</v>
      </c>
      <c r="C749" s="58" t="s">
        <v>6588</v>
      </c>
      <c r="D749" s="57" t="s">
        <v>3752</v>
      </c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ht="15.75" customHeight="1">
      <c r="A750" s="4" t="s">
        <v>21</v>
      </c>
      <c r="B750" s="4" t="s">
        <v>3756</v>
      </c>
      <c r="C750" s="58" t="s">
        <v>6589</v>
      </c>
      <c r="D750" s="57" t="s">
        <v>3755</v>
      </c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ht="15.75" customHeight="1">
      <c r="A751" s="4" t="s">
        <v>62</v>
      </c>
      <c r="B751" s="4" t="s">
        <v>3764</v>
      </c>
      <c r="C751" s="58" t="s">
        <v>6590</v>
      </c>
      <c r="D751" s="57" t="s">
        <v>3763</v>
      </c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ht="15.75" customHeight="1">
      <c r="A752" s="4" t="s">
        <v>21</v>
      </c>
      <c r="B752" s="4" t="s">
        <v>3771</v>
      </c>
      <c r="C752" s="58" t="s">
        <v>6591</v>
      </c>
      <c r="D752" s="57" t="s">
        <v>3770</v>
      </c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ht="15.75" customHeight="1">
      <c r="A753" s="4" t="s">
        <v>21</v>
      </c>
      <c r="B753" s="4" t="s">
        <v>3774</v>
      </c>
      <c r="C753" s="58" t="s">
        <v>6592</v>
      </c>
      <c r="D753" s="57" t="s">
        <v>3773</v>
      </c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ht="15.75" customHeight="1">
      <c r="A754" s="4" t="s">
        <v>21</v>
      </c>
      <c r="B754" s="4" t="s">
        <v>3777</v>
      </c>
      <c r="C754" s="58" t="s">
        <v>6593</v>
      </c>
      <c r="D754" s="57" t="s">
        <v>3776</v>
      </c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ht="15.75" customHeight="1">
      <c r="A755" s="4" t="s">
        <v>21</v>
      </c>
      <c r="B755" s="9" t="s">
        <v>3780</v>
      </c>
      <c r="C755" s="58" t="s">
        <v>6594</v>
      </c>
      <c r="D755" s="57" t="s">
        <v>3779</v>
      </c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ht="15.75" customHeight="1">
      <c r="A756" s="4" t="s">
        <v>21</v>
      </c>
      <c r="B756" s="4" t="s">
        <v>3782</v>
      </c>
      <c r="C756" s="58" t="s">
        <v>6595</v>
      </c>
      <c r="D756" s="57" t="s">
        <v>3781</v>
      </c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ht="15.75" customHeight="1">
      <c r="A757" s="4" t="s">
        <v>21</v>
      </c>
      <c r="B757" s="9" t="s">
        <v>3785</v>
      </c>
      <c r="C757" s="58" t="s">
        <v>6596</v>
      </c>
      <c r="D757" s="57" t="s">
        <v>3784</v>
      </c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ht="15.75" customHeight="1">
      <c r="A758" s="4" t="s">
        <v>21</v>
      </c>
      <c r="B758" s="4" t="s">
        <v>3788</v>
      </c>
      <c r="C758" s="58" t="s">
        <v>6597</v>
      </c>
      <c r="D758" s="57" t="s">
        <v>3787</v>
      </c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ht="15.75" customHeight="1">
      <c r="A759" s="4" t="s">
        <v>21</v>
      </c>
      <c r="B759" s="4" t="s">
        <v>3791</v>
      </c>
      <c r="C759" s="58" t="s">
        <v>6598</v>
      </c>
      <c r="D759" s="57" t="s">
        <v>3790</v>
      </c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ht="15.75" customHeight="1">
      <c r="A760" s="4" t="s">
        <v>21</v>
      </c>
      <c r="B760" s="4" t="s">
        <v>3794</v>
      </c>
      <c r="C760" s="58" t="s">
        <v>6599</v>
      </c>
      <c r="D760" s="57" t="s">
        <v>3793</v>
      </c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ht="15.75" customHeight="1">
      <c r="A761" s="4" t="s">
        <v>62</v>
      </c>
      <c r="B761" s="4" t="s">
        <v>3802</v>
      </c>
      <c r="C761" s="58" t="s">
        <v>6600</v>
      </c>
      <c r="D761" s="57" t="s">
        <v>3801</v>
      </c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ht="15.75" customHeight="1">
      <c r="A762" s="4" t="s">
        <v>21</v>
      </c>
      <c r="B762" s="4" t="s">
        <v>3813</v>
      </c>
      <c r="C762" s="58" t="s">
        <v>6601</v>
      </c>
      <c r="D762" s="57" t="s">
        <v>3812</v>
      </c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ht="15.75" customHeight="1">
      <c r="A763" s="4" t="s">
        <v>21</v>
      </c>
      <c r="B763" s="4" t="s">
        <v>3816</v>
      </c>
      <c r="C763" s="58" t="s">
        <v>6602</v>
      </c>
      <c r="D763" s="57" t="s">
        <v>3815</v>
      </c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ht="15.75" customHeight="1">
      <c r="A764" s="4" t="s">
        <v>21</v>
      </c>
      <c r="B764" s="4" t="s">
        <v>3818</v>
      </c>
      <c r="C764" s="58" t="s">
        <v>6603</v>
      </c>
      <c r="D764" s="57" t="s">
        <v>3817</v>
      </c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ht="15.75" customHeight="1">
      <c r="A765" s="4" t="s">
        <v>21</v>
      </c>
      <c r="B765" s="9" t="s">
        <v>3823</v>
      </c>
      <c r="C765" s="58" t="s">
        <v>6604</v>
      </c>
      <c r="D765" s="57" t="s">
        <v>3822</v>
      </c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ht="15.75" customHeight="1">
      <c r="A766" s="4" t="s">
        <v>21</v>
      </c>
      <c r="B766" s="9" t="s">
        <v>3826</v>
      </c>
      <c r="C766" s="58" t="s">
        <v>6605</v>
      </c>
      <c r="D766" s="57" t="s">
        <v>3825</v>
      </c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ht="15.75" customHeight="1">
      <c r="A767" s="4" t="s">
        <v>21</v>
      </c>
      <c r="B767" s="4" t="s">
        <v>3829</v>
      </c>
      <c r="C767" s="58" t="s">
        <v>6606</v>
      </c>
      <c r="D767" s="57" t="s">
        <v>3828</v>
      </c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ht="15.75" customHeight="1">
      <c r="A768" s="4" t="s">
        <v>21</v>
      </c>
      <c r="B768" s="4" t="s">
        <v>3832</v>
      </c>
      <c r="C768" s="58" t="s">
        <v>6607</v>
      </c>
      <c r="D768" s="57" t="s">
        <v>3831</v>
      </c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ht="15.75" customHeight="1">
      <c r="A769" s="4" t="s">
        <v>62</v>
      </c>
      <c r="B769" s="4" t="s">
        <v>3834</v>
      </c>
      <c r="C769" s="58" t="s">
        <v>6608</v>
      </c>
      <c r="D769" s="57" t="s">
        <v>3833</v>
      </c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ht="15.75" customHeight="1">
      <c r="A770" s="4" t="s">
        <v>21</v>
      </c>
      <c r="B770" s="18" t="s">
        <v>3845</v>
      </c>
      <c r="C770" s="58" t="s">
        <v>6609</v>
      </c>
      <c r="D770" s="57" t="s">
        <v>3844</v>
      </c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ht="15.75" customHeight="1">
      <c r="A771" s="4" t="s">
        <v>21</v>
      </c>
      <c r="B771" s="4" t="s">
        <v>3851</v>
      </c>
      <c r="C771" s="58" t="s">
        <v>6610</v>
      </c>
      <c r="D771" s="57" t="s">
        <v>3850</v>
      </c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ht="15.75" customHeight="1">
      <c r="A772" s="4" t="s">
        <v>21</v>
      </c>
      <c r="B772" s="4" t="s">
        <v>3854</v>
      </c>
      <c r="C772" s="58" t="s">
        <v>6611</v>
      </c>
      <c r="D772" s="57" t="s">
        <v>3853</v>
      </c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ht="15.75" customHeight="1">
      <c r="A773" s="4" t="s">
        <v>21</v>
      </c>
      <c r="B773" s="4" t="s">
        <v>3856</v>
      </c>
      <c r="C773" s="58" t="s">
        <v>6612</v>
      </c>
      <c r="D773" s="59" t="s">
        <v>3855</v>
      </c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ht="15.75" customHeight="1">
      <c r="A774" s="4" t="s">
        <v>21</v>
      </c>
      <c r="B774" s="9" t="s">
        <v>3861</v>
      </c>
      <c r="C774" s="58" t="s">
        <v>6613</v>
      </c>
      <c r="D774" s="57" t="s">
        <v>3860</v>
      </c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ht="15.75" customHeight="1">
      <c r="A775" s="4" t="s">
        <v>21</v>
      </c>
      <c r="B775" s="4" t="s">
        <v>3864</v>
      </c>
      <c r="C775" s="58" t="s">
        <v>6614</v>
      </c>
      <c r="D775" s="57" t="s">
        <v>3863</v>
      </c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ht="15.75" customHeight="1">
      <c r="A776" s="4" t="s">
        <v>21</v>
      </c>
      <c r="B776" s="4" t="s">
        <v>3867</v>
      </c>
      <c r="C776" s="58" t="s">
        <v>6615</v>
      </c>
      <c r="D776" s="57" t="s">
        <v>3866</v>
      </c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ht="15.75" customHeight="1">
      <c r="A777" s="4" t="s">
        <v>21</v>
      </c>
      <c r="B777" s="4" t="s">
        <v>3870</v>
      </c>
      <c r="C777" s="58" t="s">
        <v>6616</v>
      </c>
      <c r="D777" s="57" t="s">
        <v>3869</v>
      </c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ht="15.75" customHeight="1">
      <c r="A778" s="4" t="s">
        <v>62</v>
      </c>
      <c r="B778" s="4" t="s">
        <v>3873</v>
      </c>
      <c r="C778" s="58" t="s">
        <v>6617</v>
      </c>
      <c r="D778" s="57" t="s">
        <v>3872</v>
      </c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ht="15.75" customHeight="1">
      <c r="A779" s="4" t="s">
        <v>21</v>
      </c>
      <c r="B779" s="4" t="s">
        <v>3880</v>
      </c>
      <c r="C779" s="58" t="s">
        <v>6618</v>
      </c>
      <c r="D779" s="57" t="s">
        <v>3879</v>
      </c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ht="15.75" customHeight="1">
      <c r="A780" s="4" t="s">
        <v>21</v>
      </c>
      <c r="B780" s="9" t="s">
        <v>3891</v>
      </c>
      <c r="C780" s="58" t="s">
        <v>6619</v>
      </c>
      <c r="D780" s="57" t="s">
        <v>3890</v>
      </c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ht="15.75" customHeight="1">
      <c r="A781" s="4" t="s">
        <v>21</v>
      </c>
      <c r="B781" s="4" t="s">
        <v>3894</v>
      </c>
      <c r="C781" s="58" t="s">
        <v>6620</v>
      </c>
      <c r="D781" s="57" t="s">
        <v>3893</v>
      </c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ht="15.75" customHeight="1">
      <c r="A782" s="4" t="s">
        <v>21</v>
      </c>
      <c r="B782" s="4" t="s">
        <v>3897</v>
      </c>
      <c r="C782" s="58" t="s">
        <v>6621</v>
      </c>
      <c r="D782" s="57" t="s">
        <v>3896</v>
      </c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ht="15.75" customHeight="1">
      <c r="A783" s="4" t="s">
        <v>21</v>
      </c>
      <c r="B783" s="4" t="s">
        <v>3899</v>
      </c>
      <c r="C783" s="58" t="s">
        <v>6622</v>
      </c>
      <c r="D783" s="57" t="s">
        <v>3898</v>
      </c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ht="15.75" customHeight="1">
      <c r="A784" s="4" t="s">
        <v>21</v>
      </c>
      <c r="B784" s="9" t="s">
        <v>3902</v>
      </c>
      <c r="C784" s="58" t="s">
        <v>6623</v>
      </c>
      <c r="D784" s="57" t="s">
        <v>3901</v>
      </c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ht="15.75" customHeight="1">
      <c r="A785" s="4" t="s">
        <v>62</v>
      </c>
      <c r="B785" s="4" t="s">
        <v>3909</v>
      </c>
      <c r="C785" s="58" t="s">
        <v>6624</v>
      </c>
      <c r="D785" s="57" t="s">
        <v>3908</v>
      </c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ht="15.75" customHeight="1">
      <c r="A786" s="4" t="s">
        <v>21</v>
      </c>
      <c r="B786" s="9" t="s">
        <v>3922</v>
      </c>
      <c r="C786" s="58" t="s">
        <v>6625</v>
      </c>
      <c r="D786" s="57" t="s">
        <v>3921</v>
      </c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ht="15.75" customHeight="1">
      <c r="A787" s="4" t="s">
        <v>21</v>
      </c>
      <c r="B787" s="4" t="s">
        <v>3927</v>
      </c>
      <c r="C787" s="58" t="s">
        <v>6626</v>
      </c>
      <c r="D787" s="57" t="s">
        <v>3926</v>
      </c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ht="15.75" customHeight="1">
      <c r="A788" s="4" t="s">
        <v>62</v>
      </c>
      <c r="B788" s="9" t="s">
        <v>3937</v>
      </c>
      <c r="C788" s="58" t="s">
        <v>6627</v>
      </c>
      <c r="D788" s="57" t="s">
        <v>3936</v>
      </c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ht="15.75" customHeight="1">
      <c r="A789" s="4" t="s">
        <v>21</v>
      </c>
      <c r="B789" s="9" t="s">
        <v>3944</v>
      </c>
      <c r="C789" s="58" t="s">
        <v>6628</v>
      </c>
      <c r="D789" s="57" t="s">
        <v>3943</v>
      </c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ht="15.75" customHeight="1">
      <c r="A790" s="4" t="s">
        <v>62</v>
      </c>
      <c r="B790" s="4" t="s">
        <v>3947</v>
      </c>
      <c r="C790" s="58" t="s">
        <v>6629</v>
      </c>
      <c r="D790" s="57" t="s">
        <v>3946</v>
      </c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ht="15.75" customHeight="1">
      <c r="A791" s="4" t="s">
        <v>62</v>
      </c>
      <c r="B791" s="9" t="s">
        <v>3956</v>
      </c>
      <c r="C791" s="58" t="s">
        <v>6630</v>
      </c>
      <c r="D791" s="57" t="s">
        <v>3955</v>
      </c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ht="15.75" customHeight="1">
      <c r="A792" s="4" t="s">
        <v>21</v>
      </c>
      <c r="B792" s="9" t="s">
        <v>3961</v>
      </c>
      <c r="C792" s="58" t="s">
        <v>6631</v>
      </c>
      <c r="D792" s="57" t="s">
        <v>3960</v>
      </c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ht="15.75" customHeight="1">
      <c r="A793" s="4" t="s">
        <v>21</v>
      </c>
      <c r="B793" s="4" t="s">
        <v>3964</v>
      </c>
      <c r="C793" s="58" t="s">
        <v>6632</v>
      </c>
      <c r="D793" s="57" t="s">
        <v>3963</v>
      </c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ht="15.75" customHeight="1">
      <c r="A794" s="4" t="s">
        <v>21</v>
      </c>
      <c r="B794" s="4" t="s">
        <v>3967</v>
      </c>
      <c r="C794" s="58" t="s">
        <v>6633</v>
      </c>
      <c r="D794" s="57" t="s">
        <v>3966</v>
      </c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ht="15.75" customHeight="1">
      <c r="A795" s="4" t="s">
        <v>21</v>
      </c>
      <c r="B795" s="4" t="s">
        <v>3970</v>
      </c>
      <c r="C795" s="58" t="s">
        <v>6634</v>
      </c>
      <c r="D795" s="57" t="s">
        <v>3969</v>
      </c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ht="15.75" customHeight="1">
      <c r="A796" s="4" t="s">
        <v>21</v>
      </c>
      <c r="B796" s="4" t="s">
        <v>3973</v>
      </c>
      <c r="C796" s="58" t="s">
        <v>6635</v>
      </c>
      <c r="D796" s="57" t="s">
        <v>3972</v>
      </c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ht="15.75" customHeight="1">
      <c r="A797" s="4" t="s">
        <v>21</v>
      </c>
      <c r="B797" s="9" t="s">
        <v>3976</v>
      </c>
      <c r="C797" s="58" t="s">
        <v>6636</v>
      </c>
      <c r="D797" s="57" t="s">
        <v>3975</v>
      </c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ht="15.75" customHeight="1">
      <c r="A798" s="4" t="s">
        <v>21</v>
      </c>
      <c r="B798" s="4" t="s">
        <v>3979</v>
      </c>
      <c r="C798" s="58" t="s">
        <v>6637</v>
      </c>
      <c r="D798" s="57" t="s">
        <v>3978</v>
      </c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ht="15.75" customHeight="1">
      <c r="A799" s="4" t="s">
        <v>21</v>
      </c>
      <c r="B799" s="4" t="s">
        <v>3981</v>
      </c>
      <c r="C799" s="58" t="s">
        <v>6638</v>
      </c>
      <c r="D799" s="57" t="s">
        <v>3980</v>
      </c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ht="15.75" customHeight="1">
      <c r="A800" s="4" t="s">
        <v>21</v>
      </c>
      <c r="B800" s="4" t="s">
        <v>3984</v>
      </c>
      <c r="C800" s="58" t="s">
        <v>6639</v>
      </c>
      <c r="D800" s="57" t="s">
        <v>3983</v>
      </c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ht="15.75" customHeight="1">
      <c r="A801" s="4" t="s">
        <v>62</v>
      </c>
      <c r="B801" s="9" t="s">
        <v>3987</v>
      </c>
      <c r="C801" s="58" t="s">
        <v>6640</v>
      </c>
      <c r="D801" s="57" t="s">
        <v>3986</v>
      </c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ht="15.75" customHeight="1">
      <c r="A802" s="4" t="s">
        <v>62</v>
      </c>
      <c r="B802" s="4" t="s">
        <v>4000</v>
      </c>
      <c r="C802" s="58" t="s">
        <v>6641</v>
      </c>
      <c r="D802" s="57" t="s">
        <v>3999</v>
      </c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ht="15.75" customHeight="1">
      <c r="A803" s="4" t="s">
        <v>21</v>
      </c>
      <c r="B803" s="18" t="s">
        <v>4011</v>
      </c>
      <c r="C803" s="58" t="s">
        <v>6642</v>
      </c>
      <c r="D803" s="57" t="s">
        <v>4010</v>
      </c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ht="15.75" customHeight="1">
      <c r="A804" s="4" t="s">
        <v>21</v>
      </c>
      <c r="B804" s="4" t="s">
        <v>4018</v>
      </c>
      <c r="C804" s="58" t="s">
        <v>6643</v>
      </c>
      <c r="D804" s="57" t="s">
        <v>4017</v>
      </c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ht="15.75" customHeight="1">
      <c r="A805" s="4" t="s">
        <v>21</v>
      </c>
      <c r="B805" s="18" t="s">
        <v>4021</v>
      </c>
      <c r="C805" s="58" t="s">
        <v>6644</v>
      </c>
      <c r="D805" s="57" t="s">
        <v>4020</v>
      </c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ht="15.75" customHeight="1">
      <c r="A806" s="4" t="s">
        <v>21</v>
      </c>
      <c r="B806" s="4" t="s">
        <v>4028</v>
      </c>
      <c r="C806" s="58" t="s">
        <v>6645</v>
      </c>
      <c r="D806" s="57" t="s">
        <v>4027</v>
      </c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ht="15.75" customHeight="1">
      <c r="A807" s="4" t="s">
        <v>21</v>
      </c>
      <c r="B807" s="9" t="s">
        <v>4031</v>
      </c>
      <c r="C807" s="58" t="s">
        <v>6646</v>
      </c>
      <c r="D807" s="57" t="s">
        <v>4030</v>
      </c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ht="15.75" customHeight="1">
      <c r="A808" s="4" t="s">
        <v>62</v>
      </c>
      <c r="B808" s="4" t="s">
        <v>4036</v>
      </c>
      <c r="C808" s="58" t="s">
        <v>6647</v>
      </c>
      <c r="D808" s="57" t="s">
        <v>4035</v>
      </c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ht="15.75" customHeight="1">
      <c r="A809" s="4" t="s">
        <v>21</v>
      </c>
      <c r="B809" s="18" t="s">
        <v>4049</v>
      </c>
      <c r="C809" s="58" t="s">
        <v>6648</v>
      </c>
      <c r="D809" s="57" t="s">
        <v>4048</v>
      </c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ht="15.75" customHeight="1">
      <c r="A810" s="4" t="s">
        <v>21</v>
      </c>
      <c r="B810" s="4" t="s">
        <v>4051</v>
      </c>
      <c r="C810" s="58" t="s">
        <v>6649</v>
      </c>
      <c r="D810" s="57" t="s">
        <v>4050</v>
      </c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ht="15.75" customHeight="1">
      <c r="A811" s="4" t="s">
        <v>21</v>
      </c>
      <c r="B811" s="4" t="s">
        <v>4053</v>
      </c>
      <c r="C811" s="58" t="s">
        <v>6650</v>
      </c>
      <c r="D811" s="57" t="s">
        <v>4052</v>
      </c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ht="15.75" customHeight="1">
      <c r="A812" s="4" t="s">
        <v>21</v>
      </c>
      <c r="B812" s="9" t="s">
        <v>4056</v>
      </c>
      <c r="C812" s="58" t="s">
        <v>6651</v>
      </c>
      <c r="D812" s="57" t="s">
        <v>4055</v>
      </c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ht="15.75" customHeight="1">
      <c r="A813" s="4" t="s">
        <v>21</v>
      </c>
      <c r="B813" s="4" t="s">
        <v>4059</v>
      </c>
      <c r="C813" s="58" t="s">
        <v>6652</v>
      </c>
      <c r="D813" s="57" t="s">
        <v>4058</v>
      </c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ht="15.75" customHeight="1">
      <c r="A814" s="4" t="s">
        <v>21</v>
      </c>
      <c r="B814" s="9" t="s">
        <v>4062</v>
      </c>
      <c r="C814" s="58" t="s">
        <v>6653</v>
      </c>
      <c r="D814" s="57" t="s">
        <v>4061</v>
      </c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ht="15.75" customHeight="1">
      <c r="A815" s="4" t="s">
        <v>21</v>
      </c>
      <c r="B815" s="4" t="s">
        <v>4065</v>
      </c>
      <c r="C815" s="58" t="s">
        <v>6654</v>
      </c>
      <c r="D815" s="57" t="s">
        <v>4064</v>
      </c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ht="15.75" customHeight="1">
      <c r="A816" s="4" t="s">
        <v>21</v>
      </c>
      <c r="B816" s="4" t="s">
        <v>4068</v>
      </c>
      <c r="C816" s="58" t="s">
        <v>6655</v>
      </c>
      <c r="D816" s="57" t="s">
        <v>4067</v>
      </c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ht="15.75" customHeight="1">
      <c r="A817" s="4" t="s">
        <v>21</v>
      </c>
      <c r="B817" s="9" t="s">
        <v>4080</v>
      </c>
      <c r="C817" s="58" t="s">
        <v>6656</v>
      </c>
      <c r="D817" s="57" t="s">
        <v>4079</v>
      </c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ht="15.75" customHeight="1">
      <c r="A818" s="4" t="s">
        <v>21</v>
      </c>
      <c r="B818" s="4" t="s">
        <v>4083</v>
      </c>
      <c r="C818" s="58" t="s">
        <v>6657</v>
      </c>
      <c r="D818" s="57" t="s">
        <v>4082</v>
      </c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ht="15.75" customHeight="1">
      <c r="A819" s="4" t="s">
        <v>21</v>
      </c>
      <c r="B819" s="4" t="s">
        <v>4086</v>
      </c>
      <c r="C819" s="58" t="s">
        <v>6658</v>
      </c>
      <c r="D819" s="57" t="s">
        <v>4085</v>
      </c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ht="15.75" customHeight="1">
      <c r="A820" s="4" t="s">
        <v>21</v>
      </c>
      <c r="B820" s="4" t="s">
        <v>4088</v>
      </c>
      <c r="C820" s="58" t="s">
        <v>6659</v>
      </c>
      <c r="D820" s="57" t="s">
        <v>4087</v>
      </c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ht="15.75" customHeight="1">
      <c r="A821" s="4" t="s">
        <v>21</v>
      </c>
      <c r="B821" s="9" t="s">
        <v>4091</v>
      </c>
      <c r="C821" s="58" t="s">
        <v>6660</v>
      </c>
      <c r="D821" s="57" t="s">
        <v>4090</v>
      </c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ht="15.75" customHeight="1">
      <c r="A822" s="4" t="s">
        <v>21</v>
      </c>
      <c r="B822" s="9" t="s">
        <v>4094</v>
      </c>
      <c r="C822" s="58" t="s">
        <v>6661</v>
      </c>
      <c r="D822" s="57" t="s">
        <v>4093</v>
      </c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ht="15.75" customHeight="1">
      <c r="A823" s="4" t="s">
        <v>21</v>
      </c>
      <c r="B823" s="4" t="s">
        <v>4097</v>
      </c>
      <c r="C823" s="58" t="s">
        <v>6662</v>
      </c>
      <c r="D823" s="57" t="s">
        <v>4096</v>
      </c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ht="15.75" customHeight="1">
      <c r="A824" s="4" t="s">
        <v>21</v>
      </c>
      <c r="B824" s="4" t="s">
        <v>4105</v>
      </c>
      <c r="C824" s="58" t="s">
        <v>6663</v>
      </c>
      <c r="D824" s="57" t="s">
        <v>4104</v>
      </c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ht="15.75" customHeight="1">
      <c r="A825" s="4" t="s">
        <v>21</v>
      </c>
      <c r="B825" s="4" t="s">
        <v>4116</v>
      </c>
      <c r="C825" s="58" t="s">
        <v>6664</v>
      </c>
      <c r="D825" s="57" t="s">
        <v>4115</v>
      </c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ht="15.75" customHeight="1">
      <c r="A826" s="4" t="s">
        <v>21</v>
      </c>
      <c r="B826" s="4" t="s">
        <v>4121</v>
      </c>
      <c r="C826" s="58" t="s">
        <v>6665</v>
      </c>
      <c r="D826" s="57" t="s">
        <v>4120</v>
      </c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ht="15.75" customHeight="1">
      <c r="A827" s="4" t="s">
        <v>21</v>
      </c>
      <c r="B827" s="9" t="s">
        <v>4123</v>
      </c>
      <c r="C827" s="58" t="s">
        <v>6666</v>
      </c>
      <c r="D827" s="57" t="s">
        <v>4122</v>
      </c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ht="15.75" customHeight="1">
      <c r="A828" s="4" t="s">
        <v>21</v>
      </c>
      <c r="B828" s="18" t="s">
        <v>4126</v>
      </c>
      <c r="C828" s="58" t="s">
        <v>6667</v>
      </c>
      <c r="D828" s="57" t="s">
        <v>4125</v>
      </c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ht="15.75" customHeight="1">
      <c r="A829" s="4" t="s">
        <v>21</v>
      </c>
      <c r="B829" s="4" t="s">
        <v>4131</v>
      </c>
      <c r="C829" s="58" t="s">
        <v>6668</v>
      </c>
      <c r="D829" s="57" t="s">
        <v>4130</v>
      </c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ht="15.75" customHeight="1">
      <c r="A830" s="4" t="s">
        <v>21</v>
      </c>
      <c r="B830" s="4" t="s">
        <v>4134</v>
      </c>
      <c r="C830" s="58" t="s">
        <v>6669</v>
      </c>
      <c r="D830" s="57" t="s">
        <v>4133</v>
      </c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ht="15.75" customHeight="1">
      <c r="A831" s="4" t="s">
        <v>21</v>
      </c>
      <c r="B831" s="4" t="s">
        <v>4136</v>
      </c>
      <c r="C831" s="58" t="s">
        <v>6670</v>
      </c>
      <c r="D831" s="57" t="s">
        <v>4135</v>
      </c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ht="15.75" customHeight="1">
      <c r="A832" s="4" t="s">
        <v>21</v>
      </c>
      <c r="B832" s="4" t="s">
        <v>4139</v>
      </c>
      <c r="C832" s="58" t="s">
        <v>6671</v>
      </c>
      <c r="D832" s="57" t="s">
        <v>4138</v>
      </c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ht="15.75" customHeight="1">
      <c r="A833" s="4" t="s">
        <v>21</v>
      </c>
      <c r="B833" s="4" t="s">
        <v>4142</v>
      </c>
      <c r="C833" s="58" t="s">
        <v>6672</v>
      </c>
      <c r="D833" s="57" t="s">
        <v>4141</v>
      </c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ht="15.75" customHeight="1">
      <c r="A834" s="4" t="s">
        <v>62</v>
      </c>
      <c r="B834" s="4" t="s">
        <v>4145</v>
      </c>
      <c r="C834" s="58" t="s">
        <v>6673</v>
      </c>
      <c r="D834" s="57" t="s">
        <v>4144</v>
      </c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ht="15.75" customHeight="1">
      <c r="A835" s="4" t="s">
        <v>62</v>
      </c>
      <c r="B835" s="4" t="s">
        <v>4158</v>
      </c>
      <c r="C835" s="58" t="s">
        <v>6674</v>
      </c>
      <c r="D835" s="57" t="s">
        <v>4157</v>
      </c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ht="15.75" customHeight="1">
      <c r="A836" s="4" t="s">
        <v>21</v>
      </c>
      <c r="B836" s="4" t="s">
        <v>4160</v>
      </c>
      <c r="C836" s="58" t="s">
        <v>6675</v>
      </c>
      <c r="D836" s="57" t="s">
        <v>4159</v>
      </c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ht="15.75" customHeight="1">
      <c r="A837" s="4" t="s">
        <v>21</v>
      </c>
      <c r="B837" s="4" t="s">
        <v>4163</v>
      </c>
      <c r="C837" s="58" t="s">
        <v>6676</v>
      </c>
      <c r="D837" s="57" t="s">
        <v>4162</v>
      </c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ht="15.75" customHeight="1">
      <c r="A838" s="4" t="s">
        <v>21</v>
      </c>
      <c r="B838" s="9" t="s">
        <v>4166</v>
      </c>
      <c r="C838" s="58" t="s">
        <v>6677</v>
      </c>
      <c r="D838" s="57" t="s">
        <v>4165</v>
      </c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ht="15.75" customHeight="1">
      <c r="A839" s="4" t="s">
        <v>21</v>
      </c>
      <c r="B839" s="9" t="s">
        <v>4169</v>
      </c>
      <c r="C839" s="58" t="s">
        <v>6678</v>
      </c>
      <c r="D839" s="57" t="s">
        <v>4168</v>
      </c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ht="15.75" customHeight="1">
      <c r="A840" s="4" t="s">
        <v>21</v>
      </c>
      <c r="B840" s="4" t="s">
        <v>4172</v>
      </c>
      <c r="C840" s="58" t="s">
        <v>6679</v>
      </c>
      <c r="D840" s="57" t="s">
        <v>4171</v>
      </c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ht="15.75" customHeight="1">
      <c r="A841" s="4" t="s">
        <v>21</v>
      </c>
      <c r="B841" s="4" t="s">
        <v>4177</v>
      </c>
      <c r="C841" s="58" t="s">
        <v>6680</v>
      </c>
      <c r="D841" s="57" t="s">
        <v>4176</v>
      </c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ht="15.75" customHeight="1">
      <c r="A842" s="4" t="s">
        <v>21</v>
      </c>
      <c r="B842" s="4" t="s">
        <v>4180</v>
      </c>
      <c r="C842" s="58" t="s">
        <v>6681</v>
      </c>
      <c r="D842" s="59" t="s">
        <v>4179</v>
      </c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ht="15.75" customHeight="1">
      <c r="A843" s="4" t="s">
        <v>21</v>
      </c>
      <c r="B843" s="18" t="s">
        <v>4185</v>
      </c>
      <c r="C843" s="58" t="s">
        <v>6682</v>
      </c>
      <c r="D843" s="57" t="s">
        <v>4184</v>
      </c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ht="15.75" customHeight="1">
      <c r="A844" s="4" t="s">
        <v>62</v>
      </c>
      <c r="B844" s="4" t="s">
        <v>4195</v>
      </c>
      <c r="C844" s="58" t="s">
        <v>6683</v>
      </c>
      <c r="D844" s="57" t="s">
        <v>4194</v>
      </c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ht="15.75" customHeight="1">
      <c r="A845" s="4" t="s">
        <v>21</v>
      </c>
      <c r="B845" s="4" t="s">
        <v>4197</v>
      </c>
      <c r="C845" s="58" t="s">
        <v>6684</v>
      </c>
      <c r="D845" s="57" t="s">
        <v>4196</v>
      </c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ht="15.75" customHeight="1">
      <c r="A846" s="4" t="s">
        <v>21</v>
      </c>
      <c r="B846" s="4" t="s">
        <v>4200</v>
      </c>
      <c r="C846" s="58" t="s">
        <v>6685</v>
      </c>
      <c r="D846" s="57" t="s">
        <v>4199</v>
      </c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ht="15.75" customHeight="1">
      <c r="A847" s="4" t="s">
        <v>62</v>
      </c>
      <c r="B847" s="4" t="s">
        <v>4205</v>
      </c>
      <c r="C847" s="58" t="s">
        <v>6686</v>
      </c>
      <c r="D847" s="57" t="s">
        <v>4204</v>
      </c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ht="15.75" customHeight="1">
      <c r="A848" s="4" t="s">
        <v>21</v>
      </c>
      <c r="B848" s="9" t="s">
        <v>4213</v>
      </c>
      <c r="C848" s="58" t="s">
        <v>6687</v>
      </c>
      <c r="D848" s="59" t="s">
        <v>4212</v>
      </c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ht="15.75" customHeight="1">
      <c r="A849" s="4" t="s">
        <v>62</v>
      </c>
      <c r="B849" s="9" t="s">
        <v>4216</v>
      </c>
      <c r="C849" s="58" t="s">
        <v>6688</v>
      </c>
      <c r="D849" s="57" t="s">
        <v>4215</v>
      </c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ht="15.75" customHeight="1">
      <c r="A850" s="4" t="s">
        <v>21</v>
      </c>
      <c r="B850" s="9" t="s">
        <v>4220</v>
      </c>
      <c r="C850" s="58" t="s">
        <v>6689</v>
      </c>
      <c r="D850" s="57" t="s">
        <v>4219</v>
      </c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ht="15.75" customHeight="1">
      <c r="A851" s="4" t="s">
        <v>21</v>
      </c>
      <c r="B851" s="4" t="s">
        <v>4228</v>
      </c>
      <c r="C851" s="58" t="s">
        <v>6690</v>
      </c>
      <c r="D851" s="57" t="s">
        <v>4227</v>
      </c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ht="15.75" customHeight="1">
      <c r="A852" s="4" t="s">
        <v>21</v>
      </c>
      <c r="B852" s="18" t="s">
        <v>4235</v>
      </c>
      <c r="C852" s="58" t="s">
        <v>6691</v>
      </c>
      <c r="D852" s="57" t="s">
        <v>4234</v>
      </c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ht="15.75" customHeight="1">
      <c r="A853" s="4" t="s">
        <v>62</v>
      </c>
      <c r="B853" s="18" t="s">
        <v>6692</v>
      </c>
      <c r="C853" s="58" t="s">
        <v>6693</v>
      </c>
      <c r="D853" s="57" t="s">
        <v>4237</v>
      </c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ht="15.75" customHeight="1">
      <c r="A854" s="4" t="s">
        <v>21</v>
      </c>
      <c r="B854" s="9" t="s">
        <v>4240</v>
      </c>
      <c r="C854" s="58" t="s">
        <v>6694</v>
      </c>
      <c r="D854" s="57" t="s">
        <v>4239</v>
      </c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ht="15.75" customHeight="1">
      <c r="A855" s="4" t="s">
        <v>62</v>
      </c>
      <c r="B855" s="4" t="s">
        <v>4246</v>
      </c>
      <c r="C855" s="58" t="s">
        <v>6695</v>
      </c>
      <c r="D855" s="57" t="s">
        <v>4245</v>
      </c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ht="15.75" customHeight="1">
      <c r="A856" s="4" t="s">
        <v>62</v>
      </c>
      <c r="B856" s="4" t="s">
        <v>4249</v>
      </c>
      <c r="C856" s="58" t="s">
        <v>6696</v>
      </c>
      <c r="D856" s="57" t="s">
        <v>4248</v>
      </c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ht="15.75" customHeight="1">
      <c r="A857" s="4" t="s">
        <v>21</v>
      </c>
      <c r="B857" s="4" t="s">
        <v>4255</v>
      </c>
      <c r="C857" s="58" t="s">
        <v>6697</v>
      </c>
      <c r="D857" s="57" t="s">
        <v>4254</v>
      </c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ht="15.75" customHeight="1">
      <c r="A858" s="4" t="s">
        <v>21</v>
      </c>
      <c r="B858" s="18" t="s">
        <v>4263</v>
      </c>
      <c r="C858" s="58" t="s">
        <v>6698</v>
      </c>
      <c r="D858" s="57" t="s">
        <v>4262</v>
      </c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ht="15.75" customHeight="1">
      <c r="A859" s="4" t="s">
        <v>21</v>
      </c>
      <c r="B859" s="4" t="s">
        <v>4274</v>
      </c>
      <c r="C859" s="58" t="s">
        <v>6699</v>
      </c>
      <c r="D859" s="57" t="s">
        <v>4273</v>
      </c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ht="15.75" customHeight="1">
      <c r="A860" s="4" t="s">
        <v>21</v>
      </c>
      <c r="B860" s="4" t="s">
        <v>4278</v>
      </c>
      <c r="C860" s="58" t="s">
        <v>6700</v>
      </c>
      <c r="D860" s="57" t="s">
        <v>4277</v>
      </c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ht="15.75" customHeight="1">
      <c r="A861" s="4" t="s">
        <v>21</v>
      </c>
      <c r="B861" s="4" t="s">
        <v>4280</v>
      </c>
      <c r="C861" s="58" t="s">
        <v>6701</v>
      </c>
      <c r="D861" s="57" t="s">
        <v>4279</v>
      </c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ht="15.75" customHeight="1">
      <c r="A862" s="4" t="s">
        <v>21</v>
      </c>
      <c r="B862" s="4" t="s">
        <v>4282</v>
      </c>
      <c r="C862" s="58" t="s">
        <v>6702</v>
      </c>
      <c r="D862" s="57" t="s">
        <v>4281</v>
      </c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ht="15.75" customHeight="1">
      <c r="A863" s="4" t="s">
        <v>21</v>
      </c>
      <c r="B863" s="4" t="s">
        <v>4285</v>
      </c>
      <c r="C863" s="58" t="s">
        <v>6703</v>
      </c>
      <c r="D863" s="57" t="s">
        <v>4284</v>
      </c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ht="15.75" customHeight="1">
      <c r="A864" s="4" t="s">
        <v>21</v>
      </c>
      <c r="B864" s="4" t="s">
        <v>4290</v>
      </c>
      <c r="C864" s="58" t="s">
        <v>6704</v>
      </c>
      <c r="D864" s="57" t="s">
        <v>4289</v>
      </c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ht="15.75" customHeight="1">
      <c r="A865" s="4" t="s">
        <v>21</v>
      </c>
      <c r="B865" s="4" t="s">
        <v>4293</v>
      </c>
      <c r="C865" s="58" t="s">
        <v>6705</v>
      </c>
      <c r="D865" s="57" t="s">
        <v>4292</v>
      </c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ht="15.75" customHeight="1">
      <c r="A866" s="4" t="s">
        <v>21</v>
      </c>
      <c r="B866" s="9" t="s">
        <v>4295</v>
      </c>
      <c r="C866" s="58" t="s">
        <v>6706</v>
      </c>
      <c r="D866" s="57" t="s">
        <v>4294</v>
      </c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ht="15.75" customHeight="1">
      <c r="A867" s="4" t="s">
        <v>21</v>
      </c>
      <c r="B867" s="4" t="s">
        <v>4297</v>
      </c>
      <c r="C867" s="58" t="s">
        <v>6707</v>
      </c>
      <c r="D867" s="57" t="s">
        <v>4296</v>
      </c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ht="15.75" customHeight="1">
      <c r="A868" s="4" t="s">
        <v>21</v>
      </c>
      <c r="B868" s="4" t="s">
        <v>4299</v>
      </c>
      <c r="C868" s="58" t="s">
        <v>6708</v>
      </c>
      <c r="D868" s="59" t="s">
        <v>4298</v>
      </c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ht="15.75" customHeight="1">
      <c r="A869" s="4" t="s">
        <v>62</v>
      </c>
      <c r="B869" s="9" t="s">
        <v>4302</v>
      </c>
      <c r="C869" s="58" t="s">
        <v>6709</v>
      </c>
      <c r="D869" s="57" t="s">
        <v>4301</v>
      </c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ht="15.75" customHeight="1">
      <c r="A870" s="4" t="s">
        <v>21</v>
      </c>
      <c r="B870" s="4" t="s">
        <v>4306</v>
      </c>
      <c r="C870" s="58" t="s">
        <v>6710</v>
      </c>
      <c r="D870" s="57" t="s">
        <v>4305</v>
      </c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ht="15.75" customHeight="1">
      <c r="A871" s="4" t="s">
        <v>21</v>
      </c>
      <c r="B871" s="4" t="s">
        <v>4308</v>
      </c>
      <c r="C871" s="58" t="s">
        <v>6711</v>
      </c>
      <c r="D871" s="57" t="s">
        <v>4307</v>
      </c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ht="15.75" customHeight="1">
      <c r="A872" s="4" t="s">
        <v>21</v>
      </c>
      <c r="B872" s="4" t="s">
        <v>4314</v>
      </c>
      <c r="C872" s="58" t="s">
        <v>6712</v>
      </c>
      <c r="D872" s="57" t="s">
        <v>4313</v>
      </c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ht="15.75" customHeight="1">
      <c r="A873" s="4" t="s">
        <v>62</v>
      </c>
      <c r="B873" s="4" t="s">
        <v>4316</v>
      </c>
      <c r="C873" s="58" t="s">
        <v>6713</v>
      </c>
      <c r="D873" s="57" t="s">
        <v>4315</v>
      </c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ht="15.75" customHeight="1">
      <c r="A874" s="4" t="s">
        <v>62</v>
      </c>
      <c r="B874" s="4" t="s">
        <v>4319</v>
      </c>
      <c r="C874" s="58" t="s">
        <v>6714</v>
      </c>
      <c r="D874" s="57" t="s">
        <v>4318</v>
      </c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ht="15.75" customHeight="1">
      <c r="A875" s="4" t="s">
        <v>21</v>
      </c>
      <c r="B875" s="4" t="s">
        <v>4322</v>
      </c>
      <c r="C875" s="58" t="s">
        <v>6715</v>
      </c>
      <c r="D875" s="57" t="s">
        <v>4321</v>
      </c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ht="15.75" customHeight="1">
      <c r="A876" s="4" t="s">
        <v>62</v>
      </c>
      <c r="B876" s="9" t="s">
        <v>4333</v>
      </c>
      <c r="C876" s="58" t="s">
        <v>6716</v>
      </c>
      <c r="D876" s="57" t="s">
        <v>4332</v>
      </c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ht="15.75" customHeight="1">
      <c r="A877" s="4" t="s">
        <v>21</v>
      </c>
      <c r="B877" s="18" t="s">
        <v>4340</v>
      </c>
      <c r="C877" s="58" t="s">
        <v>6717</v>
      </c>
      <c r="D877" s="57" t="s">
        <v>4339</v>
      </c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ht="15.75" customHeight="1">
      <c r="A878" s="4" t="s">
        <v>21</v>
      </c>
      <c r="B878" s="9" t="s">
        <v>4343</v>
      </c>
      <c r="C878" s="58" t="s">
        <v>6718</v>
      </c>
      <c r="D878" s="57" t="s">
        <v>4342</v>
      </c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ht="15.75" customHeight="1">
      <c r="A879" s="4" t="s">
        <v>21</v>
      </c>
      <c r="B879" s="18" t="s">
        <v>4352</v>
      </c>
      <c r="C879" s="58" t="s">
        <v>6719</v>
      </c>
      <c r="D879" s="57" t="s">
        <v>4351</v>
      </c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ht="15.75" customHeight="1">
      <c r="A880" s="4" t="s">
        <v>21</v>
      </c>
      <c r="B880" s="4" t="s">
        <v>4355</v>
      </c>
      <c r="C880" s="58" t="s">
        <v>6720</v>
      </c>
      <c r="D880" s="57" t="s">
        <v>4354</v>
      </c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ht="15.75" customHeight="1">
      <c r="A881" s="4" t="s">
        <v>62</v>
      </c>
      <c r="B881" s="4" t="s">
        <v>4358</v>
      </c>
      <c r="C881" s="58" t="s">
        <v>6721</v>
      </c>
      <c r="D881" s="57" t="s">
        <v>4357</v>
      </c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ht="15.75" customHeight="1">
      <c r="A882" s="4" t="s">
        <v>21</v>
      </c>
      <c r="B882" s="9" t="s">
        <v>4368</v>
      </c>
      <c r="C882" s="58" t="s">
        <v>6722</v>
      </c>
      <c r="D882" s="59" t="s">
        <v>4367</v>
      </c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ht="15.75" customHeight="1">
      <c r="A883" s="4" t="s">
        <v>62</v>
      </c>
      <c r="B883" s="9" t="s">
        <v>4372</v>
      </c>
      <c r="C883" s="58" t="s">
        <v>6723</v>
      </c>
      <c r="D883" s="57" t="s">
        <v>4371</v>
      </c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ht="15.75" customHeight="1">
      <c r="A884" s="4" t="s">
        <v>21</v>
      </c>
      <c r="B884" s="9" t="s">
        <v>4374</v>
      </c>
      <c r="C884" s="58" t="s">
        <v>6724</v>
      </c>
      <c r="D884" s="57" t="s">
        <v>4373</v>
      </c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ht="15.75" customHeight="1">
      <c r="A885" s="4" t="s">
        <v>21</v>
      </c>
      <c r="B885" s="9" t="s">
        <v>4382</v>
      </c>
      <c r="C885" s="58" t="s">
        <v>6725</v>
      </c>
      <c r="D885" s="57" t="s">
        <v>4381</v>
      </c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ht="15.75" customHeight="1">
      <c r="A886" s="4" t="s">
        <v>62</v>
      </c>
      <c r="B886" s="9" t="s">
        <v>4387</v>
      </c>
      <c r="C886" s="58" t="s">
        <v>6726</v>
      </c>
      <c r="D886" s="57" t="s">
        <v>4386</v>
      </c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ht="15.75" customHeight="1">
      <c r="A887" s="4" t="s">
        <v>62</v>
      </c>
      <c r="B887" s="18" t="s">
        <v>4399</v>
      </c>
      <c r="C887" s="58" t="s">
        <v>6727</v>
      </c>
      <c r="D887" s="57" t="s">
        <v>4398</v>
      </c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ht="15.75" customHeight="1">
      <c r="A888" s="4" t="s">
        <v>21</v>
      </c>
      <c r="B888" s="9" t="s">
        <v>4403</v>
      </c>
      <c r="C888" s="58" t="s">
        <v>6728</v>
      </c>
      <c r="D888" s="57" t="s">
        <v>4402</v>
      </c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ht="15.75" customHeight="1">
      <c r="A889" s="4" t="s">
        <v>21</v>
      </c>
      <c r="B889" s="4" t="s">
        <v>4412</v>
      </c>
      <c r="C889" s="58" t="s">
        <v>6729</v>
      </c>
      <c r="D889" s="57" t="s">
        <v>4411</v>
      </c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ht="15.75" customHeight="1">
      <c r="A890" s="4" t="s">
        <v>21</v>
      </c>
      <c r="B890" s="9" t="s">
        <v>4415</v>
      </c>
      <c r="C890" s="58" t="s">
        <v>6730</v>
      </c>
      <c r="D890" s="57" t="s">
        <v>4414</v>
      </c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ht="15.75" customHeight="1">
      <c r="A891" s="4" t="s">
        <v>62</v>
      </c>
      <c r="B891" s="4" t="s">
        <v>4420</v>
      </c>
      <c r="C891" s="58" t="s">
        <v>6731</v>
      </c>
      <c r="D891" s="57" t="s">
        <v>4419</v>
      </c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ht="15.75" customHeight="1">
      <c r="A892" s="4" t="s">
        <v>21</v>
      </c>
      <c r="B892" s="4" t="s">
        <v>4425</v>
      </c>
      <c r="C892" s="58" t="s">
        <v>6732</v>
      </c>
      <c r="D892" s="57" t="s">
        <v>4424</v>
      </c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ht="15.75" customHeight="1">
      <c r="A893" s="4" t="s">
        <v>21</v>
      </c>
      <c r="B893" s="18" t="s">
        <v>4428</v>
      </c>
      <c r="C893" s="58" t="s">
        <v>6733</v>
      </c>
      <c r="D893" s="57" t="s">
        <v>4427</v>
      </c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ht="15.75" customHeight="1">
      <c r="A894" s="4" t="s">
        <v>21</v>
      </c>
      <c r="B894" s="4" t="s">
        <v>4431</v>
      </c>
      <c r="C894" s="58" t="s">
        <v>6734</v>
      </c>
      <c r="D894" s="57" t="s">
        <v>4430</v>
      </c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ht="15.75" customHeight="1">
      <c r="A895" s="4" t="s">
        <v>21</v>
      </c>
      <c r="B895" s="4" t="s">
        <v>4438</v>
      </c>
      <c r="C895" s="58" t="s">
        <v>6735</v>
      </c>
      <c r="D895" s="57" t="s">
        <v>4437</v>
      </c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ht="15.75" customHeight="1">
      <c r="A896" s="4" t="s">
        <v>21</v>
      </c>
      <c r="B896" s="4" t="s">
        <v>4440</v>
      </c>
      <c r="C896" s="58" t="s">
        <v>6736</v>
      </c>
      <c r="D896" s="57" t="s">
        <v>4439</v>
      </c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ht="15.75" customHeight="1">
      <c r="A897" s="4" t="s">
        <v>62</v>
      </c>
      <c r="B897" s="4" t="s">
        <v>4445</v>
      </c>
      <c r="C897" s="58" t="s">
        <v>6737</v>
      </c>
      <c r="D897" s="57" t="s">
        <v>4444</v>
      </c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ht="15.75" customHeight="1">
      <c r="A898" s="4" t="s">
        <v>21</v>
      </c>
      <c r="B898" s="4" t="s">
        <v>4458</v>
      </c>
      <c r="C898" s="58" t="s">
        <v>6738</v>
      </c>
      <c r="D898" s="57" t="s">
        <v>4457</v>
      </c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ht="15.75" customHeight="1">
      <c r="A899" s="4" t="s">
        <v>21</v>
      </c>
      <c r="B899" s="4" t="s">
        <v>4460</v>
      </c>
      <c r="C899" s="58" t="s">
        <v>6739</v>
      </c>
      <c r="D899" s="57" t="s">
        <v>4459</v>
      </c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ht="15.75" customHeight="1">
      <c r="A900" s="4" t="s">
        <v>21</v>
      </c>
      <c r="B900" s="4" t="s">
        <v>4469</v>
      </c>
      <c r="C900" s="58" t="s">
        <v>6740</v>
      </c>
      <c r="D900" s="57" t="s">
        <v>4468</v>
      </c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ht="15.75" customHeight="1">
      <c r="A901" s="4" t="s">
        <v>21</v>
      </c>
      <c r="B901" s="18" t="s">
        <v>4472</v>
      </c>
      <c r="C901" s="58" t="s">
        <v>6741</v>
      </c>
      <c r="D901" s="57" t="s">
        <v>4471</v>
      </c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ht="15.75" customHeight="1">
      <c r="A902" s="4" t="s">
        <v>21</v>
      </c>
      <c r="B902" s="4" t="s">
        <v>4474</v>
      </c>
      <c r="C902" s="58" t="s">
        <v>6742</v>
      </c>
      <c r="D902" s="57" t="s">
        <v>4473</v>
      </c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ht="15.75" customHeight="1">
      <c r="A903" s="60" t="s">
        <v>21</v>
      </c>
      <c r="B903" s="60" t="s">
        <v>6743</v>
      </c>
      <c r="C903" s="58" t="s">
        <v>6744</v>
      </c>
      <c r="D903" s="62" t="s">
        <v>6745</v>
      </c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ht="15.75" customHeight="1">
      <c r="A904" s="60" t="s">
        <v>21</v>
      </c>
      <c r="B904" s="61" t="s">
        <v>6746</v>
      </c>
      <c r="C904" s="58" t="s">
        <v>6747</v>
      </c>
      <c r="D904" s="62" t="s">
        <v>6748</v>
      </c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ht="15.75" customHeight="1">
      <c r="A905" s="60" t="s">
        <v>21</v>
      </c>
      <c r="B905" s="60" t="s">
        <v>6749</v>
      </c>
      <c r="C905" s="58" t="s">
        <v>6750</v>
      </c>
      <c r="D905" s="62" t="s">
        <v>6751</v>
      </c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ht="15.75" customHeight="1">
      <c r="A906" s="60" t="s">
        <v>21</v>
      </c>
      <c r="B906" s="60" t="s">
        <v>6752</v>
      </c>
      <c r="C906" s="58" t="s">
        <v>6753</v>
      </c>
      <c r="D906" s="62" t="s">
        <v>6754</v>
      </c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ht="15.75" customHeight="1">
      <c r="A907" s="60" t="s">
        <v>21</v>
      </c>
      <c r="B907" s="60" t="s">
        <v>6755</v>
      </c>
      <c r="C907" s="58" t="s">
        <v>6756</v>
      </c>
      <c r="D907" s="62" t="s">
        <v>6757</v>
      </c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ht="15.75" customHeight="1">
      <c r="A908" s="60" t="s">
        <v>21</v>
      </c>
      <c r="B908" s="60" t="s">
        <v>6758</v>
      </c>
      <c r="C908" s="58" t="s">
        <v>6759</v>
      </c>
      <c r="D908" s="62" t="s">
        <v>6760</v>
      </c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ht="15.75" customHeight="1">
      <c r="A909" s="60" t="s">
        <v>62</v>
      </c>
      <c r="B909" s="60" t="s">
        <v>6761</v>
      </c>
      <c r="C909" s="58" t="s">
        <v>6762</v>
      </c>
      <c r="D909" s="62" t="s">
        <v>6763</v>
      </c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ht="15.75" customHeight="1">
      <c r="A910" s="60" t="s">
        <v>21</v>
      </c>
      <c r="B910" s="60" t="s">
        <v>6764</v>
      </c>
      <c r="C910" s="58" t="s">
        <v>6765</v>
      </c>
      <c r="D910" s="62" t="s">
        <v>6766</v>
      </c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ht="15.75" customHeight="1">
      <c r="A911" s="60" t="s">
        <v>21</v>
      </c>
      <c r="B911" s="60" t="s">
        <v>6767</v>
      </c>
      <c r="C911" s="58" t="s">
        <v>6768</v>
      </c>
      <c r="D911" s="62" t="s">
        <v>4478</v>
      </c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ht="15.75" customHeight="1">
      <c r="A912" s="60" t="s">
        <v>62</v>
      </c>
      <c r="B912" s="60" t="s">
        <v>4482</v>
      </c>
      <c r="C912" s="58" t="s">
        <v>6769</v>
      </c>
      <c r="D912" s="62" t="s">
        <v>4481</v>
      </c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ht="15.75" customHeight="1">
      <c r="A913" s="60" t="s">
        <v>21</v>
      </c>
      <c r="B913" s="60" t="s">
        <v>4485</v>
      </c>
      <c r="C913" s="58" t="s">
        <v>6770</v>
      </c>
      <c r="D913" s="62" t="s">
        <v>4484</v>
      </c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ht="15.75" customHeight="1">
      <c r="A914" s="60" t="s">
        <v>21</v>
      </c>
      <c r="B914" s="61" t="s">
        <v>4488</v>
      </c>
      <c r="C914" s="58" t="s">
        <v>6771</v>
      </c>
      <c r="D914" s="62" t="s">
        <v>4487</v>
      </c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ht="15.75" customHeight="1">
      <c r="A915" s="60" t="s">
        <v>21</v>
      </c>
      <c r="B915" s="60" t="s">
        <v>4495</v>
      </c>
      <c r="C915" s="58" t="s">
        <v>6772</v>
      </c>
      <c r="D915" s="62" t="s">
        <v>4494</v>
      </c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ht="15.75" customHeight="1">
      <c r="A916" s="60" t="s">
        <v>21</v>
      </c>
      <c r="B916" s="63" t="s">
        <v>4501</v>
      </c>
      <c r="C916" s="58" t="s">
        <v>6773</v>
      </c>
      <c r="D916" s="62" t="s">
        <v>4500</v>
      </c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ht="15.75" customHeight="1">
      <c r="A917" s="60" t="s">
        <v>21</v>
      </c>
      <c r="B917" s="60" t="s">
        <v>4506</v>
      </c>
      <c r="C917" s="58" t="s">
        <v>6774</v>
      </c>
      <c r="D917" s="62" t="s">
        <v>4505</v>
      </c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ht="15.75" customHeight="1">
      <c r="A918" s="60" t="s">
        <v>21</v>
      </c>
      <c r="B918" s="60" t="s">
        <v>4509</v>
      </c>
      <c r="C918" s="58" t="s">
        <v>6775</v>
      </c>
      <c r="D918" s="62" t="s">
        <v>4508</v>
      </c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ht="15.75" customHeight="1">
      <c r="A919" s="60" t="s">
        <v>62</v>
      </c>
      <c r="B919" s="60" t="s">
        <v>4512</v>
      </c>
      <c r="C919" s="58" t="s">
        <v>6776</v>
      </c>
      <c r="D919" s="62" t="s">
        <v>4511</v>
      </c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ht="15.75" customHeight="1">
      <c r="A920" s="60" t="s">
        <v>21</v>
      </c>
      <c r="B920" s="60" t="s">
        <v>4518</v>
      </c>
      <c r="C920" s="58" t="s">
        <v>6777</v>
      </c>
      <c r="D920" s="62" t="s">
        <v>4517</v>
      </c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ht="15.75" customHeight="1">
      <c r="A921" s="60" t="s">
        <v>21</v>
      </c>
      <c r="B921" s="61" t="s">
        <v>4525</v>
      </c>
      <c r="C921" s="58" t="s">
        <v>6778</v>
      </c>
      <c r="D921" s="62" t="s">
        <v>4524</v>
      </c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ht="15.75" customHeight="1">
      <c r="A922" s="60" t="s">
        <v>21</v>
      </c>
      <c r="B922" s="60" t="s">
        <v>4528</v>
      </c>
      <c r="C922" s="58" t="s">
        <v>6779</v>
      </c>
      <c r="D922" s="62" t="s">
        <v>4527</v>
      </c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ht="15.75" customHeight="1">
      <c r="A923" s="60" t="s">
        <v>21</v>
      </c>
      <c r="B923" s="60" t="s">
        <v>4533</v>
      </c>
      <c r="C923" s="58" t="s">
        <v>6780</v>
      </c>
      <c r="D923" s="62" t="s">
        <v>4532</v>
      </c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ht="15.75" customHeight="1">
      <c r="A924" s="60" t="s">
        <v>21</v>
      </c>
      <c r="B924" s="60" t="s">
        <v>4542</v>
      </c>
      <c r="C924" s="58" t="s">
        <v>6781</v>
      </c>
      <c r="D924" s="62" t="s">
        <v>4541</v>
      </c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ht="15.75" customHeight="1">
      <c r="A925" s="60" t="s">
        <v>21</v>
      </c>
      <c r="B925" s="60" t="s">
        <v>4546</v>
      </c>
      <c r="C925" s="58" t="s">
        <v>6782</v>
      </c>
      <c r="D925" s="62" t="s">
        <v>4545</v>
      </c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ht="15.75" customHeight="1">
      <c r="A926" s="60" t="s">
        <v>21</v>
      </c>
      <c r="B926" s="60" t="s">
        <v>4552</v>
      </c>
      <c r="C926" s="58" t="s">
        <v>6783</v>
      </c>
      <c r="D926" s="62" t="s">
        <v>4551</v>
      </c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ht="15.75" customHeight="1">
      <c r="A927" s="60" t="s">
        <v>62</v>
      </c>
      <c r="B927" s="60" t="s">
        <v>4563</v>
      </c>
      <c r="C927" s="58" t="s">
        <v>6784</v>
      </c>
      <c r="D927" s="62" t="s">
        <v>4562</v>
      </c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ht="15.75" customHeight="1">
      <c r="A928" s="60" t="s">
        <v>21</v>
      </c>
      <c r="B928" s="63" t="s">
        <v>4566</v>
      </c>
      <c r="C928" s="58" t="s">
        <v>5923</v>
      </c>
      <c r="D928" s="62" t="s">
        <v>4565</v>
      </c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ht="15.75" customHeight="1">
      <c r="A929" s="60" t="s">
        <v>21</v>
      </c>
      <c r="B929" s="60" t="s">
        <v>4571</v>
      </c>
      <c r="C929" s="58" t="s">
        <v>6785</v>
      </c>
      <c r="D929" s="62" t="s">
        <v>4570</v>
      </c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ht="15.75" customHeight="1">
      <c r="A930" s="60" t="s">
        <v>62</v>
      </c>
      <c r="B930" s="63" t="s">
        <v>4574</v>
      </c>
      <c r="C930" s="58" t="s">
        <v>6786</v>
      </c>
      <c r="D930" s="62" t="s">
        <v>4573</v>
      </c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ht="15.75" customHeight="1">
      <c r="A931" s="60" t="s">
        <v>21</v>
      </c>
      <c r="B931" s="61" t="s">
        <v>4581</v>
      </c>
      <c r="C931" s="58" t="s">
        <v>6787</v>
      </c>
      <c r="D931" s="62" t="s">
        <v>4580</v>
      </c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ht="15.75" customHeight="1">
      <c r="A932" s="60" t="s">
        <v>21</v>
      </c>
      <c r="B932" s="63" t="s">
        <v>4590</v>
      </c>
      <c r="C932" s="58" t="s">
        <v>6788</v>
      </c>
      <c r="D932" s="62" t="s">
        <v>4589</v>
      </c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ht="15.75" customHeight="1">
      <c r="A933" s="60" t="s">
        <v>21</v>
      </c>
      <c r="B933" s="60" t="s">
        <v>4593</v>
      </c>
      <c r="C933" s="58" t="s">
        <v>6789</v>
      </c>
      <c r="D933" s="62" t="s">
        <v>4592</v>
      </c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ht="15.75" customHeight="1">
      <c r="A934" s="60" t="s">
        <v>62</v>
      </c>
      <c r="B934" s="61" t="s">
        <v>4603</v>
      </c>
      <c r="C934" s="58" t="s">
        <v>6790</v>
      </c>
      <c r="D934" s="62" t="s">
        <v>4602</v>
      </c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ht="15.75" customHeight="1">
      <c r="A935" s="60" t="s">
        <v>21</v>
      </c>
      <c r="B935" s="60" t="s">
        <v>4606</v>
      </c>
      <c r="C935" s="58" t="s">
        <v>6791</v>
      </c>
      <c r="D935" s="62" t="s">
        <v>4605</v>
      </c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ht="15.75" customHeight="1">
      <c r="A936" s="60" t="s">
        <v>21</v>
      </c>
      <c r="B936" s="60" t="s">
        <v>4612</v>
      </c>
      <c r="C936" s="58" t="s">
        <v>6792</v>
      </c>
      <c r="D936" s="62" t="s">
        <v>4611</v>
      </c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ht="15.75" customHeight="1">
      <c r="A937" s="60" t="s">
        <v>21</v>
      </c>
      <c r="B937" s="60" t="s">
        <v>4616</v>
      </c>
      <c r="C937" s="58" t="s">
        <v>6793</v>
      </c>
      <c r="D937" s="62" t="s">
        <v>4615</v>
      </c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ht="15.75" customHeight="1">
      <c r="A938" s="60" t="s">
        <v>21</v>
      </c>
      <c r="B938" s="60" t="s">
        <v>4625</v>
      </c>
      <c r="C938" s="58" t="s">
        <v>6794</v>
      </c>
      <c r="D938" s="62" t="s">
        <v>4624</v>
      </c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ht="15.75" customHeight="1">
      <c r="A939" s="60" t="s">
        <v>21</v>
      </c>
      <c r="B939" s="60" t="s">
        <v>4630</v>
      </c>
      <c r="C939" s="58" t="s">
        <v>6795</v>
      </c>
      <c r="D939" s="62" t="s">
        <v>4629</v>
      </c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ht="15.75" customHeight="1">
      <c r="A940" s="60" t="s">
        <v>21</v>
      </c>
      <c r="B940" s="60" t="s">
        <v>4633</v>
      </c>
      <c r="C940" s="58" t="s">
        <v>6796</v>
      </c>
      <c r="D940" s="62" t="s">
        <v>4632</v>
      </c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ht="15.75" customHeight="1">
      <c r="A941" s="60" t="s">
        <v>21</v>
      </c>
      <c r="B941" s="61" t="s">
        <v>4636</v>
      </c>
      <c r="C941" s="58" t="s">
        <v>6797</v>
      </c>
      <c r="D941" s="62" t="s">
        <v>4635</v>
      </c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ht="15.75" customHeight="1">
      <c r="A942" s="60" t="s">
        <v>21</v>
      </c>
      <c r="B942" s="60" t="s">
        <v>4641</v>
      </c>
      <c r="C942" s="58" t="s">
        <v>6798</v>
      </c>
      <c r="D942" s="62" t="s">
        <v>4640</v>
      </c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ht="15.75" customHeight="1">
      <c r="A943" s="60" t="s">
        <v>21</v>
      </c>
      <c r="B943" s="61" t="s">
        <v>4649</v>
      </c>
      <c r="C943" s="58" t="s">
        <v>6799</v>
      </c>
      <c r="D943" s="62" t="s">
        <v>4648</v>
      </c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ht="15.75" customHeight="1">
      <c r="A944" s="60" t="s">
        <v>21</v>
      </c>
      <c r="B944" s="60" t="s">
        <v>4654</v>
      </c>
      <c r="C944" s="58" t="s">
        <v>6800</v>
      </c>
      <c r="D944" s="62" t="s">
        <v>4653</v>
      </c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ht="15.75" customHeight="1">
      <c r="A945" s="60" t="s">
        <v>21</v>
      </c>
      <c r="B945" s="60" t="s">
        <v>4659</v>
      </c>
      <c r="C945" s="58" t="s">
        <v>6801</v>
      </c>
      <c r="D945" s="62" t="s">
        <v>4658</v>
      </c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ht="15.75" customHeight="1">
      <c r="A946" s="60" t="s">
        <v>62</v>
      </c>
      <c r="B946" s="60" t="s">
        <v>4662</v>
      </c>
      <c r="C946" s="58" t="s">
        <v>6802</v>
      </c>
      <c r="D946" s="62" t="s">
        <v>4661</v>
      </c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ht="15.75" customHeight="1">
      <c r="A947" s="60" t="s">
        <v>21</v>
      </c>
      <c r="B947" s="60" t="s">
        <v>4672</v>
      </c>
      <c r="C947" s="58" t="s">
        <v>6803</v>
      </c>
      <c r="D947" s="62" t="s">
        <v>4671</v>
      </c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ht="15.75" customHeight="1">
      <c r="A948" s="60" t="s">
        <v>21</v>
      </c>
      <c r="B948" s="60" t="s">
        <v>4679</v>
      </c>
      <c r="C948" s="58" t="s">
        <v>6804</v>
      </c>
      <c r="D948" s="62" t="s">
        <v>4678</v>
      </c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ht="15.75" customHeight="1">
      <c r="A949" s="60" t="s">
        <v>21</v>
      </c>
      <c r="B949" s="60" t="s">
        <v>4686</v>
      </c>
      <c r="C949" s="58" t="s">
        <v>6805</v>
      </c>
      <c r="D949" s="62" t="s">
        <v>4685</v>
      </c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ht="15.75" customHeight="1">
      <c r="A950" s="60" t="s">
        <v>21</v>
      </c>
      <c r="B950" s="60" t="s">
        <v>4690</v>
      </c>
      <c r="C950" s="58" t="s">
        <v>6806</v>
      </c>
      <c r="D950" s="62" t="s">
        <v>4689</v>
      </c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ht="15.75" customHeight="1">
      <c r="A951" s="60" t="s">
        <v>21</v>
      </c>
      <c r="B951" s="61" t="s">
        <v>4693</v>
      </c>
      <c r="C951" s="58" t="s">
        <v>6807</v>
      </c>
      <c r="D951" s="62" t="s">
        <v>4692</v>
      </c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ht="15.75" customHeight="1">
      <c r="A952" s="60" t="s">
        <v>21</v>
      </c>
      <c r="B952" s="60" t="s">
        <v>4703</v>
      </c>
      <c r="C952" s="58" t="s">
        <v>6808</v>
      </c>
      <c r="D952" s="62" t="s">
        <v>4702</v>
      </c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ht="15.75" customHeight="1">
      <c r="A953" s="60" t="s">
        <v>62</v>
      </c>
      <c r="B953" s="60" t="s">
        <v>4708</v>
      </c>
      <c r="C953" s="58" t="s">
        <v>6809</v>
      </c>
      <c r="D953" s="62" t="s">
        <v>4707</v>
      </c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ht="15.75" customHeight="1">
      <c r="A954" s="60" t="s">
        <v>21</v>
      </c>
      <c r="B954" s="60" t="s">
        <v>4711</v>
      </c>
      <c r="C954" s="58" t="s">
        <v>6810</v>
      </c>
      <c r="D954" s="62" t="s">
        <v>4710</v>
      </c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ht="15.75" customHeight="1">
      <c r="A955" s="60" t="s">
        <v>21</v>
      </c>
      <c r="B955" s="63" t="s">
        <v>4718</v>
      </c>
      <c r="C955" s="58" t="s">
        <v>6811</v>
      </c>
      <c r="D955" s="62" t="s">
        <v>4717</v>
      </c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ht="15.75" customHeight="1">
      <c r="A956" s="60" t="s">
        <v>21</v>
      </c>
      <c r="B956" s="60" t="s">
        <v>4723</v>
      </c>
      <c r="C956" s="58" t="s">
        <v>6812</v>
      </c>
      <c r="D956" s="62" t="s">
        <v>4722</v>
      </c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ht="15.75" customHeight="1">
      <c r="A957" s="60" t="s">
        <v>21</v>
      </c>
      <c r="B957" s="60" t="s">
        <v>4730</v>
      </c>
      <c r="C957" s="58" t="s">
        <v>6813</v>
      </c>
      <c r="D957" s="62" t="s">
        <v>4729</v>
      </c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ht="15.75" customHeight="1">
      <c r="A958" s="60" t="s">
        <v>21</v>
      </c>
      <c r="B958" s="60" t="s">
        <v>4737</v>
      </c>
      <c r="C958" s="58" t="s">
        <v>6814</v>
      </c>
      <c r="D958" s="62" t="s">
        <v>4736</v>
      </c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ht="15.75" customHeight="1">
      <c r="A959" s="60" t="s">
        <v>21</v>
      </c>
      <c r="B959" s="60" t="s">
        <v>4744</v>
      </c>
      <c r="C959" s="58" t="s">
        <v>6815</v>
      </c>
      <c r="D959" s="62" t="s">
        <v>4743</v>
      </c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ht="15.75" customHeight="1">
      <c r="A960" s="60" t="s">
        <v>21</v>
      </c>
      <c r="B960" s="60" t="s">
        <v>4750</v>
      </c>
      <c r="C960" s="58" t="s">
        <v>6816</v>
      </c>
      <c r="D960" s="62" t="s">
        <v>4749</v>
      </c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ht="15.75" customHeight="1">
      <c r="A961" s="60" t="s">
        <v>21</v>
      </c>
      <c r="B961" s="60" t="s">
        <v>4755</v>
      </c>
      <c r="C961" s="58" t="s">
        <v>5995</v>
      </c>
      <c r="D961" s="62" t="s">
        <v>4754</v>
      </c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ht="15.75" customHeight="1">
      <c r="A962" s="60" t="s">
        <v>21</v>
      </c>
      <c r="B962" s="60" t="s">
        <v>4761</v>
      </c>
      <c r="C962" s="58" t="s">
        <v>6817</v>
      </c>
      <c r="D962" s="62" t="s">
        <v>4760</v>
      </c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ht="15.75" customHeight="1">
      <c r="A963" s="60" t="s">
        <v>62</v>
      </c>
      <c r="B963" s="60" t="s">
        <v>4768</v>
      </c>
      <c r="C963" s="58" t="s">
        <v>6021</v>
      </c>
      <c r="D963" s="62" t="s">
        <v>4767</v>
      </c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ht="15.75" customHeight="1">
      <c r="A964" s="60" t="s">
        <v>21</v>
      </c>
      <c r="B964" s="61" t="s">
        <v>4771</v>
      </c>
      <c r="C964" s="58" t="s">
        <v>6818</v>
      </c>
      <c r="D964" s="62" t="s">
        <v>4770</v>
      </c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ht="15.75" customHeight="1">
      <c r="A965" s="60" t="s">
        <v>62</v>
      </c>
      <c r="B965" s="60" t="s">
        <v>4778</v>
      </c>
      <c r="C965" s="58" t="s">
        <v>6819</v>
      </c>
      <c r="D965" s="62" t="s">
        <v>4777</v>
      </c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ht="15.75" customHeight="1">
      <c r="A966" s="60" t="s">
        <v>21</v>
      </c>
      <c r="B966" s="60" t="s">
        <v>4781</v>
      </c>
      <c r="C966" s="58" t="s">
        <v>6820</v>
      </c>
      <c r="D966" s="62" t="s">
        <v>4780</v>
      </c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ht="15.75" customHeight="1">
      <c r="A967" s="60" t="s">
        <v>21</v>
      </c>
      <c r="B967" s="60" t="s">
        <v>4790</v>
      </c>
      <c r="C967" s="58" t="s">
        <v>6821</v>
      </c>
      <c r="D967" s="62" t="s">
        <v>4789</v>
      </c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ht="15.75" customHeight="1">
      <c r="A968" s="60" t="s">
        <v>21</v>
      </c>
      <c r="B968" s="60" t="s">
        <v>4793</v>
      </c>
      <c r="C968" s="58" t="s">
        <v>6822</v>
      </c>
      <c r="D968" s="62" t="s">
        <v>4792</v>
      </c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ht="15.75" customHeight="1">
      <c r="A969" s="60" t="s">
        <v>21</v>
      </c>
      <c r="B969" s="61" t="s">
        <v>4796</v>
      </c>
      <c r="C969" s="58" t="s">
        <v>6823</v>
      </c>
      <c r="D969" s="62" t="s">
        <v>4795</v>
      </c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ht="15.75" customHeight="1">
      <c r="A970" s="60" t="s">
        <v>21</v>
      </c>
      <c r="B970" s="63" t="s">
        <v>4798</v>
      </c>
      <c r="C970" s="58" t="s">
        <v>6824</v>
      </c>
      <c r="D970" s="62" t="s">
        <v>4797</v>
      </c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ht="15.75" customHeight="1">
      <c r="A971" s="60" t="s">
        <v>21</v>
      </c>
      <c r="B971" s="61" t="s">
        <v>4801</v>
      </c>
      <c r="C971" s="58" t="s">
        <v>6825</v>
      </c>
      <c r="D971" s="62" t="s">
        <v>4800</v>
      </c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ht="15.75" customHeight="1">
      <c r="A972" s="60" t="s">
        <v>62</v>
      </c>
      <c r="B972" s="60" t="s">
        <v>4804</v>
      </c>
      <c r="C972" s="58" t="s">
        <v>6826</v>
      </c>
      <c r="D972" s="62" t="s">
        <v>4803</v>
      </c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ht="15.75" customHeight="1">
      <c r="A973" s="60" t="s">
        <v>21</v>
      </c>
      <c r="B973" s="60" t="s">
        <v>4808</v>
      </c>
      <c r="C973" s="58" t="s">
        <v>6827</v>
      </c>
      <c r="D973" s="62" t="s">
        <v>4807</v>
      </c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ht="15.75" customHeight="1">
      <c r="A974" s="60" t="s">
        <v>21</v>
      </c>
      <c r="B974" s="61" t="s">
        <v>4811</v>
      </c>
      <c r="C974" s="58" t="s">
        <v>6828</v>
      </c>
      <c r="D974" s="62" t="s">
        <v>4810</v>
      </c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ht="15.75" customHeight="1">
      <c r="A975" s="60" t="s">
        <v>21</v>
      </c>
      <c r="B975" s="60" t="s">
        <v>4819</v>
      </c>
      <c r="C975" s="58" t="s">
        <v>6829</v>
      </c>
      <c r="D975" s="62" t="s">
        <v>4818</v>
      </c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ht="15.75" customHeight="1">
      <c r="A976" s="60" t="s">
        <v>21</v>
      </c>
      <c r="B976" s="60" t="s">
        <v>4822</v>
      </c>
      <c r="C976" s="58" t="s">
        <v>6830</v>
      </c>
      <c r="D976" s="62" t="s">
        <v>4821</v>
      </c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ht="15.75" customHeight="1">
      <c r="A977" s="60" t="s">
        <v>21</v>
      </c>
      <c r="B977" s="60" t="s">
        <v>4827</v>
      </c>
      <c r="C977" s="58" t="s">
        <v>6831</v>
      </c>
      <c r="D977" s="62" t="s">
        <v>4826</v>
      </c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ht="15.75" customHeight="1">
      <c r="A978" s="60" t="s">
        <v>62</v>
      </c>
      <c r="B978" s="61" t="s">
        <v>4833</v>
      </c>
      <c r="C978" s="58" t="s">
        <v>6832</v>
      </c>
      <c r="D978" s="62" t="s">
        <v>4832</v>
      </c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ht="15.75" customHeight="1">
      <c r="A979" s="60" t="s">
        <v>21</v>
      </c>
      <c r="B979" s="60" t="s">
        <v>4845</v>
      </c>
      <c r="C979" s="58" t="s">
        <v>6833</v>
      </c>
      <c r="D979" s="62" t="s">
        <v>4844</v>
      </c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ht="15.75" customHeight="1">
      <c r="A980" s="60" t="s">
        <v>21</v>
      </c>
      <c r="B980" s="60" t="s">
        <v>4848</v>
      </c>
      <c r="C980" s="58" t="s">
        <v>5935</v>
      </c>
      <c r="D980" s="62" t="s">
        <v>4847</v>
      </c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ht="15.75" customHeight="1">
      <c r="A981" s="60" t="s">
        <v>21</v>
      </c>
      <c r="B981" s="61" t="s">
        <v>4853</v>
      </c>
      <c r="C981" s="58" t="s">
        <v>6834</v>
      </c>
      <c r="D981" s="62" t="s">
        <v>4852</v>
      </c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ht="15.75" customHeight="1">
      <c r="A982" s="60" t="s">
        <v>21</v>
      </c>
      <c r="B982" s="63" t="s">
        <v>4856</v>
      </c>
      <c r="C982" s="58" t="s">
        <v>6835</v>
      </c>
      <c r="D982" s="62" t="s">
        <v>4855</v>
      </c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ht="15.75" customHeight="1">
      <c r="A983" s="60" t="s">
        <v>21</v>
      </c>
      <c r="B983" s="60" t="s">
        <v>4859</v>
      </c>
      <c r="C983" s="58" t="s">
        <v>6836</v>
      </c>
      <c r="D983" s="62" t="s">
        <v>4858</v>
      </c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ht="15.75" customHeight="1">
      <c r="A984" s="60" t="s">
        <v>62</v>
      </c>
      <c r="B984" s="60" t="s">
        <v>4868</v>
      </c>
      <c r="C984" s="58" t="s">
        <v>6837</v>
      </c>
      <c r="D984" s="62" t="s">
        <v>4867</v>
      </c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ht="15.75" customHeight="1">
      <c r="A985" s="60" t="s">
        <v>21</v>
      </c>
      <c r="B985" s="61" t="s">
        <v>4871</v>
      </c>
      <c r="C985" s="58" t="s">
        <v>6838</v>
      </c>
      <c r="D985" s="62" t="s">
        <v>4870</v>
      </c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ht="15.75" customHeight="1">
      <c r="A986" s="60" t="s">
        <v>21</v>
      </c>
      <c r="B986" s="61" t="s">
        <v>4875</v>
      </c>
      <c r="C986" s="58" t="s">
        <v>6839</v>
      </c>
      <c r="D986" s="62" t="s">
        <v>4874</v>
      </c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ht="15.75" customHeight="1">
      <c r="A987" s="60" t="s">
        <v>21</v>
      </c>
      <c r="B987" s="60" t="s">
        <v>4880</v>
      </c>
      <c r="C987" s="58" t="s">
        <v>6840</v>
      </c>
      <c r="D987" s="62" t="s">
        <v>4879</v>
      </c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ht="15.75" customHeight="1">
      <c r="A988" s="60" t="s">
        <v>21</v>
      </c>
      <c r="B988" s="60" t="s">
        <v>4883</v>
      </c>
      <c r="C988" s="58" t="s">
        <v>6841</v>
      </c>
      <c r="D988" s="62" t="s">
        <v>4882</v>
      </c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ht="15.75" customHeight="1">
      <c r="A989" s="60" t="s">
        <v>21</v>
      </c>
      <c r="B989" s="60" t="s">
        <v>4886</v>
      </c>
      <c r="C989" s="58" t="s">
        <v>6842</v>
      </c>
      <c r="D989" s="62" t="s">
        <v>4885</v>
      </c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ht="15.75" customHeight="1">
      <c r="A990" s="60" t="s">
        <v>21</v>
      </c>
      <c r="B990" s="60" t="s">
        <v>4890</v>
      </c>
      <c r="C990" s="58" t="s">
        <v>6843</v>
      </c>
      <c r="D990" s="62" t="s">
        <v>4889</v>
      </c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ht="15.75" customHeight="1">
      <c r="A991" s="60" t="s">
        <v>21</v>
      </c>
      <c r="B991" s="61" t="s">
        <v>4893</v>
      </c>
      <c r="C991" s="58" t="s">
        <v>6844</v>
      </c>
      <c r="D991" s="62" t="s">
        <v>4892</v>
      </c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ht="15.75" customHeight="1">
      <c r="A992" s="60" t="s">
        <v>21</v>
      </c>
      <c r="B992" s="60" t="s">
        <v>4896</v>
      </c>
      <c r="C992" s="58" t="s">
        <v>6845</v>
      </c>
      <c r="D992" s="62" t="s">
        <v>4895</v>
      </c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ht="15.75" customHeight="1">
      <c r="A993" s="60" t="s">
        <v>21</v>
      </c>
      <c r="B993" s="60" t="s">
        <v>4902</v>
      </c>
      <c r="C993" s="58" t="s">
        <v>6846</v>
      </c>
      <c r="D993" s="62" t="s">
        <v>4901</v>
      </c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ht="15.75" customHeight="1">
      <c r="A994" s="60" t="s">
        <v>21</v>
      </c>
      <c r="B994" s="61" t="s">
        <v>4905</v>
      </c>
      <c r="C994" s="58" t="s">
        <v>6847</v>
      </c>
      <c r="D994" s="62" t="s">
        <v>4904</v>
      </c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ht="15.75" customHeight="1">
      <c r="A995" s="60" t="s">
        <v>62</v>
      </c>
      <c r="B995" s="60" t="s">
        <v>4913</v>
      </c>
      <c r="C995" s="58" t="s">
        <v>6848</v>
      </c>
      <c r="D995" s="62" t="s">
        <v>4912</v>
      </c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ht="15.75" customHeight="1">
      <c r="A996" s="60" t="s">
        <v>21</v>
      </c>
      <c r="B996" s="63" t="s">
        <v>4916</v>
      </c>
      <c r="C996" s="58" t="s">
        <v>6849</v>
      </c>
      <c r="D996" s="62" t="s">
        <v>4915</v>
      </c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ht="15.75" customHeight="1">
      <c r="A997" s="60" t="s">
        <v>21</v>
      </c>
      <c r="B997" s="60" t="s">
        <v>4919</v>
      </c>
      <c r="C997" s="58" t="s">
        <v>6850</v>
      </c>
      <c r="D997" s="62" t="s">
        <v>4918</v>
      </c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ht="15.75" customHeight="1">
      <c r="A998" s="60" t="s">
        <v>21</v>
      </c>
      <c r="B998" s="60" t="s">
        <v>4924</v>
      </c>
      <c r="C998" s="58" t="s">
        <v>6851</v>
      </c>
      <c r="D998" s="62" t="s">
        <v>4923</v>
      </c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ht="15.75" customHeight="1">
      <c r="A999" s="60" t="s">
        <v>21</v>
      </c>
      <c r="B999" s="60" t="s">
        <v>4927</v>
      </c>
      <c r="C999" s="58" t="s">
        <v>6852</v>
      </c>
      <c r="D999" s="62" t="s">
        <v>4926</v>
      </c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ht="15.75" customHeight="1">
      <c r="A1000" s="60" t="s">
        <v>21</v>
      </c>
      <c r="B1000" s="60" t="s">
        <v>4938</v>
      </c>
      <c r="C1000" s="58" t="s">
        <v>6853</v>
      </c>
      <c r="D1000" s="62" t="s">
        <v>4937</v>
      </c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  <row r="1001" ht="15.75" customHeight="1">
      <c r="A1001" s="60" t="s">
        <v>21</v>
      </c>
      <c r="B1001" s="61" t="s">
        <v>4941</v>
      </c>
      <c r="C1001" s="58" t="s">
        <v>6854</v>
      </c>
      <c r="D1001" s="62" t="s">
        <v>4940</v>
      </c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</row>
    <row r="1002" ht="15.75" customHeight="1">
      <c r="A1002" s="60" t="s">
        <v>21</v>
      </c>
      <c r="B1002" s="60" t="s">
        <v>4944</v>
      </c>
      <c r="C1002" s="58" t="s">
        <v>6855</v>
      </c>
      <c r="D1002" s="62" t="s">
        <v>4943</v>
      </c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</row>
    <row r="1003" ht="15.75" customHeight="1">
      <c r="A1003" s="60" t="s">
        <v>21</v>
      </c>
      <c r="B1003" s="60" t="s">
        <v>4947</v>
      </c>
      <c r="C1003" s="58" t="s">
        <v>6856</v>
      </c>
      <c r="D1003" s="62" t="s">
        <v>4946</v>
      </c>
      <c r="E1003" s="57"/>
      <c r="F1003" s="57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</row>
    <row r="1004" ht="15.75" customHeight="1">
      <c r="A1004" s="60" t="s">
        <v>21</v>
      </c>
      <c r="B1004" s="63" t="s">
        <v>6857</v>
      </c>
      <c r="C1004" s="58" t="s">
        <v>6858</v>
      </c>
      <c r="D1004" s="62" t="s">
        <v>4949</v>
      </c>
      <c r="E1004" s="57"/>
      <c r="F1004" s="57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</row>
    <row r="1005" ht="15.75" customHeight="1">
      <c r="A1005" s="60" t="s">
        <v>62</v>
      </c>
      <c r="B1005" s="60" t="s">
        <v>4953</v>
      </c>
      <c r="C1005" s="58" t="s">
        <v>6859</v>
      </c>
      <c r="D1005" s="62" t="s">
        <v>4952</v>
      </c>
      <c r="E1005" s="57"/>
      <c r="F1005" s="57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</row>
    <row r="1006" ht="15.75" customHeight="1">
      <c r="A1006" s="60" t="s">
        <v>62</v>
      </c>
      <c r="B1006" s="63" t="s">
        <v>4956</v>
      </c>
      <c r="C1006" s="58" t="s">
        <v>6860</v>
      </c>
      <c r="D1006" s="62" t="s">
        <v>4955</v>
      </c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</row>
    <row r="1007" ht="15.75" customHeight="1">
      <c r="A1007" s="60" t="s">
        <v>21</v>
      </c>
      <c r="B1007" s="61" t="s">
        <v>4968</v>
      </c>
      <c r="C1007" s="58" t="s">
        <v>6861</v>
      </c>
      <c r="D1007" s="62" t="s">
        <v>4967</v>
      </c>
      <c r="E1007" s="57"/>
      <c r="F1007" s="57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</row>
    <row r="1008" ht="15.75" customHeight="1">
      <c r="A1008" s="60" t="s">
        <v>21</v>
      </c>
      <c r="B1008" s="60" t="s">
        <v>4975</v>
      </c>
      <c r="C1008" s="58" t="s">
        <v>6862</v>
      </c>
      <c r="D1008" s="62" t="s">
        <v>4974</v>
      </c>
      <c r="E1008" s="57"/>
      <c r="F1008" s="57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</row>
    <row r="1009" ht="15.75" customHeight="1">
      <c r="A1009" s="60" t="s">
        <v>21</v>
      </c>
      <c r="B1009" s="60" t="s">
        <v>4978</v>
      </c>
      <c r="C1009" s="58" t="s">
        <v>6863</v>
      </c>
      <c r="D1009" s="62" t="s">
        <v>4977</v>
      </c>
      <c r="E1009" s="57"/>
      <c r="F1009" s="57"/>
      <c r="G1009" s="57"/>
      <c r="H1009" s="57"/>
      <c r="I1009" s="57"/>
      <c r="J1009" s="57"/>
      <c r="K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</row>
    <row r="1010" ht="15.75" customHeight="1">
      <c r="A1010" s="60" t="s">
        <v>21</v>
      </c>
      <c r="B1010" s="60" t="s">
        <v>4982</v>
      </c>
      <c r="C1010" s="58" t="s">
        <v>6864</v>
      </c>
      <c r="D1010" s="62" t="s">
        <v>4981</v>
      </c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</row>
    <row r="1011" ht="15.75" customHeight="1">
      <c r="A1011" s="60" t="s">
        <v>21</v>
      </c>
      <c r="B1011" s="60" t="s">
        <v>4985</v>
      </c>
      <c r="C1011" s="58" t="s">
        <v>6865</v>
      </c>
      <c r="D1011" s="62" t="s">
        <v>4984</v>
      </c>
      <c r="E1011" s="57"/>
      <c r="F1011" s="57"/>
      <c r="G1011" s="57"/>
      <c r="H1011" s="57"/>
      <c r="I1011" s="57"/>
      <c r="J1011" s="57"/>
      <c r="K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</row>
    <row r="1012" ht="15.75" customHeight="1">
      <c r="A1012" s="60" t="s">
        <v>21</v>
      </c>
      <c r="B1012" s="60" t="s">
        <v>4988</v>
      </c>
      <c r="C1012" s="58" t="s">
        <v>6866</v>
      </c>
      <c r="D1012" s="62" t="s">
        <v>4987</v>
      </c>
      <c r="E1012" s="57"/>
      <c r="F1012" s="57"/>
      <c r="G1012" s="57"/>
      <c r="H1012" s="57"/>
      <c r="I1012" s="57"/>
      <c r="J1012" s="57"/>
      <c r="K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</row>
    <row r="1013" ht="15.75" customHeight="1">
      <c r="A1013" s="60" t="s">
        <v>62</v>
      </c>
      <c r="B1013" s="60" t="s">
        <v>4992</v>
      </c>
      <c r="C1013" s="58" t="s">
        <v>6867</v>
      </c>
      <c r="D1013" s="62" t="s">
        <v>4991</v>
      </c>
      <c r="E1013" s="57"/>
      <c r="F1013" s="57"/>
      <c r="G1013" s="57"/>
      <c r="H1013" s="57"/>
      <c r="I1013" s="57"/>
      <c r="J1013" s="57"/>
      <c r="K1013" s="57"/>
      <c r="L1013" s="57"/>
      <c r="M1013" s="57"/>
      <c r="N1013" s="57"/>
      <c r="O1013" s="57"/>
      <c r="P1013" s="57"/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</row>
    <row r="1014" ht="15.75" customHeight="1">
      <c r="A1014" s="60" t="s">
        <v>21</v>
      </c>
      <c r="B1014" s="60" t="s">
        <v>5002</v>
      </c>
      <c r="C1014" s="58" t="s">
        <v>6868</v>
      </c>
      <c r="D1014" s="62" t="s">
        <v>5001</v>
      </c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</row>
    <row r="1015" ht="15.75" customHeight="1">
      <c r="A1015" s="60" t="s">
        <v>21</v>
      </c>
      <c r="B1015" s="60" t="s">
        <v>5008</v>
      </c>
      <c r="C1015" s="58" t="s">
        <v>6869</v>
      </c>
      <c r="D1015" s="62" t="s">
        <v>5007</v>
      </c>
      <c r="E1015" s="57"/>
      <c r="F1015" s="57"/>
      <c r="G1015" s="57"/>
      <c r="H1015" s="57"/>
      <c r="I1015" s="57"/>
      <c r="J1015" s="57"/>
      <c r="K1015" s="57"/>
      <c r="L1015" s="57"/>
      <c r="M1015" s="57"/>
      <c r="N1015" s="57"/>
      <c r="O1015" s="57"/>
      <c r="P1015" s="57"/>
      <c r="Q1015" s="57"/>
      <c r="R1015" s="57"/>
      <c r="S1015" s="57"/>
      <c r="T1015" s="57"/>
      <c r="U1015" s="57"/>
      <c r="V1015" s="57"/>
      <c r="W1015" s="57"/>
      <c r="X1015" s="57"/>
      <c r="Y1015" s="57"/>
      <c r="Z1015" s="57"/>
    </row>
    <row r="1016" ht="15.75" customHeight="1">
      <c r="A1016" s="60" t="s">
        <v>21</v>
      </c>
      <c r="B1016" s="60" t="s">
        <v>5011</v>
      </c>
      <c r="C1016" s="58" t="s">
        <v>6870</v>
      </c>
      <c r="D1016" s="62" t="s">
        <v>5010</v>
      </c>
      <c r="E1016" s="57"/>
      <c r="F1016" s="57"/>
      <c r="G1016" s="57"/>
      <c r="H1016" s="57"/>
      <c r="I1016" s="57"/>
      <c r="J1016" s="57"/>
      <c r="K1016" s="57"/>
      <c r="L1016" s="57"/>
      <c r="M1016" s="57"/>
      <c r="N1016" s="57"/>
      <c r="O1016" s="57"/>
      <c r="P1016" s="57"/>
      <c r="Q1016" s="57"/>
      <c r="R1016" s="57"/>
      <c r="S1016" s="57"/>
      <c r="T1016" s="57"/>
      <c r="U1016" s="57"/>
      <c r="V1016" s="57"/>
      <c r="W1016" s="57"/>
      <c r="X1016" s="57"/>
      <c r="Y1016" s="57"/>
      <c r="Z1016" s="57"/>
    </row>
    <row r="1017" ht="15.75" customHeight="1">
      <c r="A1017" s="60" t="s">
        <v>21</v>
      </c>
      <c r="B1017" s="60" t="s">
        <v>5014</v>
      </c>
      <c r="C1017" s="58" t="s">
        <v>6871</v>
      </c>
      <c r="D1017" s="62" t="s">
        <v>5013</v>
      </c>
      <c r="E1017" s="57"/>
      <c r="F1017" s="57"/>
      <c r="G1017" s="57"/>
      <c r="H1017" s="57"/>
      <c r="I1017" s="57"/>
      <c r="J1017" s="57"/>
      <c r="K1017" s="57"/>
      <c r="L1017" s="57"/>
      <c r="M1017" s="57"/>
      <c r="N1017" s="57"/>
      <c r="O1017" s="57"/>
      <c r="P1017" s="57"/>
      <c r="Q1017" s="57"/>
      <c r="R1017" s="57"/>
      <c r="S1017" s="57"/>
      <c r="T1017" s="57"/>
      <c r="U1017" s="57"/>
      <c r="V1017" s="57"/>
      <c r="W1017" s="57"/>
      <c r="X1017" s="57"/>
      <c r="Y1017" s="57"/>
      <c r="Z1017" s="57"/>
    </row>
    <row r="1018" ht="15.75" customHeight="1">
      <c r="A1018" s="60" t="s">
        <v>21</v>
      </c>
      <c r="B1018" s="60" t="s">
        <v>6872</v>
      </c>
      <c r="C1018" s="58" t="s">
        <v>6873</v>
      </c>
      <c r="D1018" s="62" t="s">
        <v>5016</v>
      </c>
      <c r="E1018" s="57"/>
      <c r="F1018" s="57"/>
      <c r="G1018" s="57"/>
      <c r="H1018" s="57"/>
      <c r="I1018" s="57"/>
      <c r="J1018" s="57"/>
      <c r="K1018" s="57"/>
      <c r="L1018" s="57"/>
      <c r="M1018" s="57"/>
      <c r="N1018" s="57"/>
      <c r="O1018" s="57"/>
      <c r="P1018" s="57"/>
      <c r="Q1018" s="57"/>
      <c r="R1018" s="57"/>
      <c r="S1018" s="57"/>
      <c r="T1018" s="57"/>
      <c r="U1018" s="57"/>
      <c r="V1018" s="57"/>
      <c r="W1018" s="57"/>
      <c r="X1018" s="57"/>
      <c r="Y1018" s="57"/>
      <c r="Z1018" s="57"/>
    </row>
    <row r="1019" ht="15.75" customHeight="1">
      <c r="A1019" s="60" t="s">
        <v>21</v>
      </c>
      <c r="B1019" s="60" t="s">
        <v>5021</v>
      </c>
      <c r="C1019" s="58" t="s">
        <v>6874</v>
      </c>
      <c r="D1019" s="62" t="s">
        <v>5020</v>
      </c>
      <c r="E1019" s="57"/>
      <c r="F1019" s="57"/>
      <c r="G1019" s="57"/>
      <c r="H1019" s="57"/>
      <c r="I1019" s="57"/>
      <c r="J1019" s="57"/>
      <c r="K1019" s="57"/>
      <c r="L1019" s="57"/>
      <c r="M1019" s="57"/>
      <c r="N1019" s="57"/>
      <c r="O1019" s="57"/>
      <c r="P1019" s="57"/>
      <c r="Q1019" s="57"/>
      <c r="R1019" s="57"/>
      <c r="S1019" s="57"/>
      <c r="T1019" s="57"/>
      <c r="U1019" s="57"/>
      <c r="V1019" s="57"/>
      <c r="W1019" s="57"/>
      <c r="X1019" s="57"/>
      <c r="Y1019" s="57"/>
      <c r="Z1019" s="57"/>
    </row>
    <row r="1020" ht="15.75" customHeight="1">
      <c r="A1020" s="60" t="s">
        <v>21</v>
      </c>
      <c r="B1020" s="60" t="s">
        <v>5024</v>
      </c>
      <c r="C1020" s="58" t="s">
        <v>6875</v>
      </c>
      <c r="D1020" s="62" t="s">
        <v>5023</v>
      </c>
      <c r="E1020" s="57"/>
      <c r="F1020" s="57"/>
      <c r="G1020" s="57"/>
      <c r="H1020" s="57"/>
      <c r="I1020" s="57"/>
      <c r="J1020" s="57"/>
      <c r="K1020" s="57"/>
      <c r="L1020" s="57"/>
      <c r="M1020" s="57"/>
      <c r="N1020" s="57"/>
      <c r="O1020" s="57"/>
      <c r="P1020" s="57"/>
      <c r="Q1020" s="57"/>
      <c r="R1020" s="57"/>
      <c r="S1020" s="57"/>
      <c r="T1020" s="57"/>
      <c r="U1020" s="57"/>
      <c r="V1020" s="57"/>
      <c r="W1020" s="57"/>
      <c r="X1020" s="57"/>
      <c r="Y1020" s="57"/>
      <c r="Z1020" s="57"/>
    </row>
    <row r="1021" ht="15.75" customHeight="1">
      <c r="A1021" s="60" t="s">
        <v>21</v>
      </c>
      <c r="B1021" s="60" t="s">
        <v>5027</v>
      </c>
      <c r="C1021" s="58" t="s">
        <v>6876</v>
      </c>
      <c r="D1021" s="62" t="s">
        <v>5026</v>
      </c>
      <c r="E1021" s="57"/>
      <c r="F1021" s="57"/>
      <c r="G1021" s="57"/>
      <c r="H1021" s="57"/>
      <c r="I1021" s="57"/>
      <c r="J1021" s="57"/>
      <c r="K1021" s="57"/>
      <c r="L1021" s="57"/>
      <c r="M1021" s="57"/>
      <c r="N1021" s="57"/>
      <c r="O1021" s="57"/>
      <c r="P1021" s="57"/>
      <c r="Q1021" s="57"/>
      <c r="R1021" s="57"/>
      <c r="S1021" s="57"/>
      <c r="T1021" s="57"/>
      <c r="U1021" s="57"/>
      <c r="V1021" s="57"/>
      <c r="W1021" s="57"/>
      <c r="X1021" s="57"/>
      <c r="Y1021" s="57"/>
      <c r="Z1021" s="57"/>
    </row>
    <row r="1022" ht="15.75" customHeight="1">
      <c r="A1022" s="60" t="s">
        <v>21</v>
      </c>
      <c r="B1022" s="60" t="s">
        <v>5030</v>
      </c>
      <c r="C1022" s="58" t="s">
        <v>6877</v>
      </c>
      <c r="D1022" s="62" t="s">
        <v>5029</v>
      </c>
      <c r="E1022" s="57"/>
      <c r="F1022" s="57"/>
      <c r="G1022" s="57"/>
      <c r="H1022" s="57"/>
      <c r="I1022" s="57"/>
      <c r="J1022" s="57"/>
      <c r="K1022" s="57"/>
      <c r="L1022" s="57"/>
      <c r="M1022" s="57"/>
      <c r="N1022" s="57"/>
      <c r="O1022" s="57"/>
      <c r="P1022" s="57"/>
      <c r="Q1022" s="57"/>
      <c r="R1022" s="57"/>
      <c r="S1022" s="57"/>
      <c r="T1022" s="57"/>
      <c r="U1022" s="57"/>
      <c r="V1022" s="57"/>
      <c r="W1022" s="57"/>
      <c r="X1022" s="57"/>
      <c r="Y1022" s="57"/>
      <c r="Z1022" s="57"/>
    </row>
    <row r="1023" ht="15.75" customHeight="1">
      <c r="A1023" s="60" t="s">
        <v>21</v>
      </c>
      <c r="B1023" s="60" t="s">
        <v>5034</v>
      </c>
      <c r="C1023" s="58" t="s">
        <v>6878</v>
      </c>
      <c r="D1023" s="62" t="s">
        <v>5033</v>
      </c>
      <c r="E1023" s="57"/>
      <c r="F1023" s="57"/>
      <c r="G1023" s="57"/>
      <c r="H1023" s="57"/>
      <c r="I1023" s="57"/>
      <c r="J1023" s="57"/>
      <c r="K1023" s="57"/>
      <c r="L1023" s="57"/>
      <c r="M1023" s="57"/>
      <c r="N1023" s="57"/>
      <c r="O1023" s="57"/>
      <c r="P1023" s="57"/>
      <c r="Q1023" s="57"/>
      <c r="R1023" s="57"/>
      <c r="S1023" s="57"/>
      <c r="T1023" s="57"/>
      <c r="U1023" s="57"/>
      <c r="V1023" s="57"/>
      <c r="W1023" s="57"/>
      <c r="X1023" s="57"/>
      <c r="Y1023" s="57"/>
      <c r="Z1023" s="57"/>
    </row>
    <row r="1024" ht="15.75" customHeight="1">
      <c r="A1024" s="60" t="s">
        <v>21</v>
      </c>
      <c r="B1024" s="60" t="s">
        <v>5038</v>
      </c>
      <c r="C1024" s="58" t="s">
        <v>6879</v>
      </c>
      <c r="D1024" s="62" t="s">
        <v>5037</v>
      </c>
      <c r="E1024" s="57"/>
      <c r="F1024" s="57"/>
      <c r="G1024" s="57"/>
      <c r="H1024" s="57"/>
      <c r="I1024" s="57"/>
      <c r="J1024" s="57"/>
      <c r="K1024" s="57"/>
      <c r="L1024" s="57"/>
      <c r="M1024" s="57"/>
      <c r="N1024" s="57"/>
      <c r="O1024" s="57"/>
      <c r="P1024" s="57"/>
      <c r="Q1024" s="57"/>
      <c r="R1024" s="57"/>
      <c r="S1024" s="57"/>
      <c r="T1024" s="57"/>
      <c r="U1024" s="57"/>
      <c r="V1024" s="57"/>
      <c r="W1024" s="57"/>
      <c r="X1024" s="57"/>
      <c r="Y1024" s="57"/>
      <c r="Z1024" s="57"/>
    </row>
    <row r="1025" ht="15.75" customHeight="1">
      <c r="A1025" s="60" t="s">
        <v>21</v>
      </c>
      <c r="B1025" s="60" t="s">
        <v>5043</v>
      </c>
      <c r="C1025" s="58" t="s">
        <v>6880</v>
      </c>
      <c r="D1025" s="62" t="s">
        <v>5042</v>
      </c>
      <c r="E1025" s="57"/>
      <c r="F1025" s="57"/>
      <c r="G1025" s="57"/>
      <c r="H1025" s="57"/>
      <c r="I1025" s="57"/>
      <c r="J1025" s="57"/>
      <c r="K1025" s="57"/>
      <c r="L1025" s="57"/>
      <c r="M1025" s="57"/>
      <c r="N1025" s="57"/>
      <c r="O1025" s="57"/>
      <c r="P1025" s="57"/>
      <c r="Q1025" s="57"/>
      <c r="R1025" s="57"/>
      <c r="S1025" s="57"/>
      <c r="T1025" s="57"/>
      <c r="U1025" s="57"/>
      <c r="V1025" s="57"/>
      <c r="W1025" s="57"/>
      <c r="X1025" s="57"/>
      <c r="Y1025" s="57"/>
      <c r="Z1025" s="57"/>
    </row>
    <row r="1026" ht="15.75" customHeight="1">
      <c r="A1026" s="60" t="s">
        <v>21</v>
      </c>
      <c r="B1026" s="60" t="s">
        <v>5048</v>
      </c>
      <c r="C1026" s="58" t="s">
        <v>6881</v>
      </c>
      <c r="D1026" s="62" t="s">
        <v>5047</v>
      </c>
      <c r="E1026" s="57"/>
      <c r="F1026" s="57"/>
      <c r="G1026" s="57"/>
      <c r="H1026" s="57"/>
      <c r="I1026" s="57"/>
      <c r="J1026" s="57"/>
      <c r="K1026" s="57"/>
      <c r="L1026" s="57"/>
      <c r="M1026" s="57"/>
      <c r="N1026" s="57"/>
      <c r="O1026" s="57"/>
      <c r="P1026" s="57"/>
      <c r="Q1026" s="57"/>
      <c r="R1026" s="57"/>
      <c r="S1026" s="57"/>
      <c r="T1026" s="57"/>
      <c r="U1026" s="57"/>
      <c r="V1026" s="57"/>
      <c r="W1026" s="57"/>
      <c r="X1026" s="57"/>
      <c r="Y1026" s="57"/>
      <c r="Z1026" s="57"/>
    </row>
    <row r="1027" ht="15.75" customHeight="1">
      <c r="A1027" s="60" t="s">
        <v>62</v>
      </c>
      <c r="B1027" s="60" t="s">
        <v>5052</v>
      </c>
      <c r="C1027" s="58" t="s">
        <v>6882</v>
      </c>
      <c r="D1027" s="62" t="s">
        <v>5051</v>
      </c>
      <c r="E1027" s="57"/>
      <c r="F1027" s="57"/>
      <c r="G1027" s="57"/>
      <c r="H1027" s="57"/>
      <c r="I1027" s="57"/>
      <c r="J1027" s="57"/>
      <c r="K1027" s="57"/>
      <c r="L1027" s="57"/>
      <c r="M1027" s="57"/>
      <c r="N1027" s="57"/>
      <c r="O1027" s="57"/>
      <c r="P1027" s="57"/>
      <c r="Q1027" s="57"/>
      <c r="R1027" s="57"/>
      <c r="S1027" s="57"/>
      <c r="T1027" s="57"/>
      <c r="U1027" s="57"/>
      <c r="V1027" s="57"/>
      <c r="W1027" s="57"/>
      <c r="X1027" s="57"/>
      <c r="Y1027" s="57"/>
      <c r="Z1027" s="57"/>
    </row>
    <row r="1028" ht="15.75" customHeight="1">
      <c r="A1028" s="60" t="s">
        <v>21</v>
      </c>
      <c r="B1028" s="60" t="s">
        <v>5056</v>
      </c>
      <c r="C1028" s="58" t="s">
        <v>6883</v>
      </c>
      <c r="D1028" s="62" t="s">
        <v>5055</v>
      </c>
      <c r="E1028" s="57"/>
      <c r="F1028" s="57"/>
      <c r="G1028" s="57"/>
      <c r="H1028" s="57"/>
      <c r="I1028" s="57"/>
      <c r="J1028" s="57"/>
      <c r="K1028" s="57"/>
      <c r="L1028" s="57"/>
      <c r="M1028" s="57"/>
      <c r="N1028" s="57"/>
      <c r="O1028" s="57"/>
      <c r="P1028" s="57"/>
      <c r="Q1028" s="57"/>
      <c r="R1028" s="57"/>
      <c r="S1028" s="57"/>
      <c r="T1028" s="57"/>
      <c r="U1028" s="57"/>
      <c r="V1028" s="57"/>
      <c r="W1028" s="57"/>
      <c r="X1028" s="57"/>
      <c r="Y1028" s="57"/>
      <c r="Z1028" s="57"/>
    </row>
    <row r="1029" ht="15.75" customHeight="1">
      <c r="A1029" s="60" t="s">
        <v>21</v>
      </c>
      <c r="B1029" s="60" t="s">
        <v>5062</v>
      </c>
      <c r="C1029" s="58" t="s">
        <v>6884</v>
      </c>
      <c r="D1029" s="62" t="s">
        <v>5061</v>
      </c>
      <c r="E1029" s="57"/>
      <c r="F1029" s="57"/>
      <c r="G1029" s="57"/>
      <c r="H1029" s="57"/>
      <c r="I1029" s="57"/>
      <c r="J1029" s="57"/>
      <c r="K1029" s="57"/>
      <c r="L1029" s="57"/>
      <c r="M1029" s="57"/>
      <c r="N1029" s="57"/>
      <c r="O1029" s="57"/>
      <c r="P1029" s="57"/>
      <c r="Q1029" s="57"/>
      <c r="R1029" s="57"/>
      <c r="S1029" s="57"/>
      <c r="T1029" s="57"/>
      <c r="U1029" s="57"/>
      <c r="V1029" s="57"/>
      <c r="W1029" s="57"/>
      <c r="X1029" s="57"/>
      <c r="Y1029" s="57"/>
      <c r="Z1029" s="57"/>
    </row>
    <row r="1030" ht="15.75" customHeight="1">
      <c r="A1030" s="60" t="s">
        <v>21</v>
      </c>
      <c r="B1030" s="60" t="s">
        <v>5071</v>
      </c>
      <c r="C1030" s="58" t="s">
        <v>6885</v>
      </c>
      <c r="D1030" s="62" t="s">
        <v>5070</v>
      </c>
      <c r="E1030" s="57"/>
      <c r="F1030" s="57"/>
      <c r="G1030" s="57"/>
      <c r="H1030" s="57"/>
      <c r="I1030" s="57"/>
      <c r="J1030" s="57"/>
      <c r="K1030" s="57"/>
      <c r="L1030" s="57"/>
      <c r="M1030" s="57"/>
      <c r="N1030" s="57"/>
      <c r="O1030" s="57"/>
      <c r="P1030" s="57"/>
      <c r="Q1030" s="57"/>
      <c r="R1030" s="57"/>
      <c r="S1030" s="57"/>
      <c r="T1030" s="57"/>
      <c r="U1030" s="57"/>
      <c r="V1030" s="57"/>
      <c r="W1030" s="57"/>
      <c r="X1030" s="57"/>
      <c r="Y1030" s="57"/>
      <c r="Z1030" s="57"/>
    </row>
    <row r="1031" ht="15.75" customHeight="1">
      <c r="A1031" s="60" t="s">
        <v>21</v>
      </c>
      <c r="B1031" s="60" t="s">
        <v>5074</v>
      </c>
      <c r="C1031" s="58" t="s">
        <v>6886</v>
      </c>
      <c r="D1031" s="62" t="s">
        <v>5073</v>
      </c>
      <c r="E1031" s="57"/>
      <c r="F1031" s="57"/>
      <c r="G1031" s="57"/>
      <c r="H1031" s="57"/>
      <c r="I1031" s="57"/>
      <c r="J1031" s="57"/>
      <c r="K1031" s="57"/>
      <c r="L1031" s="57"/>
      <c r="M1031" s="57"/>
      <c r="N1031" s="57"/>
      <c r="O1031" s="57"/>
      <c r="P1031" s="57"/>
      <c r="Q1031" s="57"/>
      <c r="R1031" s="57"/>
      <c r="S1031" s="57"/>
      <c r="T1031" s="57"/>
      <c r="U1031" s="57"/>
      <c r="V1031" s="57"/>
      <c r="W1031" s="57"/>
      <c r="X1031" s="57"/>
      <c r="Y1031" s="57"/>
      <c r="Z1031" s="57"/>
    </row>
    <row r="1032" ht="15.75" customHeight="1">
      <c r="A1032" s="60" t="s">
        <v>21</v>
      </c>
      <c r="B1032" s="60" t="s">
        <v>5083</v>
      </c>
      <c r="C1032" s="58" t="s">
        <v>6887</v>
      </c>
      <c r="D1032" s="62" t="s">
        <v>5082</v>
      </c>
      <c r="E1032" s="57"/>
      <c r="F1032" s="57"/>
      <c r="G1032" s="57"/>
      <c r="H1032" s="57"/>
      <c r="I1032" s="57"/>
      <c r="J1032" s="57"/>
      <c r="K1032" s="57"/>
      <c r="L1032" s="57"/>
      <c r="M1032" s="57"/>
      <c r="N1032" s="57"/>
      <c r="O1032" s="57"/>
      <c r="P1032" s="57"/>
      <c r="Q1032" s="57"/>
      <c r="R1032" s="57"/>
      <c r="S1032" s="57"/>
      <c r="T1032" s="57"/>
      <c r="U1032" s="57"/>
      <c r="V1032" s="57"/>
      <c r="W1032" s="57"/>
      <c r="X1032" s="57"/>
      <c r="Y1032" s="57"/>
      <c r="Z1032" s="57"/>
    </row>
    <row r="1033" ht="15.75" customHeight="1">
      <c r="A1033" s="60" t="s">
        <v>21</v>
      </c>
      <c r="B1033" s="60" t="s">
        <v>5092</v>
      </c>
      <c r="C1033" s="58" t="s">
        <v>6888</v>
      </c>
      <c r="D1033" s="62" t="s">
        <v>5091</v>
      </c>
      <c r="E1033" s="57"/>
      <c r="F1033" s="57"/>
      <c r="G1033" s="57"/>
      <c r="H1033" s="57"/>
      <c r="I1033" s="57"/>
      <c r="J1033" s="57"/>
      <c r="K1033" s="57"/>
      <c r="L1033" s="57"/>
      <c r="M1033" s="57"/>
      <c r="N1033" s="57"/>
      <c r="O1033" s="57"/>
      <c r="P1033" s="57"/>
      <c r="Q1033" s="57"/>
      <c r="R1033" s="57"/>
      <c r="S1033" s="57"/>
      <c r="T1033" s="57"/>
      <c r="U1033" s="57"/>
      <c r="V1033" s="57"/>
      <c r="W1033" s="57"/>
      <c r="X1033" s="57"/>
      <c r="Y1033" s="57"/>
      <c r="Z1033" s="57"/>
    </row>
    <row r="1034" ht="15.75" customHeight="1">
      <c r="A1034" s="60" t="s">
        <v>21</v>
      </c>
      <c r="B1034" s="60" t="s">
        <v>5101</v>
      </c>
      <c r="C1034" s="58" t="s">
        <v>6889</v>
      </c>
      <c r="D1034" s="62" t="s">
        <v>5100</v>
      </c>
      <c r="E1034" s="57"/>
      <c r="F1034" s="57"/>
      <c r="G1034" s="57"/>
      <c r="H1034" s="57"/>
      <c r="I1034" s="57"/>
      <c r="J1034" s="57"/>
      <c r="K1034" s="57"/>
      <c r="L1034" s="57"/>
      <c r="M1034" s="57"/>
      <c r="N1034" s="57"/>
      <c r="O1034" s="57"/>
      <c r="P1034" s="57"/>
      <c r="Q1034" s="57"/>
      <c r="R1034" s="57"/>
      <c r="S1034" s="57"/>
      <c r="T1034" s="57"/>
      <c r="U1034" s="57"/>
      <c r="V1034" s="57"/>
      <c r="W1034" s="57"/>
      <c r="X1034" s="57"/>
      <c r="Y1034" s="57"/>
      <c r="Z1034" s="57"/>
    </row>
    <row r="1035" ht="15.75" customHeight="1">
      <c r="A1035" s="60" t="s">
        <v>21</v>
      </c>
      <c r="B1035" s="60" t="s">
        <v>5106</v>
      </c>
      <c r="C1035" s="58" t="s">
        <v>6890</v>
      </c>
      <c r="D1035" s="62" t="s">
        <v>5105</v>
      </c>
      <c r="E1035" s="57"/>
      <c r="F1035" s="57"/>
      <c r="G1035" s="57"/>
      <c r="H1035" s="57"/>
      <c r="I1035" s="57"/>
      <c r="J1035" s="57"/>
      <c r="K1035" s="57"/>
      <c r="L1035" s="57"/>
      <c r="M1035" s="57"/>
      <c r="N1035" s="57"/>
      <c r="O1035" s="57"/>
      <c r="P1035" s="57"/>
      <c r="Q1035" s="57"/>
      <c r="R1035" s="57"/>
      <c r="S1035" s="57"/>
      <c r="T1035" s="57"/>
      <c r="U1035" s="57"/>
      <c r="V1035" s="57"/>
      <c r="W1035" s="57"/>
      <c r="X1035" s="57"/>
      <c r="Y1035" s="57"/>
      <c r="Z1035" s="57"/>
    </row>
    <row r="1036" ht="15.75" customHeight="1">
      <c r="A1036" s="60" t="s">
        <v>21</v>
      </c>
      <c r="B1036" s="60" t="s">
        <v>5111</v>
      </c>
      <c r="C1036" s="58" t="s">
        <v>6891</v>
      </c>
      <c r="D1036" s="62" t="s">
        <v>5110</v>
      </c>
      <c r="E1036" s="57"/>
      <c r="F1036" s="57"/>
      <c r="G1036" s="57"/>
      <c r="H1036" s="57"/>
      <c r="I1036" s="57"/>
      <c r="J1036" s="57"/>
      <c r="K1036" s="57"/>
      <c r="L1036" s="57"/>
      <c r="M1036" s="57"/>
      <c r="N1036" s="57"/>
      <c r="O1036" s="57"/>
      <c r="P1036" s="57"/>
      <c r="Q1036" s="57"/>
      <c r="R1036" s="57"/>
      <c r="S1036" s="57"/>
      <c r="T1036" s="57"/>
      <c r="U1036" s="57"/>
      <c r="V1036" s="57"/>
      <c r="W1036" s="57"/>
      <c r="X1036" s="57"/>
      <c r="Y1036" s="57"/>
      <c r="Z1036" s="57"/>
    </row>
    <row r="1037" ht="15.75" customHeight="1">
      <c r="A1037" s="60" t="s">
        <v>62</v>
      </c>
      <c r="B1037" s="60" t="s">
        <v>5114</v>
      </c>
      <c r="C1037" s="58" t="s">
        <v>6892</v>
      </c>
      <c r="D1037" s="62" t="s">
        <v>5113</v>
      </c>
      <c r="E1037" s="57"/>
      <c r="F1037" s="57"/>
      <c r="G1037" s="57"/>
      <c r="H1037" s="57"/>
      <c r="I1037" s="57"/>
      <c r="J1037" s="57"/>
      <c r="K1037" s="57"/>
      <c r="L1037" s="57"/>
      <c r="M1037" s="57"/>
      <c r="N1037" s="57"/>
      <c r="O1037" s="57"/>
      <c r="P1037" s="57"/>
      <c r="Q1037" s="57"/>
      <c r="R1037" s="57"/>
      <c r="S1037" s="57"/>
      <c r="T1037" s="57"/>
      <c r="U1037" s="57"/>
      <c r="V1037" s="57"/>
      <c r="W1037" s="57"/>
      <c r="X1037" s="57"/>
      <c r="Y1037" s="57"/>
      <c r="Z1037" s="57"/>
    </row>
    <row r="1038" ht="15.75" customHeight="1">
      <c r="A1038" s="60" t="s">
        <v>21</v>
      </c>
      <c r="B1038" s="60" t="s">
        <v>5117</v>
      </c>
      <c r="C1038" s="58" t="s">
        <v>6893</v>
      </c>
      <c r="D1038" s="62" t="s">
        <v>5116</v>
      </c>
      <c r="E1038" s="57"/>
      <c r="F1038" s="57"/>
      <c r="G1038" s="57"/>
      <c r="H1038" s="57"/>
      <c r="I1038" s="57"/>
      <c r="J1038" s="57"/>
      <c r="K1038" s="57"/>
      <c r="L1038" s="57"/>
      <c r="M1038" s="57"/>
      <c r="N1038" s="57"/>
      <c r="O1038" s="57"/>
      <c r="P1038" s="57"/>
      <c r="Q1038" s="57"/>
      <c r="R1038" s="57"/>
      <c r="S1038" s="57"/>
      <c r="T1038" s="57"/>
      <c r="U1038" s="57"/>
      <c r="V1038" s="57"/>
      <c r="W1038" s="57"/>
      <c r="X1038" s="57"/>
      <c r="Y1038" s="57"/>
      <c r="Z1038" s="57"/>
    </row>
    <row r="1039" ht="15.75" customHeight="1">
      <c r="A1039" s="60" t="s">
        <v>21</v>
      </c>
      <c r="B1039" s="60" t="s">
        <v>5120</v>
      </c>
      <c r="C1039" s="58" t="s">
        <v>6894</v>
      </c>
      <c r="D1039" s="62" t="s">
        <v>5119</v>
      </c>
      <c r="E1039" s="57"/>
      <c r="F1039" s="57"/>
      <c r="G1039" s="57"/>
      <c r="H1039" s="57"/>
      <c r="I1039" s="57"/>
      <c r="J1039" s="57"/>
      <c r="K1039" s="57"/>
      <c r="L1039" s="57"/>
      <c r="M1039" s="57"/>
      <c r="N1039" s="57"/>
      <c r="O1039" s="57"/>
      <c r="P1039" s="57"/>
      <c r="Q1039" s="57"/>
      <c r="R1039" s="57"/>
      <c r="S1039" s="57"/>
      <c r="T1039" s="57"/>
      <c r="U1039" s="57"/>
      <c r="V1039" s="57"/>
      <c r="W1039" s="57"/>
      <c r="X1039" s="57"/>
      <c r="Y1039" s="57"/>
      <c r="Z1039" s="57"/>
    </row>
    <row r="1040" ht="15.75" customHeight="1">
      <c r="A1040" s="60" t="s">
        <v>21</v>
      </c>
      <c r="B1040" s="60" t="s">
        <v>5123</v>
      </c>
      <c r="C1040" s="58" t="s">
        <v>6895</v>
      </c>
      <c r="D1040" s="62" t="s">
        <v>5122</v>
      </c>
      <c r="E1040" s="57"/>
      <c r="F1040" s="57"/>
      <c r="G1040" s="57"/>
      <c r="H1040" s="57"/>
      <c r="I1040" s="57"/>
      <c r="J1040" s="57"/>
      <c r="K1040" s="57"/>
      <c r="L1040" s="57"/>
      <c r="M1040" s="57"/>
      <c r="N1040" s="57"/>
      <c r="O1040" s="57"/>
      <c r="P1040" s="57"/>
      <c r="Q1040" s="57"/>
      <c r="R1040" s="57"/>
      <c r="S1040" s="57"/>
      <c r="T1040" s="57"/>
      <c r="U1040" s="57"/>
      <c r="V1040" s="57"/>
      <c r="W1040" s="57"/>
      <c r="X1040" s="57"/>
      <c r="Y1040" s="57"/>
      <c r="Z1040" s="57"/>
    </row>
    <row r="1041" ht="15.75" customHeight="1">
      <c r="A1041" s="60" t="s">
        <v>21</v>
      </c>
      <c r="B1041" s="60" t="s">
        <v>5126</v>
      </c>
      <c r="C1041" s="58" t="s">
        <v>6896</v>
      </c>
      <c r="D1041" s="62" t="s">
        <v>5125</v>
      </c>
      <c r="E1041" s="57"/>
      <c r="F1041" s="57"/>
      <c r="G1041" s="57"/>
      <c r="H1041" s="57"/>
      <c r="I1041" s="57"/>
      <c r="J1041" s="57"/>
      <c r="K1041" s="57"/>
      <c r="L1041" s="57"/>
      <c r="M1041" s="57"/>
      <c r="N1041" s="57"/>
      <c r="O1041" s="57"/>
      <c r="P1041" s="57"/>
      <c r="Q1041" s="57"/>
      <c r="R1041" s="57"/>
      <c r="S1041" s="57"/>
      <c r="T1041" s="57"/>
      <c r="U1041" s="57"/>
      <c r="V1041" s="57"/>
      <c r="W1041" s="57"/>
      <c r="X1041" s="57"/>
      <c r="Y1041" s="57"/>
      <c r="Z1041" s="57"/>
    </row>
    <row r="1042" ht="15.75" customHeight="1">
      <c r="A1042" s="60" t="s">
        <v>21</v>
      </c>
      <c r="B1042" s="60" t="s">
        <v>5135</v>
      </c>
      <c r="C1042" s="58" t="s">
        <v>6897</v>
      </c>
      <c r="D1042" s="62" t="s">
        <v>5134</v>
      </c>
      <c r="E1042" s="57"/>
      <c r="F1042" s="57"/>
      <c r="G1042" s="57"/>
      <c r="H1042" s="57"/>
      <c r="I1042" s="57"/>
      <c r="J1042" s="57"/>
      <c r="K1042" s="57"/>
      <c r="L1042" s="57"/>
      <c r="M1042" s="57"/>
      <c r="N1042" s="57"/>
      <c r="O1042" s="57"/>
      <c r="P1042" s="57"/>
      <c r="Q1042" s="57"/>
      <c r="R1042" s="57"/>
      <c r="S1042" s="57"/>
      <c r="T1042" s="57"/>
      <c r="U1042" s="57"/>
      <c r="V1042" s="57"/>
      <c r="W1042" s="57"/>
      <c r="X1042" s="57"/>
      <c r="Y1042" s="57"/>
      <c r="Z1042" s="57"/>
    </row>
    <row r="1043" ht="15.75" customHeight="1">
      <c r="A1043" s="60" t="s">
        <v>62</v>
      </c>
      <c r="B1043" s="60" t="s">
        <v>5138</v>
      </c>
      <c r="C1043" s="58" t="s">
        <v>6898</v>
      </c>
      <c r="D1043" s="62" t="s">
        <v>5137</v>
      </c>
      <c r="E1043" s="57"/>
      <c r="F1043" s="57"/>
      <c r="G1043" s="57"/>
      <c r="H1043" s="57"/>
      <c r="I1043" s="57"/>
      <c r="J1043" s="57"/>
      <c r="K1043" s="57"/>
      <c r="L1043" s="57"/>
      <c r="M1043" s="57"/>
      <c r="N1043" s="57"/>
      <c r="O1043" s="57"/>
      <c r="P1043" s="57"/>
      <c r="Q1043" s="57"/>
      <c r="R1043" s="57"/>
      <c r="S1043" s="57"/>
      <c r="T1043" s="57"/>
      <c r="U1043" s="57"/>
      <c r="V1043" s="57"/>
      <c r="W1043" s="57"/>
      <c r="X1043" s="57"/>
      <c r="Y1043" s="57"/>
      <c r="Z1043" s="57"/>
    </row>
    <row r="1044" ht="15.75" customHeight="1">
      <c r="A1044" s="60" t="s">
        <v>21</v>
      </c>
      <c r="B1044" s="60" t="s">
        <v>5141</v>
      </c>
      <c r="C1044" s="58" t="s">
        <v>6899</v>
      </c>
      <c r="D1044" s="62" t="s">
        <v>5140</v>
      </c>
      <c r="E1044" s="57"/>
      <c r="F1044" s="57"/>
      <c r="G1044" s="57"/>
      <c r="H1044" s="57"/>
      <c r="I1044" s="57"/>
      <c r="J1044" s="57"/>
      <c r="K1044" s="57"/>
      <c r="L1044" s="57"/>
      <c r="M1044" s="57"/>
      <c r="N1044" s="57"/>
      <c r="O1044" s="57"/>
      <c r="P1044" s="57"/>
      <c r="Q1044" s="57"/>
      <c r="R1044" s="57"/>
      <c r="S1044" s="57"/>
      <c r="T1044" s="57"/>
      <c r="U1044" s="57"/>
      <c r="V1044" s="57"/>
      <c r="W1044" s="57"/>
      <c r="X1044" s="57"/>
      <c r="Y1044" s="57"/>
      <c r="Z1044" s="57"/>
    </row>
    <row r="1045" ht="15.75" customHeight="1">
      <c r="A1045" s="60" t="s">
        <v>62</v>
      </c>
      <c r="B1045" s="60" t="s">
        <v>5148</v>
      </c>
      <c r="C1045" s="58" t="s">
        <v>6900</v>
      </c>
      <c r="D1045" s="62" t="s">
        <v>5147</v>
      </c>
      <c r="E1045" s="57"/>
      <c r="F1045" s="57"/>
      <c r="G1045" s="57"/>
      <c r="H1045" s="57"/>
      <c r="I1045" s="57"/>
      <c r="J1045" s="57"/>
      <c r="K1045" s="57"/>
      <c r="L1045" s="57"/>
      <c r="M1045" s="57"/>
      <c r="N1045" s="57"/>
      <c r="O1045" s="57"/>
      <c r="P1045" s="57"/>
      <c r="Q1045" s="57"/>
      <c r="R1045" s="57"/>
      <c r="S1045" s="57"/>
      <c r="T1045" s="57"/>
      <c r="U1045" s="57"/>
      <c r="V1045" s="57"/>
      <c r="W1045" s="57"/>
      <c r="X1045" s="57"/>
      <c r="Y1045" s="57"/>
      <c r="Z1045" s="57"/>
    </row>
    <row r="1046" ht="15.75" customHeight="1">
      <c r="A1046" s="60" t="s">
        <v>21</v>
      </c>
      <c r="B1046" s="60" t="s">
        <v>5152</v>
      </c>
      <c r="C1046" s="58" t="s">
        <v>6901</v>
      </c>
      <c r="D1046" s="62" t="s">
        <v>5151</v>
      </c>
      <c r="E1046" s="57"/>
      <c r="F1046" s="57"/>
      <c r="G1046" s="57"/>
      <c r="H1046" s="57"/>
      <c r="I1046" s="57"/>
      <c r="J1046" s="57"/>
      <c r="K1046" s="57"/>
      <c r="L1046" s="57"/>
      <c r="M1046" s="57"/>
      <c r="N1046" s="57"/>
      <c r="O1046" s="57"/>
      <c r="P1046" s="57"/>
      <c r="Q1046" s="57"/>
      <c r="R1046" s="57"/>
      <c r="S1046" s="57"/>
      <c r="T1046" s="57"/>
      <c r="U1046" s="57"/>
      <c r="V1046" s="57"/>
      <c r="W1046" s="57"/>
      <c r="X1046" s="57"/>
      <c r="Y1046" s="57"/>
      <c r="Z1046" s="57"/>
    </row>
    <row r="1047" ht="15.75" customHeight="1">
      <c r="A1047" s="60" t="s">
        <v>62</v>
      </c>
      <c r="B1047" s="60" t="s">
        <v>5162</v>
      </c>
      <c r="C1047" s="58" t="s">
        <v>6902</v>
      </c>
      <c r="D1047" s="62" t="s">
        <v>5161</v>
      </c>
      <c r="E1047" s="57"/>
      <c r="F1047" s="57"/>
      <c r="G1047" s="57"/>
      <c r="H1047" s="57"/>
      <c r="I1047" s="57"/>
      <c r="J1047" s="57"/>
      <c r="K1047" s="57"/>
      <c r="L1047" s="57"/>
      <c r="M1047" s="57"/>
      <c r="N1047" s="57"/>
      <c r="O1047" s="57"/>
      <c r="P1047" s="57"/>
      <c r="Q1047" s="57"/>
      <c r="R1047" s="57"/>
      <c r="S1047" s="57"/>
      <c r="T1047" s="57"/>
      <c r="U1047" s="57"/>
      <c r="V1047" s="57"/>
      <c r="W1047" s="57"/>
      <c r="X1047" s="57"/>
      <c r="Y1047" s="57"/>
      <c r="Z1047" s="57"/>
    </row>
    <row r="1048" ht="15.75" customHeight="1">
      <c r="A1048" s="60" t="s">
        <v>21</v>
      </c>
      <c r="B1048" s="60" t="s">
        <v>5166</v>
      </c>
      <c r="C1048" s="58" t="s">
        <v>6903</v>
      </c>
      <c r="D1048" s="62" t="s">
        <v>5165</v>
      </c>
      <c r="E1048" s="57"/>
      <c r="F1048" s="57"/>
      <c r="G1048" s="57"/>
      <c r="H1048" s="57"/>
      <c r="I1048" s="57"/>
      <c r="J1048" s="57"/>
      <c r="K1048" s="57"/>
      <c r="L1048" s="57"/>
      <c r="M1048" s="57"/>
      <c r="N1048" s="57"/>
      <c r="O1048" s="57"/>
      <c r="P1048" s="57"/>
      <c r="Q1048" s="57"/>
      <c r="R1048" s="57"/>
      <c r="S1048" s="57"/>
      <c r="T1048" s="57"/>
      <c r="U1048" s="57"/>
      <c r="V1048" s="57"/>
      <c r="W1048" s="57"/>
      <c r="X1048" s="57"/>
      <c r="Y1048" s="57"/>
      <c r="Z1048" s="57"/>
    </row>
    <row r="1049" ht="15.75" customHeight="1">
      <c r="A1049" s="60" t="s">
        <v>62</v>
      </c>
      <c r="B1049" s="60" t="s">
        <v>5169</v>
      </c>
      <c r="C1049" s="58" t="s">
        <v>6904</v>
      </c>
      <c r="D1049" s="62" t="s">
        <v>5168</v>
      </c>
      <c r="E1049" s="57"/>
      <c r="F1049" s="57"/>
      <c r="G1049" s="57"/>
      <c r="H1049" s="57"/>
      <c r="I1049" s="57"/>
      <c r="J1049" s="57"/>
      <c r="K1049" s="57"/>
      <c r="L1049" s="57"/>
      <c r="M1049" s="57"/>
      <c r="N1049" s="57"/>
      <c r="O1049" s="57"/>
      <c r="P1049" s="57"/>
      <c r="Q1049" s="57"/>
      <c r="R1049" s="57"/>
      <c r="S1049" s="57"/>
      <c r="T1049" s="57"/>
      <c r="U1049" s="57"/>
      <c r="V1049" s="57"/>
      <c r="W1049" s="57"/>
      <c r="X1049" s="57"/>
      <c r="Y1049" s="57"/>
      <c r="Z1049" s="57"/>
    </row>
    <row r="1050" ht="15.75" customHeight="1">
      <c r="A1050" s="60" t="s">
        <v>21</v>
      </c>
      <c r="B1050" s="60" t="s">
        <v>5172</v>
      </c>
      <c r="C1050" s="58" t="s">
        <v>6905</v>
      </c>
      <c r="D1050" s="62" t="s">
        <v>5171</v>
      </c>
      <c r="E1050" s="57"/>
      <c r="F1050" s="57"/>
      <c r="G1050" s="57"/>
      <c r="H1050" s="57"/>
      <c r="I1050" s="57"/>
      <c r="J1050" s="57"/>
      <c r="K1050" s="57"/>
      <c r="L1050" s="57"/>
      <c r="M1050" s="57"/>
      <c r="N1050" s="57"/>
      <c r="O1050" s="57"/>
      <c r="P1050" s="57"/>
      <c r="Q1050" s="57"/>
      <c r="R1050" s="57"/>
      <c r="S1050" s="57"/>
      <c r="T1050" s="57"/>
      <c r="U1050" s="57"/>
      <c r="V1050" s="57"/>
      <c r="W1050" s="57"/>
      <c r="X1050" s="57"/>
      <c r="Y1050" s="57"/>
      <c r="Z1050" s="57"/>
    </row>
    <row r="1051" ht="15.75" customHeight="1">
      <c r="A1051" s="60" t="s">
        <v>62</v>
      </c>
      <c r="B1051" s="60" t="s">
        <v>5179</v>
      </c>
      <c r="C1051" s="58" t="s">
        <v>6906</v>
      </c>
      <c r="D1051" s="62" t="s">
        <v>5178</v>
      </c>
      <c r="E1051" s="57"/>
      <c r="F1051" s="57"/>
      <c r="G1051" s="57"/>
      <c r="H1051" s="57"/>
      <c r="I1051" s="57"/>
      <c r="J1051" s="57"/>
      <c r="K1051" s="57"/>
      <c r="L1051" s="57"/>
      <c r="M1051" s="57"/>
      <c r="N1051" s="57"/>
      <c r="O1051" s="57"/>
      <c r="P1051" s="57"/>
      <c r="Q1051" s="57"/>
      <c r="R1051" s="57"/>
      <c r="S1051" s="57"/>
      <c r="T1051" s="57"/>
      <c r="U1051" s="57"/>
      <c r="V1051" s="57"/>
      <c r="W1051" s="57"/>
      <c r="X1051" s="57"/>
      <c r="Y1051" s="57"/>
      <c r="Z1051" s="57"/>
    </row>
    <row r="1052" ht="15.75" customHeight="1">
      <c r="A1052" s="60" t="s">
        <v>21</v>
      </c>
      <c r="B1052" s="60" t="s">
        <v>5186</v>
      </c>
      <c r="C1052" s="58" t="s">
        <v>6907</v>
      </c>
      <c r="D1052" s="62" t="s">
        <v>5185</v>
      </c>
      <c r="E1052" s="57"/>
      <c r="F1052" s="57"/>
      <c r="G1052" s="57"/>
      <c r="H1052" s="57"/>
      <c r="I1052" s="57"/>
      <c r="J1052" s="57"/>
      <c r="K1052" s="57"/>
      <c r="L1052" s="57"/>
      <c r="M1052" s="57"/>
      <c r="N1052" s="57"/>
      <c r="O1052" s="57"/>
      <c r="P1052" s="57"/>
      <c r="Q1052" s="57"/>
      <c r="R1052" s="57"/>
      <c r="S1052" s="57"/>
      <c r="T1052" s="57"/>
      <c r="U1052" s="57"/>
      <c r="V1052" s="57"/>
      <c r="W1052" s="57"/>
      <c r="X1052" s="57"/>
      <c r="Y1052" s="57"/>
      <c r="Z1052" s="57"/>
    </row>
    <row r="1053" ht="15.75" customHeight="1">
      <c r="A1053" s="60" t="s">
        <v>62</v>
      </c>
      <c r="B1053" s="60" t="s">
        <v>5194</v>
      </c>
      <c r="C1053" s="58" t="s">
        <v>6908</v>
      </c>
      <c r="D1053" s="62" t="s">
        <v>5193</v>
      </c>
      <c r="E1053" s="57"/>
      <c r="F1053" s="57"/>
      <c r="G1053" s="57"/>
      <c r="H1053" s="57"/>
      <c r="I1053" s="57"/>
      <c r="J1053" s="57"/>
      <c r="K1053" s="57"/>
      <c r="L1053" s="57"/>
      <c r="M1053" s="57"/>
      <c r="N1053" s="57"/>
      <c r="O1053" s="57"/>
      <c r="P1053" s="57"/>
      <c r="Q1053" s="57"/>
      <c r="R1053" s="57"/>
      <c r="S1053" s="57"/>
      <c r="T1053" s="57"/>
      <c r="U1053" s="57"/>
      <c r="V1053" s="57"/>
      <c r="W1053" s="57"/>
      <c r="X1053" s="57"/>
      <c r="Y1053" s="57"/>
      <c r="Z1053" s="57"/>
    </row>
    <row r="1054" ht="15.75" customHeight="1">
      <c r="A1054" s="60" t="s">
        <v>62</v>
      </c>
      <c r="B1054" s="60" t="s">
        <v>5202</v>
      </c>
      <c r="C1054" s="58" t="s">
        <v>6909</v>
      </c>
      <c r="D1054" s="62" t="s">
        <v>5201</v>
      </c>
      <c r="E1054" s="57"/>
      <c r="F1054" s="57"/>
      <c r="G1054" s="57"/>
      <c r="H1054" s="57"/>
      <c r="I1054" s="57"/>
      <c r="J1054" s="57"/>
      <c r="K1054" s="57"/>
      <c r="L1054" s="57"/>
      <c r="M1054" s="57"/>
      <c r="N1054" s="57"/>
      <c r="O1054" s="57"/>
      <c r="P1054" s="57"/>
      <c r="Q1054" s="57"/>
      <c r="R1054" s="57"/>
      <c r="S1054" s="57"/>
      <c r="T1054" s="57"/>
      <c r="U1054" s="57"/>
      <c r="V1054" s="57"/>
      <c r="W1054" s="57"/>
      <c r="X1054" s="57"/>
      <c r="Y1054" s="57"/>
      <c r="Z1054" s="57"/>
    </row>
    <row r="1055" ht="15.75" customHeight="1">
      <c r="A1055" s="60" t="s">
        <v>21</v>
      </c>
      <c r="B1055" s="60" t="s">
        <v>5209</v>
      </c>
      <c r="C1055" s="58" t="s">
        <v>6910</v>
      </c>
      <c r="D1055" s="62" t="s">
        <v>5208</v>
      </c>
      <c r="E1055" s="57"/>
      <c r="F1055" s="57"/>
      <c r="G1055" s="57"/>
      <c r="H1055" s="57"/>
      <c r="I1055" s="57"/>
      <c r="J1055" s="57"/>
      <c r="K1055" s="57"/>
      <c r="L1055" s="57"/>
      <c r="M1055" s="57"/>
      <c r="N1055" s="57"/>
      <c r="O1055" s="57"/>
      <c r="P1055" s="57"/>
      <c r="Q1055" s="57"/>
      <c r="R1055" s="57"/>
      <c r="S1055" s="57"/>
      <c r="T1055" s="57"/>
      <c r="U1055" s="57"/>
      <c r="V1055" s="57"/>
      <c r="W1055" s="57"/>
      <c r="X1055" s="57"/>
      <c r="Y1055" s="57"/>
      <c r="Z1055" s="57"/>
    </row>
    <row r="1056" ht="15.75" customHeight="1">
      <c r="A1056" s="60" t="s">
        <v>21</v>
      </c>
      <c r="B1056" s="60" t="s">
        <v>5216</v>
      </c>
      <c r="C1056" s="58" t="s">
        <v>6911</v>
      </c>
      <c r="D1056" s="62" t="s">
        <v>5215</v>
      </c>
      <c r="E1056" s="57"/>
      <c r="F1056" s="57"/>
      <c r="G1056" s="57"/>
      <c r="H1056" s="57"/>
      <c r="I1056" s="57"/>
      <c r="J1056" s="57"/>
      <c r="K1056" s="57"/>
      <c r="L1056" s="57"/>
      <c r="M1056" s="57"/>
      <c r="N1056" s="57"/>
      <c r="O1056" s="57"/>
      <c r="P1056" s="57"/>
      <c r="Q1056" s="57"/>
      <c r="R1056" s="57"/>
      <c r="S1056" s="57"/>
      <c r="T1056" s="57"/>
      <c r="U1056" s="57"/>
      <c r="V1056" s="57"/>
      <c r="W1056" s="57"/>
      <c r="X1056" s="57"/>
      <c r="Y1056" s="57"/>
      <c r="Z1056" s="57"/>
    </row>
    <row r="1057" ht="15.75" customHeight="1">
      <c r="A1057" s="60" t="s">
        <v>21</v>
      </c>
      <c r="B1057" s="60" t="s">
        <v>5219</v>
      </c>
      <c r="C1057" s="58" t="s">
        <v>6912</v>
      </c>
      <c r="D1057" s="62" t="s">
        <v>5218</v>
      </c>
      <c r="E1057" s="57"/>
      <c r="F1057" s="57"/>
      <c r="G1057" s="57"/>
      <c r="H1057" s="57"/>
      <c r="I1057" s="57"/>
      <c r="J1057" s="57"/>
      <c r="K1057" s="57"/>
      <c r="L1057" s="57"/>
      <c r="M1057" s="57"/>
      <c r="N1057" s="57"/>
      <c r="O1057" s="57"/>
      <c r="P1057" s="57"/>
      <c r="Q1057" s="57"/>
      <c r="R1057" s="57"/>
      <c r="S1057" s="57"/>
      <c r="T1057" s="57"/>
      <c r="U1057" s="57"/>
      <c r="V1057" s="57"/>
      <c r="W1057" s="57"/>
      <c r="X1057" s="57"/>
      <c r="Y1057" s="57"/>
      <c r="Z1057" s="57"/>
    </row>
    <row r="1058" ht="15.75" customHeight="1">
      <c r="A1058" s="60" t="s">
        <v>21</v>
      </c>
      <c r="B1058" s="60" t="s">
        <v>5226</v>
      </c>
      <c r="C1058" s="58" t="s">
        <v>6913</v>
      </c>
      <c r="D1058" s="62" t="s">
        <v>5225</v>
      </c>
      <c r="E1058" s="57"/>
      <c r="F1058" s="57"/>
      <c r="G1058" s="57"/>
      <c r="H1058" s="57"/>
      <c r="I1058" s="57"/>
      <c r="J1058" s="57"/>
      <c r="K1058" s="57"/>
      <c r="L1058" s="57"/>
      <c r="M1058" s="57"/>
      <c r="N1058" s="57"/>
      <c r="O1058" s="57"/>
      <c r="P1058" s="57"/>
      <c r="Q1058" s="57"/>
      <c r="R1058" s="57"/>
      <c r="S1058" s="57"/>
      <c r="T1058" s="57"/>
      <c r="U1058" s="57"/>
      <c r="V1058" s="57"/>
      <c r="W1058" s="57"/>
      <c r="X1058" s="57"/>
      <c r="Y1058" s="57"/>
      <c r="Z1058" s="57"/>
    </row>
    <row r="1059" ht="15.75" customHeight="1">
      <c r="A1059" s="60" t="s">
        <v>21</v>
      </c>
      <c r="B1059" s="60" t="s">
        <v>5229</v>
      </c>
      <c r="C1059" s="58" t="s">
        <v>6914</v>
      </c>
      <c r="D1059" s="62" t="s">
        <v>5228</v>
      </c>
      <c r="E1059" s="57"/>
      <c r="F1059" s="57"/>
      <c r="G1059" s="57"/>
      <c r="H1059" s="57"/>
      <c r="I1059" s="57"/>
      <c r="J1059" s="57"/>
      <c r="K1059" s="57"/>
      <c r="L1059" s="57"/>
      <c r="M1059" s="57"/>
      <c r="N1059" s="57"/>
      <c r="O1059" s="57"/>
      <c r="P1059" s="57"/>
      <c r="Q1059" s="57"/>
      <c r="R1059" s="57"/>
      <c r="S1059" s="57"/>
      <c r="T1059" s="57"/>
      <c r="U1059" s="57"/>
      <c r="V1059" s="57"/>
      <c r="W1059" s="57"/>
      <c r="X1059" s="57"/>
      <c r="Y1059" s="57"/>
      <c r="Z1059" s="57"/>
    </row>
    <row r="1060" ht="15.75" customHeight="1">
      <c r="A1060" s="60" t="s">
        <v>21</v>
      </c>
      <c r="B1060" s="60" t="s">
        <v>5232</v>
      </c>
      <c r="C1060" s="58" t="s">
        <v>6915</v>
      </c>
      <c r="D1060" s="62" t="s">
        <v>5231</v>
      </c>
      <c r="E1060" s="57"/>
      <c r="F1060" s="57"/>
      <c r="G1060" s="57"/>
      <c r="H1060" s="57"/>
      <c r="I1060" s="57"/>
      <c r="J1060" s="57"/>
      <c r="K1060" s="57"/>
      <c r="L1060" s="57"/>
      <c r="M1060" s="57"/>
      <c r="N1060" s="57"/>
      <c r="O1060" s="57"/>
      <c r="P1060" s="57"/>
      <c r="Q1060" s="57"/>
      <c r="R1060" s="57"/>
      <c r="S1060" s="57"/>
      <c r="T1060" s="57"/>
      <c r="U1060" s="57"/>
      <c r="V1060" s="57"/>
      <c r="W1060" s="57"/>
      <c r="X1060" s="57"/>
      <c r="Y1060" s="57"/>
      <c r="Z1060" s="57"/>
    </row>
    <row r="1061" ht="15.75" customHeight="1">
      <c r="A1061" s="60" t="s">
        <v>62</v>
      </c>
      <c r="B1061" s="60" t="s">
        <v>5243</v>
      </c>
      <c r="C1061" s="58" t="s">
        <v>6916</v>
      </c>
      <c r="D1061" s="62" t="s">
        <v>5242</v>
      </c>
      <c r="E1061" s="57"/>
      <c r="F1061" s="57"/>
      <c r="G1061" s="57"/>
      <c r="H1061" s="57"/>
      <c r="I1061" s="57"/>
      <c r="J1061" s="57"/>
      <c r="K1061" s="57"/>
      <c r="L1061" s="57"/>
      <c r="M1061" s="57"/>
      <c r="N1061" s="57"/>
      <c r="O1061" s="57"/>
      <c r="P1061" s="57"/>
      <c r="Q1061" s="57"/>
      <c r="R1061" s="57"/>
      <c r="S1061" s="57"/>
      <c r="T1061" s="57"/>
      <c r="U1061" s="57"/>
      <c r="V1061" s="57"/>
      <c r="W1061" s="57"/>
      <c r="X1061" s="57"/>
      <c r="Y1061" s="57"/>
      <c r="Z1061" s="57"/>
    </row>
    <row r="1062" ht="15.75" customHeight="1">
      <c r="A1062" s="60" t="s">
        <v>21</v>
      </c>
      <c r="B1062" s="60" t="s">
        <v>5246</v>
      </c>
      <c r="C1062" s="58" t="s">
        <v>6917</v>
      </c>
      <c r="D1062" s="62" t="s">
        <v>5245</v>
      </c>
      <c r="E1062" s="57"/>
      <c r="F1062" s="57"/>
      <c r="G1062" s="57"/>
      <c r="H1062" s="57"/>
      <c r="I1062" s="57"/>
      <c r="J1062" s="57"/>
      <c r="K1062" s="57"/>
      <c r="L1062" s="57"/>
      <c r="M1062" s="57"/>
      <c r="N1062" s="57"/>
      <c r="O1062" s="57"/>
      <c r="P1062" s="57"/>
      <c r="Q1062" s="57"/>
      <c r="R1062" s="57"/>
      <c r="S1062" s="57"/>
      <c r="T1062" s="57"/>
      <c r="U1062" s="57"/>
      <c r="V1062" s="57"/>
      <c r="W1062" s="57"/>
      <c r="X1062" s="57"/>
      <c r="Y1062" s="57"/>
      <c r="Z1062" s="57"/>
    </row>
    <row r="1063" ht="15.75" customHeight="1">
      <c r="A1063" s="60" t="s">
        <v>21</v>
      </c>
      <c r="B1063" s="60" t="s">
        <v>5249</v>
      </c>
      <c r="C1063" s="58" t="s">
        <v>6918</v>
      </c>
      <c r="D1063" s="62" t="s">
        <v>5248</v>
      </c>
      <c r="E1063" s="57"/>
      <c r="F1063" s="57"/>
      <c r="G1063" s="57"/>
      <c r="H1063" s="57"/>
      <c r="I1063" s="57"/>
      <c r="J1063" s="57"/>
      <c r="K1063" s="57"/>
      <c r="L1063" s="57"/>
      <c r="M1063" s="57"/>
      <c r="N1063" s="57"/>
      <c r="O1063" s="57"/>
      <c r="P1063" s="57"/>
      <c r="Q1063" s="57"/>
      <c r="R1063" s="57"/>
      <c r="S1063" s="57"/>
      <c r="T1063" s="57"/>
      <c r="U1063" s="57"/>
      <c r="V1063" s="57"/>
      <c r="W1063" s="57"/>
      <c r="X1063" s="57"/>
      <c r="Y1063" s="57"/>
      <c r="Z1063" s="57"/>
    </row>
    <row r="1064" ht="15.75" customHeight="1">
      <c r="A1064" s="60" t="s">
        <v>21</v>
      </c>
      <c r="B1064" s="60" t="s">
        <v>5254</v>
      </c>
      <c r="C1064" s="58" t="s">
        <v>6919</v>
      </c>
      <c r="D1064" s="62" t="s">
        <v>5253</v>
      </c>
      <c r="E1064" s="57"/>
      <c r="F1064" s="57"/>
      <c r="G1064" s="57"/>
      <c r="H1064" s="57"/>
      <c r="I1064" s="57"/>
      <c r="J1064" s="57"/>
      <c r="K1064" s="57"/>
      <c r="L1064" s="57"/>
      <c r="M1064" s="57"/>
      <c r="N1064" s="57"/>
      <c r="O1064" s="57"/>
      <c r="P1064" s="57"/>
      <c r="Q1064" s="57"/>
      <c r="R1064" s="57"/>
      <c r="S1064" s="57"/>
      <c r="T1064" s="57"/>
      <c r="U1064" s="57"/>
      <c r="V1064" s="57"/>
      <c r="W1064" s="57"/>
      <c r="X1064" s="57"/>
      <c r="Y1064" s="57"/>
      <c r="Z1064" s="57"/>
    </row>
    <row r="1065" ht="15.75" customHeight="1">
      <c r="A1065" s="60" t="s">
        <v>21</v>
      </c>
      <c r="B1065" s="60" t="s">
        <v>5257</v>
      </c>
      <c r="C1065" s="58" t="s">
        <v>6920</v>
      </c>
      <c r="D1065" s="62" t="s">
        <v>5256</v>
      </c>
      <c r="E1065" s="57"/>
      <c r="F1065" s="57"/>
      <c r="G1065" s="57"/>
      <c r="H1065" s="57"/>
      <c r="I1065" s="57"/>
      <c r="J1065" s="57"/>
      <c r="K1065" s="57"/>
      <c r="L1065" s="57"/>
      <c r="M1065" s="57"/>
      <c r="N1065" s="57"/>
      <c r="O1065" s="57"/>
      <c r="P1065" s="57"/>
      <c r="Q1065" s="57"/>
      <c r="R1065" s="57"/>
      <c r="S1065" s="57"/>
      <c r="T1065" s="57"/>
      <c r="U1065" s="57"/>
      <c r="V1065" s="57"/>
      <c r="W1065" s="57"/>
      <c r="X1065" s="57"/>
      <c r="Y1065" s="57"/>
      <c r="Z1065" s="57"/>
    </row>
    <row r="1066" ht="15.75" customHeight="1">
      <c r="A1066" s="60" t="s">
        <v>21</v>
      </c>
      <c r="B1066" s="60" t="s">
        <v>5264</v>
      </c>
      <c r="C1066" s="58" t="s">
        <v>6921</v>
      </c>
      <c r="D1066" s="62" t="s">
        <v>5263</v>
      </c>
      <c r="E1066" s="57"/>
      <c r="F1066" s="57"/>
      <c r="G1066" s="57"/>
      <c r="H1066" s="57"/>
      <c r="I1066" s="57"/>
      <c r="J1066" s="57"/>
      <c r="K1066" s="57"/>
      <c r="L1066" s="57"/>
      <c r="M1066" s="57"/>
      <c r="N1066" s="57"/>
      <c r="O1066" s="57"/>
      <c r="P1066" s="57"/>
      <c r="Q1066" s="57"/>
      <c r="R1066" s="57"/>
      <c r="S1066" s="57"/>
      <c r="T1066" s="57"/>
      <c r="U1066" s="57"/>
      <c r="V1066" s="57"/>
      <c r="W1066" s="57"/>
      <c r="X1066" s="57"/>
      <c r="Y1066" s="57"/>
      <c r="Z1066" s="57"/>
    </row>
    <row r="1067" ht="15.75" customHeight="1">
      <c r="A1067" s="60" t="s">
        <v>62</v>
      </c>
      <c r="B1067" s="60" t="s">
        <v>5274</v>
      </c>
      <c r="C1067" s="58" t="s">
        <v>6922</v>
      </c>
      <c r="D1067" s="62" t="s">
        <v>5273</v>
      </c>
      <c r="E1067" s="57"/>
      <c r="F1067" s="57"/>
      <c r="G1067" s="57"/>
      <c r="H1067" s="57"/>
      <c r="I1067" s="57"/>
      <c r="J1067" s="57"/>
      <c r="K1067" s="57"/>
      <c r="L1067" s="57"/>
      <c r="M1067" s="57"/>
      <c r="N1067" s="57"/>
      <c r="O1067" s="57"/>
      <c r="P1067" s="57"/>
      <c r="Q1067" s="57"/>
      <c r="R1067" s="57"/>
      <c r="S1067" s="57"/>
      <c r="T1067" s="57"/>
      <c r="U1067" s="57"/>
      <c r="V1067" s="57"/>
      <c r="W1067" s="57"/>
      <c r="X1067" s="57"/>
      <c r="Y1067" s="57"/>
      <c r="Z1067" s="57"/>
    </row>
    <row r="1068" ht="15.75" customHeight="1">
      <c r="A1068" s="60" t="s">
        <v>21</v>
      </c>
      <c r="B1068" s="60" t="s">
        <v>5278</v>
      </c>
      <c r="C1068" s="58" t="s">
        <v>6923</v>
      </c>
      <c r="D1068" s="62" t="s">
        <v>5277</v>
      </c>
      <c r="E1068" s="57"/>
      <c r="F1068" s="57"/>
      <c r="G1068" s="57"/>
      <c r="H1068" s="57"/>
      <c r="I1068" s="57"/>
      <c r="J1068" s="57"/>
      <c r="K1068" s="57"/>
      <c r="L1068" s="57"/>
      <c r="M1068" s="57"/>
      <c r="N1068" s="57"/>
      <c r="O1068" s="57"/>
      <c r="P1068" s="57"/>
      <c r="Q1068" s="57"/>
      <c r="R1068" s="57"/>
      <c r="S1068" s="57"/>
      <c r="T1068" s="57"/>
      <c r="U1068" s="57"/>
      <c r="V1068" s="57"/>
      <c r="W1068" s="57"/>
      <c r="X1068" s="57"/>
      <c r="Y1068" s="57"/>
      <c r="Z1068" s="57"/>
    </row>
    <row r="1069" ht="15.75" customHeight="1">
      <c r="A1069" s="60" t="s">
        <v>21</v>
      </c>
      <c r="B1069" s="60" t="s">
        <v>5285</v>
      </c>
      <c r="C1069" s="58" t="s">
        <v>6924</v>
      </c>
      <c r="D1069" s="62" t="s">
        <v>5284</v>
      </c>
      <c r="E1069" s="57"/>
      <c r="F1069" s="57"/>
      <c r="G1069" s="57"/>
      <c r="H1069" s="57"/>
      <c r="I1069" s="57"/>
      <c r="J1069" s="57"/>
      <c r="K1069" s="57"/>
      <c r="L1069" s="57"/>
      <c r="M1069" s="57"/>
      <c r="N1069" s="57"/>
      <c r="O1069" s="57"/>
      <c r="P1069" s="57"/>
      <c r="Q1069" s="57"/>
      <c r="R1069" s="57"/>
      <c r="S1069" s="57"/>
      <c r="T1069" s="57"/>
      <c r="U1069" s="57"/>
      <c r="V1069" s="57"/>
      <c r="W1069" s="57"/>
      <c r="X1069" s="57"/>
      <c r="Y1069" s="57"/>
      <c r="Z1069" s="57"/>
    </row>
    <row r="1070" ht="15.75" customHeight="1">
      <c r="A1070" s="60" t="s">
        <v>62</v>
      </c>
      <c r="B1070" s="60" t="s">
        <v>5289</v>
      </c>
      <c r="C1070" s="58" t="s">
        <v>6925</v>
      </c>
      <c r="D1070" s="62" t="s">
        <v>5288</v>
      </c>
      <c r="E1070" s="57"/>
      <c r="F1070" s="57"/>
      <c r="G1070" s="57"/>
      <c r="H1070" s="57"/>
      <c r="I1070" s="57"/>
      <c r="J1070" s="57"/>
      <c r="K1070" s="57"/>
      <c r="L1070" s="57"/>
      <c r="M1070" s="57"/>
      <c r="N1070" s="57"/>
      <c r="O1070" s="57"/>
      <c r="P1070" s="57"/>
      <c r="Q1070" s="57"/>
      <c r="R1070" s="57"/>
      <c r="S1070" s="57"/>
      <c r="T1070" s="57"/>
      <c r="U1070" s="57"/>
      <c r="V1070" s="57"/>
      <c r="W1070" s="57"/>
      <c r="X1070" s="57"/>
      <c r="Y1070" s="57"/>
      <c r="Z1070" s="57"/>
    </row>
    <row r="1071" ht="15.75" customHeight="1">
      <c r="A1071" s="60" t="s">
        <v>21</v>
      </c>
      <c r="B1071" s="60" t="s">
        <v>5293</v>
      </c>
      <c r="C1071" s="58" t="s">
        <v>6926</v>
      </c>
      <c r="D1071" s="62" t="s">
        <v>5292</v>
      </c>
      <c r="E1071" s="57"/>
      <c r="F1071" s="57"/>
      <c r="G1071" s="57"/>
      <c r="H1071" s="57"/>
      <c r="I1071" s="57"/>
      <c r="J1071" s="57"/>
      <c r="K1071" s="57"/>
      <c r="L1071" s="57"/>
      <c r="M1071" s="57"/>
      <c r="N1071" s="57"/>
      <c r="O1071" s="57"/>
      <c r="P1071" s="57"/>
      <c r="Q1071" s="57"/>
      <c r="R1071" s="57"/>
      <c r="S1071" s="57"/>
      <c r="T1071" s="57"/>
      <c r="U1071" s="57"/>
      <c r="V1071" s="57"/>
      <c r="W1071" s="57"/>
      <c r="X1071" s="57"/>
      <c r="Y1071" s="57"/>
      <c r="Z1071" s="57"/>
    </row>
    <row r="1072" ht="15.75" customHeight="1">
      <c r="A1072" s="60" t="s">
        <v>21</v>
      </c>
      <c r="B1072" s="60" t="s">
        <v>5296</v>
      </c>
      <c r="C1072" s="58" t="s">
        <v>6927</v>
      </c>
      <c r="D1072" s="62" t="s">
        <v>5295</v>
      </c>
      <c r="E1072" s="57"/>
      <c r="F1072" s="57"/>
      <c r="G1072" s="57"/>
      <c r="H1072" s="57"/>
      <c r="I1072" s="57"/>
      <c r="J1072" s="57"/>
      <c r="K1072" s="57"/>
      <c r="L1072" s="57"/>
      <c r="M1072" s="57"/>
      <c r="N1072" s="57"/>
      <c r="O1072" s="57"/>
      <c r="P1072" s="57"/>
      <c r="Q1072" s="57"/>
      <c r="R1072" s="57"/>
      <c r="S1072" s="57"/>
      <c r="T1072" s="57"/>
      <c r="U1072" s="57"/>
      <c r="V1072" s="57"/>
      <c r="W1072" s="57"/>
      <c r="X1072" s="57"/>
      <c r="Y1072" s="57"/>
      <c r="Z1072" s="57"/>
    </row>
    <row r="1073" ht="15.75" customHeight="1">
      <c r="A1073" s="60" t="s">
        <v>21</v>
      </c>
      <c r="B1073" s="60" t="s">
        <v>5300</v>
      </c>
      <c r="C1073" s="58" t="s">
        <v>6928</v>
      </c>
      <c r="D1073" s="62" t="s">
        <v>5299</v>
      </c>
      <c r="E1073" s="57"/>
      <c r="F1073" s="57"/>
      <c r="G1073" s="57"/>
      <c r="H1073" s="57"/>
      <c r="I1073" s="57"/>
      <c r="J1073" s="57"/>
      <c r="K1073" s="57"/>
      <c r="L1073" s="57"/>
      <c r="M1073" s="57"/>
      <c r="N1073" s="57"/>
      <c r="O1073" s="57"/>
      <c r="P1073" s="57"/>
      <c r="Q1073" s="57"/>
      <c r="R1073" s="57"/>
      <c r="S1073" s="57"/>
      <c r="T1073" s="57"/>
      <c r="U1073" s="57"/>
      <c r="V1073" s="57"/>
      <c r="W1073" s="57"/>
      <c r="X1073" s="57"/>
      <c r="Y1073" s="57"/>
      <c r="Z1073" s="57"/>
    </row>
    <row r="1074" ht="15.75" customHeight="1">
      <c r="A1074" s="60" t="s">
        <v>21</v>
      </c>
      <c r="B1074" s="60" t="s">
        <v>5305</v>
      </c>
      <c r="C1074" s="58" t="s">
        <v>6929</v>
      </c>
      <c r="D1074" s="62" t="s">
        <v>5304</v>
      </c>
      <c r="E1074" s="57"/>
      <c r="F1074" s="57"/>
      <c r="G1074" s="57"/>
      <c r="H1074" s="57"/>
      <c r="I1074" s="57"/>
      <c r="J1074" s="57"/>
      <c r="K1074" s="57"/>
      <c r="L1074" s="57"/>
      <c r="M1074" s="57"/>
      <c r="N1074" s="57"/>
      <c r="O1074" s="57"/>
      <c r="P1074" s="57"/>
      <c r="Q1074" s="57"/>
      <c r="R1074" s="57"/>
      <c r="S1074" s="57"/>
      <c r="T1074" s="57"/>
      <c r="U1074" s="57"/>
      <c r="V1074" s="57"/>
      <c r="W1074" s="57"/>
      <c r="X1074" s="57"/>
      <c r="Y1074" s="57"/>
      <c r="Z1074" s="57"/>
    </row>
    <row r="1075" ht="15.75" customHeight="1">
      <c r="A1075" s="60" t="s">
        <v>62</v>
      </c>
      <c r="B1075" s="60" t="s">
        <v>5315</v>
      </c>
      <c r="C1075" s="58" t="s">
        <v>6930</v>
      </c>
      <c r="D1075" s="62" t="s">
        <v>5314</v>
      </c>
      <c r="E1075" s="57"/>
      <c r="F1075" s="57"/>
      <c r="G1075" s="57"/>
      <c r="H1075" s="57"/>
      <c r="I1075" s="57"/>
      <c r="J1075" s="57"/>
      <c r="K1075" s="57"/>
      <c r="L1075" s="57"/>
      <c r="M1075" s="57"/>
      <c r="N1075" s="57"/>
      <c r="O1075" s="57"/>
      <c r="P1075" s="57"/>
      <c r="Q1075" s="57"/>
      <c r="R1075" s="57"/>
      <c r="S1075" s="57"/>
      <c r="T1075" s="57"/>
      <c r="U1075" s="57"/>
      <c r="V1075" s="57"/>
      <c r="W1075" s="57"/>
      <c r="X1075" s="57"/>
      <c r="Y1075" s="57"/>
      <c r="Z1075" s="57"/>
    </row>
    <row r="1076" ht="15.75" customHeight="1">
      <c r="A1076" s="60" t="s">
        <v>21</v>
      </c>
      <c r="B1076" s="60" t="s">
        <v>5324</v>
      </c>
      <c r="C1076" s="58" t="s">
        <v>6931</v>
      </c>
      <c r="D1076" s="62" t="s">
        <v>5323</v>
      </c>
      <c r="E1076" s="57"/>
      <c r="F1076" s="57"/>
      <c r="G1076" s="57"/>
      <c r="H1076" s="57"/>
      <c r="I1076" s="57"/>
      <c r="J1076" s="57"/>
      <c r="K1076" s="57"/>
      <c r="L1076" s="57"/>
      <c r="M1076" s="57"/>
      <c r="N1076" s="57"/>
      <c r="O1076" s="57"/>
      <c r="P1076" s="57"/>
      <c r="Q1076" s="57"/>
      <c r="R1076" s="57"/>
      <c r="S1076" s="57"/>
      <c r="T1076" s="57"/>
      <c r="U1076" s="57"/>
      <c r="V1076" s="57"/>
      <c r="W1076" s="57"/>
      <c r="X1076" s="57"/>
      <c r="Y1076" s="57"/>
      <c r="Z1076" s="57"/>
    </row>
    <row r="1077" ht="15.75" customHeight="1">
      <c r="A1077" s="60" t="s">
        <v>62</v>
      </c>
      <c r="B1077" s="60" t="s">
        <v>5329</v>
      </c>
      <c r="C1077" s="58" t="s">
        <v>6932</v>
      </c>
      <c r="D1077" s="62" t="s">
        <v>5328</v>
      </c>
      <c r="E1077" s="57"/>
      <c r="F1077" s="57"/>
      <c r="G1077" s="57"/>
      <c r="H1077" s="57"/>
      <c r="I1077" s="57"/>
      <c r="J1077" s="57"/>
      <c r="K1077" s="57"/>
      <c r="L1077" s="57"/>
      <c r="M1077" s="57"/>
      <c r="N1077" s="57"/>
      <c r="O1077" s="57"/>
      <c r="P1077" s="57"/>
      <c r="Q1077" s="57"/>
      <c r="R1077" s="57"/>
      <c r="S1077" s="57"/>
      <c r="T1077" s="57"/>
      <c r="U1077" s="57"/>
      <c r="V1077" s="57"/>
      <c r="W1077" s="57"/>
      <c r="X1077" s="57"/>
      <c r="Y1077" s="57"/>
      <c r="Z1077" s="57"/>
    </row>
    <row r="1078" ht="15.75" customHeight="1">
      <c r="A1078" s="58" t="s">
        <v>21</v>
      </c>
      <c r="B1078" s="58" t="s">
        <v>5339</v>
      </c>
      <c r="C1078" s="58" t="s">
        <v>6933</v>
      </c>
      <c r="D1078" s="62" t="s">
        <v>5338</v>
      </c>
      <c r="E1078" s="57"/>
      <c r="F1078" s="57"/>
      <c r="G1078" s="57"/>
      <c r="H1078" s="57"/>
      <c r="I1078" s="57"/>
      <c r="J1078" s="57"/>
      <c r="K1078" s="57"/>
      <c r="L1078" s="57"/>
      <c r="M1078" s="57"/>
      <c r="N1078" s="57"/>
      <c r="O1078" s="57"/>
      <c r="P1078" s="57"/>
      <c r="Q1078" s="57"/>
      <c r="R1078" s="57"/>
      <c r="S1078" s="57"/>
      <c r="T1078" s="57"/>
      <c r="U1078" s="57"/>
      <c r="V1078" s="57"/>
      <c r="W1078" s="57"/>
      <c r="X1078" s="57"/>
      <c r="Y1078" s="57"/>
      <c r="Z1078" s="57"/>
    </row>
    <row r="1079" ht="15.75" customHeight="1">
      <c r="A1079" s="58" t="s">
        <v>21</v>
      </c>
      <c r="B1079" s="58" t="s">
        <v>5342</v>
      </c>
      <c r="C1079" s="58" t="s">
        <v>6934</v>
      </c>
      <c r="D1079" s="62" t="s">
        <v>5341</v>
      </c>
      <c r="E1079" s="57"/>
      <c r="F1079" s="57"/>
      <c r="G1079" s="57"/>
      <c r="H1079" s="57"/>
      <c r="I1079" s="57"/>
      <c r="J1079" s="57"/>
      <c r="K1079" s="57"/>
      <c r="L1079" s="57"/>
      <c r="M1079" s="57"/>
      <c r="N1079" s="57"/>
      <c r="O1079" s="57"/>
      <c r="P1079" s="57"/>
      <c r="Q1079" s="57"/>
      <c r="R1079" s="57"/>
      <c r="S1079" s="57"/>
      <c r="T1079" s="57"/>
      <c r="U1079" s="57"/>
      <c r="V1079" s="57"/>
      <c r="W1079" s="57"/>
      <c r="X1079" s="57"/>
      <c r="Y1079" s="57"/>
      <c r="Z1079" s="57"/>
    </row>
    <row r="1080" ht="15.75" customHeight="1">
      <c r="A1080" s="58" t="s">
        <v>21</v>
      </c>
      <c r="B1080" s="58" t="s">
        <v>5350</v>
      </c>
      <c r="C1080" s="58" t="s">
        <v>6935</v>
      </c>
      <c r="D1080" s="62" t="s">
        <v>5349</v>
      </c>
      <c r="E1080" s="57"/>
      <c r="F1080" s="57"/>
      <c r="G1080" s="57"/>
      <c r="H1080" s="57"/>
      <c r="I1080" s="57"/>
      <c r="J1080" s="57"/>
      <c r="K1080" s="57"/>
      <c r="L1080" s="57"/>
      <c r="M1080" s="57"/>
      <c r="N1080" s="57"/>
      <c r="O1080" s="57"/>
      <c r="P1080" s="57"/>
      <c r="Q1080" s="57"/>
      <c r="R1080" s="57"/>
      <c r="S1080" s="57"/>
      <c r="T1080" s="57"/>
      <c r="U1080" s="57"/>
      <c r="V1080" s="57"/>
      <c r="W1080" s="57"/>
      <c r="X1080" s="57"/>
      <c r="Y1080" s="57"/>
      <c r="Z1080" s="57"/>
    </row>
    <row r="1081" ht="15.75" customHeight="1">
      <c r="A1081" s="58" t="s">
        <v>21</v>
      </c>
      <c r="B1081" s="58" t="s">
        <v>5355</v>
      </c>
      <c r="C1081" s="58" t="s">
        <v>6936</v>
      </c>
      <c r="D1081" s="62" t="s">
        <v>5354</v>
      </c>
      <c r="E1081" s="57"/>
      <c r="F1081" s="57"/>
      <c r="G1081" s="57"/>
      <c r="H1081" s="57"/>
      <c r="I1081" s="57"/>
      <c r="J1081" s="57"/>
      <c r="K1081" s="57"/>
      <c r="L1081" s="57"/>
      <c r="M1081" s="57"/>
      <c r="N1081" s="57"/>
      <c r="O1081" s="57"/>
      <c r="P1081" s="57"/>
      <c r="Q1081" s="57"/>
      <c r="R1081" s="57"/>
      <c r="S1081" s="57"/>
      <c r="T1081" s="57"/>
      <c r="U1081" s="57"/>
      <c r="V1081" s="57"/>
      <c r="W1081" s="57"/>
      <c r="X1081" s="57"/>
      <c r="Y1081" s="57"/>
      <c r="Z1081" s="57"/>
    </row>
    <row r="1082" ht="15.75" customHeight="1">
      <c r="A1082" s="58" t="s">
        <v>21</v>
      </c>
      <c r="B1082" s="58" t="s">
        <v>6937</v>
      </c>
      <c r="C1082" s="58" t="s">
        <v>6938</v>
      </c>
      <c r="D1082" s="62" t="s">
        <v>5357</v>
      </c>
      <c r="E1082" s="57"/>
      <c r="F1082" s="57"/>
      <c r="G1082" s="57"/>
      <c r="H1082" s="57"/>
      <c r="I1082" s="57"/>
      <c r="J1082" s="57"/>
      <c r="K1082" s="57"/>
      <c r="L1082" s="57"/>
      <c r="M1082" s="57"/>
      <c r="N1082" s="57"/>
      <c r="O1082" s="57"/>
      <c r="P1082" s="57"/>
      <c r="Q1082" s="57"/>
      <c r="R1082" s="57"/>
      <c r="S1082" s="57"/>
      <c r="T1082" s="57"/>
      <c r="U1082" s="57"/>
      <c r="V1082" s="57"/>
      <c r="W1082" s="57"/>
      <c r="X1082" s="57"/>
      <c r="Y1082" s="57"/>
      <c r="Z1082" s="57"/>
    </row>
    <row r="1083" ht="15.75" customHeight="1">
      <c r="A1083" s="58" t="s">
        <v>21</v>
      </c>
      <c r="B1083" s="58" t="s">
        <v>5367</v>
      </c>
      <c r="C1083" s="58" t="s">
        <v>6939</v>
      </c>
      <c r="D1083" s="62" t="s">
        <v>5366</v>
      </c>
      <c r="E1083" s="57"/>
      <c r="F1083" s="57"/>
      <c r="G1083" s="57"/>
      <c r="H1083" s="57"/>
      <c r="I1083" s="57"/>
      <c r="J1083" s="57"/>
      <c r="K1083" s="57"/>
      <c r="L1083" s="57"/>
      <c r="M1083" s="57"/>
      <c r="N1083" s="57"/>
      <c r="O1083" s="57"/>
      <c r="P1083" s="57"/>
      <c r="Q1083" s="57"/>
      <c r="R1083" s="57"/>
      <c r="S1083" s="57"/>
      <c r="T1083" s="57"/>
      <c r="U1083" s="57"/>
      <c r="V1083" s="57"/>
      <c r="W1083" s="57"/>
      <c r="X1083" s="57"/>
      <c r="Y1083" s="57"/>
      <c r="Z1083" s="57"/>
    </row>
    <row r="1084" ht="15.75" customHeight="1">
      <c r="A1084" s="58" t="s">
        <v>21</v>
      </c>
      <c r="B1084" s="58" t="s">
        <v>6940</v>
      </c>
      <c r="C1084" s="58" t="s">
        <v>6941</v>
      </c>
      <c r="D1084" s="62" t="s">
        <v>5369</v>
      </c>
      <c r="E1084" s="57"/>
      <c r="F1084" s="57"/>
      <c r="G1084" s="57"/>
      <c r="H1084" s="57"/>
      <c r="I1084" s="57"/>
      <c r="J1084" s="57"/>
      <c r="K1084" s="57"/>
      <c r="L1084" s="57"/>
      <c r="M1084" s="57"/>
      <c r="N1084" s="57"/>
      <c r="O1084" s="57"/>
      <c r="P1084" s="57"/>
      <c r="Q1084" s="57"/>
      <c r="R1084" s="57"/>
      <c r="S1084" s="57"/>
      <c r="T1084" s="57"/>
      <c r="U1084" s="57"/>
      <c r="V1084" s="57"/>
      <c r="W1084" s="57"/>
      <c r="X1084" s="57"/>
      <c r="Y1084" s="57"/>
      <c r="Z1084" s="57"/>
    </row>
    <row r="1085" ht="15.75" customHeight="1">
      <c r="A1085" s="58" t="s">
        <v>21</v>
      </c>
      <c r="B1085" s="58" t="s">
        <v>5373</v>
      </c>
      <c r="C1085" s="58" t="s">
        <v>6942</v>
      </c>
      <c r="D1085" s="62" t="s">
        <v>5372</v>
      </c>
      <c r="E1085" s="57"/>
      <c r="F1085" s="57"/>
      <c r="G1085" s="57"/>
      <c r="H1085" s="57"/>
      <c r="I1085" s="57"/>
      <c r="J1085" s="57"/>
      <c r="K1085" s="57"/>
      <c r="L1085" s="57"/>
      <c r="M1085" s="57"/>
      <c r="N1085" s="57"/>
      <c r="O1085" s="57"/>
      <c r="P1085" s="57"/>
      <c r="Q1085" s="57"/>
      <c r="R1085" s="57"/>
      <c r="S1085" s="57"/>
      <c r="T1085" s="57"/>
      <c r="U1085" s="57"/>
      <c r="V1085" s="57"/>
      <c r="W1085" s="57"/>
      <c r="X1085" s="57"/>
      <c r="Y1085" s="57"/>
      <c r="Z1085" s="57"/>
    </row>
    <row r="1086" ht="15.75" customHeight="1">
      <c r="A1086" s="58" t="s">
        <v>21</v>
      </c>
      <c r="B1086" s="58" t="s">
        <v>6943</v>
      </c>
      <c r="C1086" s="58" t="s">
        <v>6423</v>
      </c>
      <c r="D1086" s="62" t="s">
        <v>5375</v>
      </c>
      <c r="E1086" s="57"/>
      <c r="F1086" s="57"/>
      <c r="G1086" s="57"/>
      <c r="H1086" s="57"/>
      <c r="I1086" s="57"/>
      <c r="J1086" s="57"/>
      <c r="K1086" s="57"/>
      <c r="L1086" s="57"/>
      <c r="M1086" s="57"/>
      <c r="N1086" s="57"/>
      <c r="O1086" s="57"/>
      <c r="P1086" s="57"/>
      <c r="Q1086" s="57"/>
      <c r="R1086" s="57"/>
      <c r="S1086" s="57"/>
      <c r="T1086" s="57"/>
      <c r="U1086" s="57"/>
      <c r="V1086" s="57"/>
      <c r="W1086" s="57"/>
      <c r="X1086" s="57"/>
      <c r="Y1086" s="57"/>
      <c r="Z1086" s="57"/>
    </row>
    <row r="1087" ht="15.75" customHeight="1">
      <c r="A1087" s="58" t="s">
        <v>21</v>
      </c>
      <c r="B1087" s="58" t="s">
        <v>5381</v>
      </c>
      <c r="C1087" s="58" t="s">
        <v>6944</v>
      </c>
      <c r="D1087" s="62" t="s">
        <v>5380</v>
      </c>
      <c r="E1087" s="57"/>
      <c r="F1087" s="57"/>
      <c r="G1087" s="57"/>
      <c r="H1087" s="57"/>
      <c r="I1087" s="57"/>
      <c r="J1087" s="57"/>
      <c r="K1087" s="57"/>
      <c r="L1087" s="57"/>
      <c r="M1087" s="57"/>
      <c r="N1087" s="57"/>
      <c r="O1087" s="57"/>
      <c r="P1087" s="57"/>
      <c r="Q1087" s="57"/>
      <c r="R1087" s="57"/>
      <c r="S1087" s="57"/>
      <c r="T1087" s="57"/>
      <c r="U1087" s="57"/>
      <c r="V1087" s="57"/>
      <c r="W1087" s="57"/>
      <c r="X1087" s="57"/>
      <c r="Y1087" s="57"/>
      <c r="Z1087" s="57"/>
    </row>
    <row r="1088" ht="15.75" customHeight="1">
      <c r="A1088" s="58" t="s">
        <v>21</v>
      </c>
      <c r="B1088" s="58" t="s">
        <v>5384</v>
      </c>
      <c r="C1088" s="58" t="s">
        <v>6945</v>
      </c>
      <c r="D1088" s="62" t="s">
        <v>5383</v>
      </c>
      <c r="E1088" s="57"/>
      <c r="F1088" s="57"/>
      <c r="G1088" s="57"/>
      <c r="H1088" s="57"/>
      <c r="I1088" s="57"/>
      <c r="J1088" s="57"/>
      <c r="K1088" s="57"/>
      <c r="L1088" s="57"/>
      <c r="M1088" s="57"/>
      <c r="N1088" s="57"/>
      <c r="O1088" s="57"/>
      <c r="P1088" s="57"/>
      <c r="Q1088" s="57"/>
      <c r="R1088" s="57"/>
      <c r="S1088" s="57"/>
      <c r="T1088" s="57"/>
      <c r="U1088" s="57"/>
      <c r="V1088" s="57"/>
      <c r="W1088" s="57"/>
      <c r="X1088" s="57"/>
      <c r="Y1088" s="57"/>
      <c r="Z1088" s="57"/>
    </row>
    <row r="1089" ht="15.75" customHeight="1">
      <c r="A1089" s="58" t="s">
        <v>62</v>
      </c>
      <c r="B1089" s="58" t="s">
        <v>5390</v>
      </c>
      <c r="C1089" s="58" t="s">
        <v>6946</v>
      </c>
      <c r="D1089" s="62" t="s">
        <v>5389</v>
      </c>
      <c r="E1089" s="57"/>
      <c r="F1089" s="57"/>
      <c r="G1089" s="57"/>
      <c r="H1089" s="57"/>
      <c r="I1089" s="57"/>
      <c r="J1089" s="57"/>
      <c r="K1089" s="57"/>
      <c r="L1089" s="57"/>
      <c r="M1089" s="57"/>
      <c r="N1089" s="57"/>
      <c r="O1089" s="57"/>
      <c r="P1089" s="57"/>
      <c r="Q1089" s="57"/>
      <c r="R1089" s="57"/>
      <c r="S1089" s="57"/>
      <c r="T1089" s="57"/>
      <c r="U1089" s="57"/>
      <c r="V1089" s="57"/>
      <c r="W1089" s="57"/>
      <c r="X1089" s="57"/>
      <c r="Y1089" s="57"/>
      <c r="Z1089" s="57"/>
    </row>
    <row r="1090" ht="15.75" customHeight="1">
      <c r="A1090" s="58" t="s">
        <v>21</v>
      </c>
      <c r="B1090" s="58" t="s">
        <v>5393</v>
      </c>
      <c r="C1090" s="58" t="s">
        <v>6947</v>
      </c>
      <c r="D1090" s="62" t="s">
        <v>5392</v>
      </c>
      <c r="E1090" s="57"/>
      <c r="F1090" s="57"/>
      <c r="G1090" s="57"/>
      <c r="H1090" s="57"/>
      <c r="I1090" s="57"/>
      <c r="J1090" s="57"/>
      <c r="K1090" s="57"/>
      <c r="L1090" s="57"/>
      <c r="M1090" s="57"/>
      <c r="N1090" s="57"/>
      <c r="O1090" s="57"/>
      <c r="P1090" s="57"/>
      <c r="Q1090" s="57"/>
      <c r="R1090" s="57"/>
      <c r="S1090" s="57"/>
      <c r="T1090" s="57"/>
      <c r="U1090" s="57"/>
      <c r="V1090" s="57"/>
      <c r="W1090" s="57"/>
      <c r="X1090" s="57"/>
      <c r="Y1090" s="57"/>
      <c r="Z1090" s="57"/>
    </row>
    <row r="1091" ht="15.75" customHeight="1">
      <c r="A1091" s="58" t="s">
        <v>21</v>
      </c>
      <c r="B1091" s="58" t="s">
        <v>5396</v>
      </c>
      <c r="C1091" s="58" t="s">
        <v>6948</v>
      </c>
      <c r="D1091" s="62" t="s">
        <v>5395</v>
      </c>
      <c r="E1091" s="57"/>
      <c r="F1091" s="57"/>
      <c r="G1091" s="57"/>
      <c r="H1091" s="57"/>
      <c r="I1091" s="57"/>
      <c r="J1091" s="57"/>
      <c r="K1091" s="57"/>
      <c r="L1091" s="57"/>
      <c r="M1091" s="57"/>
      <c r="N1091" s="57"/>
      <c r="O1091" s="57"/>
      <c r="P1091" s="57"/>
      <c r="Q1091" s="57"/>
      <c r="R1091" s="57"/>
      <c r="S1091" s="57"/>
      <c r="T1091" s="57"/>
      <c r="U1091" s="57"/>
      <c r="V1091" s="57"/>
      <c r="W1091" s="57"/>
      <c r="X1091" s="57"/>
      <c r="Y1091" s="57"/>
      <c r="Z1091" s="57"/>
    </row>
    <row r="1092" ht="15.75" customHeight="1">
      <c r="A1092" s="58" t="s">
        <v>21</v>
      </c>
      <c r="B1092" s="58" t="s">
        <v>5399</v>
      </c>
      <c r="C1092" s="58" t="s">
        <v>6949</v>
      </c>
      <c r="D1092" s="62" t="s">
        <v>5398</v>
      </c>
      <c r="E1092" s="57"/>
      <c r="F1092" s="57"/>
      <c r="G1092" s="57"/>
      <c r="H1092" s="57"/>
      <c r="I1092" s="57"/>
      <c r="J1092" s="57"/>
      <c r="K1092" s="57"/>
      <c r="L1092" s="57"/>
      <c r="M1092" s="57"/>
      <c r="N1092" s="57"/>
      <c r="O1092" s="57"/>
      <c r="P1092" s="57"/>
      <c r="Q1092" s="57"/>
      <c r="R1092" s="57"/>
      <c r="S1092" s="57"/>
      <c r="T1092" s="57"/>
      <c r="U1092" s="57"/>
      <c r="V1092" s="57"/>
      <c r="W1092" s="57"/>
      <c r="X1092" s="57"/>
      <c r="Y1092" s="57"/>
      <c r="Z1092" s="57"/>
    </row>
    <row r="1093" ht="15.75" customHeight="1">
      <c r="A1093" s="58" t="s">
        <v>21</v>
      </c>
      <c r="B1093" s="58" t="s">
        <v>5403</v>
      </c>
      <c r="C1093" s="58" t="s">
        <v>6950</v>
      </c>
      <c r="D1093" s="62" t="s">
        <v>5402</v>
      </c>
      <c r="E1093" s="57"/>
      <c r="F1093" s="57"/>
      <c r="G1093" s="57"/>
      <c r="H1093" s="57"/>
      <c r="I1093" s="57"/>
      <c r="J1093" s="57"/>
      <c r="K1093" s="57"/>
      <c r="L1093" s="57"/>
      <c r="M1093" s="57"/>
      <c r="N1093" s="57"/>
      <c r="O1093" s="57"/>
      <c r="P1093" s="57"/>
      <c r="Q1093" s="57"/>
      <c r="R1093" s="57"/>
      <c r="S1093" s="57"/>
      <c r="T1093" s="57"/>
      <c r="U1093" s="57"/>
      <c r="V1093" s="57"/>
      <c r="W1093" s="57"/>
      <c r="X1093" s="57"/>
      <c r="Y1093" s="57"/>
      <c r="Z1093" s="57"/>
    </row>
    <row r="1094" ht="15.75" customHeight="1">
      <c r="A1094" s="58" t="s">
        <v>21</v>
      </c>
      <c r="B1094" s="58" t="s">
        <v>6951</v>
      </c>
      <c r="C1094" s="58" t="s">
        <v>6952</v>
      </c>
      <c r="D1094" s="62" t="s">
        <v>5406</v>
      </c>
      <c r="E1094" s="57"/>
      <c r="F1094" s="57"/>
      <c r="G1094" s="57"/>
      <c r="H1094" s="57"/>
      <c r="I1094" s="57"/>
      <c r="J1094" s="57"/>
      <c r="K1094" s="57"/>
      <c r="L1094" s="57"/>
      <c r="M1094" s="57"/>
      <c r="N1094" s="57"/>
      <c r="O1094" s="57"/>
      <c r="P1094" s="57"/>
      <c r="Q1094" s="57"/>
      <c r="R1094" s="57"/>
      <c r="S1094" s="57"/>
      <c r="T1094" s="57"/>
      <c r="U1094" s="57"/>
      <c r="V1094" s="57"/>
      <c r="W1094" s="57"/>
      <c r="X1094" s="57"/>
      <c r="Y1094" s="57"/>
      <c r="Z1094" s="57"/>
    </row>
    <row r="1095" ht="15.75" customHeight="1">
      <c r="A1095" s="58" t="s">
        <v>21</v>
      </c>
      <c r="B1095" s="58" t="s">
        <v>5412</v>
      </c>
      <c r="C1095" s="58" t="s">
        <v>6953</v>
      </c>
      <c r="D1095" s="62" t="s">
        <v>5411</v>
      </c>
      <c r="E1095" s="57"/>
      <c r="F1095" s="57"/>
      <c r="G1095" s="57"/>
      <c r="H1095" s="57"/>
      <c r="I1095" s="57"/>
      <c r="J1095" s="57"/>
      <c r="K1095" s="57"/>
      <c r="L1095" s="57"/>
      <c r="M1095" s="57"/>
      <c r="N1095" s="57"/>
      <c r="O1095" s="57"/>
      <c r="P1095" s="57"/>
      <c r="Q1095" s="57"/>
      <c r="R1095" s="57"/>
      <c r="S1095" s="57"/>
      <c r="T1095" s="57"/>
      <c r="U1095" s="57"/>
      <c r="V1095" s="57"/>
      <c r="W1095" s="57"/>
      <c r="X1095" s="57"/>
      <c r="Y1095" s="57"/>
      <c r="Z1095" s="57"/>
    </row>
    <row r="1096" ht="15.75" customHeight="1">
      <c r="A1096" s="58" t="s">
        <v>21</v>
      </c>
      <c r="B1096" s="58" t="s">
        <v>5415</v>
      </c>
      <c r="C1096" s="58" t="s">
        <v>6954</v>
      </c>
      <c r="D1096" s="62" t="s">
        <v>5414</v>
      </c>
      <c r="E1096" s="57"/>
      <c r="F1096" s="57"/>
      <c r="G1096" s="57"/>
      <c r="H1096" s="57"/>
      <c r="I1096" s="57"/>
      <c r="J1096" s="57"/>
      <c r="K1096" s="57"/>
      <c r="L1096" s="57"/>
      <c r="M1096" s="57"/>
      <c r="N1096" s="57"/>
      <c r="O1096" s="57"/>
      <c r="P1096" s="57"/>
      <c r="Q1096" s="57"/>
      <c r="R1096" s="57"/>
      <c r="S1096" s="57"/>
      <c r="T1096" s="57"/>
      <c r="U1096" s="57"/>
      <c r="V1096" s="57"/>
      <c r="W1096" s="57"/>
      <c r="X1096" s="57"/>
      <c r="Y1096" s="57"/>
      <c r="Z1096" s="57"/>
    </row>
    <row r="1097" ht="15.75" customHeight="1">
      <c r="A1097" s="58" t="s">
        <v>21</v>
      </c>
      <c r="B1097" s="58" t="s">
        <v>5419</v>
      </c>
      <c r="C1097" s="58" t="s">
        <v>6955</v>
      </c>
      <c r="D1097" s="62" t="s">
        <v>5418</v>
      </c>
      <c r="E1097" s="57"/>
      <c r="F1097" s="57"/>
      <c r="G1097" s="57"/>
      <c r="H1097" s="57"/>
      <c r="I1097" s="57"/>
      <c r="J1097" s="57"/>
      <c r="K1097" s="57"/>
      <c r="L1097" s="57"/>
      <c r="M1097" s="57"/>
      <c r="N1097" s="57"/>
      <c r="O1097" s="57"/>
      <c r="P1097" s="57"/>
      <c r="Q1097" s="57"/>
      <c r="R1097" s="57"/>
      <c r="S1097" s="57"/>
      <c r="T1097" s="57"/>
      <c r="U1097" s="57"/>
      <c r="V1097" s="57"/>
      <c r="W1097" s="57"/>
      <c r="X1097" s="57"/>
      <c r="Y1097" s="57"/>
      <c r="Z1097" s="57"/>
    </row>
    <row r="1098" ht="15.75" customHeight="1">
      <c r="A1098" s="58" t="s">
        <v>62</v>
      </c>
      <c r="B1098" s="58" t="s">
        <v>5422</v>
      </c>
      <c r="C1098" s="58" t="s">
        <v>6956</v>
      </c>
      <c r="D1098" s="62" t="s">
        <v>5421</v>
      </c>
      <c r="E1098" s="57"/>
      <c r="F1098" s="57"/>
      <c r="G1098" s="57"/>
      <c r="H1098" s="57"/>
      <c r="I1098" s="57"/>
      <c r="J1098" s="57"/>
      <c r="K1098" s="57"/>
      <c r="L1098" s="57"/>
      <c r="M1098" s="57"/>
      <c r="N1098" s="57"/>
      <c r="O1098" s="57"/>
      <c r="P1098" s="57"/>
      <c r="Q1098" s="57"/>
      <c r="R1098" s="57"/>
      <c r="S1098" s="57"/>
      <c r="T1098" s="57"/>
      <c r="U1098" s="57"/>
      <c r="V1098" s="57"/>
      <c r="W1098" s="57"/>
      <c r="X1098" s="57"/>
      <c r="Y1098" s="57"/>
      <c r="Z1098" s="57"/>
    </row>
    <row r="1099" ht="15.75" customHeight="1">
      <c r="A1099" s="58" t="s">
        <v>62</v>
      </c>
      <c r="B1099" s="58" t="s">
        <v>5425</v>
      </c>
      <c r="C1099" s="58" t="s">
        <v>6957</v>
      </c>
      <c r="D1099" s="62" t="s">
        <v>5424</v>
      </c>
      <c r="E1099" s="57"/>
      <c r="F1099" s="57"/>
      <c r="G1099" s="57"/>
      <c r="H1099" s="57"/>
      <c r="I1099" s="57"/>
      <c r="J1099" s="57"/>
      <c r="K1099" s="57"/>
      <c r="L1099" s="57"/>
      <c r="M1099" s="57"/>
      <c r="N1099" s="57"/>
      <c r="O1099" s="57"/>
      <c r="P1099" s="57"/>
      <c r="Q1099" s="57"/>
      <c r="R1099" s="57"/>
      <c r="S1099" s="57"/>
      <c r="T1099" s="57"/>
      <c r="U1099" s="57"/>
      <c r="V1099" s="57"/>
      <c r="W1099" s="57"/>
      <c r="X1099" s="57"/>
      <c r="Y1099" s="57"/>
      <c r="Z1099" s="57"/>
    </row>
    <row r="1100" ht="15.75" customHeight="1">
      <c r="A1100" s="58" t="s">
        <v>21</v>
      </c>
      <c r="B1100" s="58" t="s">
        <v>5428</v>
      </c>
      <c r="C1100" s="58" t="s">
        <v>6958</v>
      </c>
      <c r="D1100" s="62" t="s">
        <v>5427</v>
      </c>
      <c r="E1100" s="57"/>
      <c r="F1100" s="57"/>
      <c r="G1100" s="57"/>
      <c r="H1100" s="57"/>
      <c r="I1100" s="57"/>
      <c r="J1100" s="57"/>
      <c r="K1100" s="57"/>
      <c r="L1100" s="57"/>
      <c r="M1100" s="57"/>
      <c r="N1100" s="57"/>
      <c r="O1100" s="57"/>
      <c r="P1100" s="57"/>
      <c r="Q1100" s="57"/>
      <c r="R1100" s="57"/>
      <c r="S1100" s="57"/>
      <c r="T1100" s="57"/>
      <c r="U1100" s="57"/>
      <c r="V1100" s="57"/>
      <c r="W1100" s="57"/>
      <c r="X1100" s="57"/>
      <c r="Y1100" s="57"/>
      <c r="Z1100" s="57"/>
    </row>
    <row r="1101" ht="15.75" customHeight="1">
      <c r="A1101" s="58" t="s">
        <v>21</v>
      </c>
      <c r="B1101" s="58" t="s">
        <v>5432</v>
      </c>
      <c r="C1101" s="58" t="s">
        <v>6959</v>
      </c>
      <c r="D1101" s="62" t="s">
        <v>5431</v>
      </c>
      <c r="E1101" s="57"/>
      <c r="F1101" s="57"/>
      <c r="G1101" s="57"/>
      <c r="H1101" s="57"/>
      <c r="I1101" s="57"/>
      <c r="J1101" s="57"/>
      <c r="K1101" s="57"/>
      <c r="L1101" s="57"/>
      <c r="M1101" s="57"/>
      <c r="N1101" s="57"/>
      <c r="O1101" s="57"/>
      <c r="P1101" s="57"/>
      <c r="Q1101" s="57"/>
      <c r="R1101" s="57"/>
      <c r="S1101" s="57"/>
      <c r="T1101" s="57"/>
      <c r="U1101" s="57"/>
      <c r="V1101" s="57"/>
      <c r="W1101" s="57"/>
      <c r="X1101" s="57"/>
      <c r="Y1101" s="57"/>
      <c r="Z1101" s="57"/>
    </row>
    <row r="1102" ht="15.75" customHeight="1">
      <c r="A1102" s="58" t="s">
        <v>62</v>
      </c>
      <c r="B1102" s="58" t="s">
        <v>5442</v>
      </c>
      <c r="C1102" s="58" t="s">
        <v>6960</v>
      </c>
      <c r="D1102" s="62" t="s">
        <v>5441</v>
      </c>
      <c r="E1102" s="57"/>
      <c r="F1102" s="57"/>
      <c r="G1102" s="57"/>
      <c r="H1102" s="57"/>
      <c r="I1102" s="57"/>
      <c r="J1102" s="57"/>
      <c r="K1102" s="57"/>
      <c r="L1102" s="57"/>
      <c r="M1102" s="57"/>
      <c r="N1102" s="57"/>
      <c r="O1102" s="57"/>
      <c r="P1102" s="57"/>
      <c r="Q1102" s="57"/>
      <c r="R1102" s="57"/>
      <c r="S1102" s="57"/>
      <c r="T1102" s="57"/>
      <c r="U1102" s="57"/>
      <c r="V1102" s="57"/>
      <c r="W1102" s="57"/>
      <c r="X1102" s="57"/>
      <c r="Y1102" s="57"/>
      <c r="Z1102" s="57"/>
    </row>
    <row r="1103" ht="15.75" customHeight="1">
      <c r="A1103" s="58" t="s">
        <v>21</v>
      </c>
      <c r="B1103" s="58" t="s">
        <v>5449</v>
      </c>
      <c r="C1103" s="58" t="s">
        <v>6961</v>
      </c>
      <c r="D1103" s="62" t="s">
        <v>5448</v>
      </c>
      <c r="E1103" s="57"/>
      <c r="F1103" s="57"/>
      <c r="G1103" s="57"/>
      <c r="H1103" s="57"/>
      <c r="I1103" s="57"/>
      <c r="J1103" s="57"/>
      <c r="K1103" s="57"/>
      <c r="L1103" s="57"/>
      <c r="M1103" s="57"/>
      <c r="N1103" s="57"/>
      <c r="O1103" s="57"/>
      <c r="P1103" s="57"/>
      <c r="Q1103" s="57"/>
      <c r="R1103" s="57"/>
      <c r="S1103" s="57"/>
      <c r="T1103" s="57"/>
      <c r="U1103" s="57"/>
      <c r="V1103" s="57"/>
      <c r="W1103" s="57"/>
      <c r="X1103" s="57"/>
      <c r="Y1103" s="57"/>
      <c r="Z1103" s="57"/>
    </row>
    <row r="1104" ht="15.75" customHeight="1">
      <c r="A1104" s="58" t="s">
        <v>21</v>
      </c>
      <c r="B1104" s="58" t="s">
        <v>5460</v>
      </c>
      <c r="C1104" s="58" t="s">
        <v>6962</v>
      </c>
      <c r="D1104" s="62" t="s">
        <v>5459</v>
      </c>
      <c r="E1104" s="57"/>
      <c r="F1104" s="57"/>
      <c r="G1104" s="57"/>
      <c r="H1104" s="57"/>
      <c r="I1104" s="57"/>
      <c r="J1104" s="57"/>
      <c r="K1104" s="57"/>
      <c r="L1104" s="57"/>
      <c r="M1104" s="57"/>
      <c r="N1104" s="57"/>
      <c r="O1104" s="57"/>
      <c r="P1104" s="57"/>
      <c r="Q1104" s="57"/>
      <c r="R1104" s="57"/>
      <c r="S1104" s="57"/>
      <c r="T1104" s="57"/>
      <c r="U1104" s="57"/>
      <c r="V1104" s="57"/>
      <c r="W1104" s="57"/>
      <c r="X1104" s="57"/>
      <c r="Y1104" s="57"/>
      <c r="Z1104" s="57"/>
    </row>
    <row r="1105" ht="15.75" customHeight="1">
      <c r="A1105" s="58" t="s">
        <v>21</v>
      </c>
      <c r="B1105" s="58" t="s">
        <v>5466</v>
      </c>
      <c r="C1105" s="58" t="s">
        <v>6963</v>
      </c>
      <c r="D1105" s="62" t="s">
        <v>5465</v>
      </c>
      <c r="E1105" s="57"/>
      <c r="F1105" s="57"/>
      <c r="G1105" s="57"/>
      <c r="H1105" s="57"/>
      <c r="I1105" s="57"/>
      <c r="J1105" s="57"/>
      <c r="K1105" s="57"/>
      <c r="L1105" s="57"/>
      <c r="M1105" s="57"/>
      <c r="N1105" s="57"/>
      <c r="O1105" s="57"/>
      <c r="P1105" s="57"/>
      <c r="Q1105" s="57"/>
      <c r="R1105" s="57"/>
      <c r="S1105" s="57"/>
      <c r="T1105" s="57"/>
      <c r="U1105" s="57"/>
      <c r="V1105" s="57"/>
      <c r="W1105" s="57"/>
      <c r="X1105" s="57"/>
      <c r="Y1105" s="57"/>
      <c r="Z1105" s="57"/>
    </row>
    <row r="1106" ht="15.75" customHeight="1">
      <c r="A1106" s="58" t="s">
        <v>21</v>
      </c>
      <c r="B1106" s="58" t="s">
        <v>5471</v>
      </c>
      <c r="C1106" s="58" t="s">
        <v>6964</v>
      </c>
      <c r="D1106" s="62" t="s">
        <v>5470</v>
      </c>
      <c r="E1106" s="57"/>
      <c r="F1106" s="57"/>
      <c r="G1106" s="57"/>
      <c r="H1106" s="57"/>
      <c r="I1106" s="57"/>
      <c r="J1106" s="57"/>
      <c r="K1106" s="57"/>
      <c r="L1106" s="57"/>
      <c r="M1106" s="57"/>
      <c r="N1106" s="57"/>
      <c r="O1106" s="57"/>
      <c r="P1106" s="57"/>
      <c r="Q1106" s="57"/>
      <c r="R1106" s="57"/>
      <c r="S1106" s="57"/>
      <c r="T1106" s="57"/>
      <c r="U1106" s="57"/>
      <c r="V1106" s="57"/>
      <c r="W1106" s="57"/>
      <c r="X1106" s="57"/>
      <c r="Y1106" s="57"/>
      <c r="Z1106" s="57"/>
    </row>
    <row r="1107" ht="15.75" customHeight="1">
      <c r="A1107" s="58" t="s">
        <v>21</v>
      </c>
      <c r="B1107" s="58" t="s">
        <v>5476</v>
      </c>
      <c r="C1107" s="58" t="s">
        <v>6965</v>
      </c>
      <c r="D1107" s="62" t="s">
        <v>5475</v>
      </c>
      <c r="E1107" s="57"/>
      <c r="F1107" s="57"/>
      <c r="G1107" s="57"/>
      <c r="H1107" s="57"/>
      <c r="I1107" s="57"/>
      <c r="J1107" s="57"/>
      <c r="K1107" s="57"/>
      <c r="L1107" s="57"/>
      <c r="M1107" s="57"/>
      <c r="N1107" s="57"/>
      <c r="O1107" s="57"/>
      <c r="P1107" s="57"/>
      <c r="Q1107" s="57"/>
      <c r="R1107" s="57"/>
      <c r="S1107" s="57"/>
      <c r="T1107" s="57"/>
      <c r="U1107" s="57"/>
      <c r="V1107" s="57"/>
      <c r="W1107" s="57"/>
      <c r="X1107" s="57"/>
      <c r="Y1107" s="57"/>
      <c r="Z1107" s="57"/>
    </row>
    <row r="1108" ht="15.75" customHeight="1">
      <c r="A1108" s="58" t="s">
        <v>21</v>
      </c>
      <c r="B1108" s="58" t="s">
        <v>5479</v>
      </c>
      <c r="C1108" s="58" t="s">
        <v>6966</v>
      </c>
      <c r="D1108" s="62" t="s">
        <v>5478</v>
      </c>
      <c r="E1108" s="57"/>
      <c r="F1108" s="57"/>
      <c r="G1108" s="57"/>
      <c r="H1108" s="57"/>
      <c r="I1108" s="57"/>
      <c r="J1108" s="57"/>
      <c r="K1108" s="57"/>
      <c r="L1108" s="57"/>
      <c r="M1108" s="57"/>
      <c r="N1108" s="57"/>
      <c r="O1108" s="57"/>
      <c r="P1108" s="57"/>
      <c r="Q1108" s="57"/>
      <c r="R1108" s="57"/>
      <c r="S1108" s="57"/>
      <c r="T1108" s="57"/>
      <c r="U1108" s="57"/>
      <c r="V1108" s="57"/>
      <c r="W1108" s="57"/>
      <c r="X1108" s="57"/>
      <c r="Y1108" s="57"/>
      <c r="Z1108" s="57"/>
    </row>
    <row r="1109" ht="15.75" customHeight="1">
      <c r="A1109" s="58" t="s">
        <v>62</v>
      </c>
      <c r="B1109" s="58" t="s">
        <v>5484</v>
      </c>
      <c r="C1109" s="58" t="s">
        <v>6967</v>
      </c>
      <c r="D1109" s="62" t="s">
        <v>5483</v>
      </c>
      <c r="E1109" s="57"/>
      <c r="F1109" s="57"/>
      <c r="G1109" s="57"/>
      <c r="H1109" s="57"/>
      <c r="I1109" s="57"/>
      <c r="J1109" s="57"/>
      <c r="K1109" s="57"/>
      <c r="L1109" s="57"/>
      <c r="M1109" s="57"/>
      <c r="N1109" s="57"/>
      <c r="O1109" s="57"/>
      <c r="P1109" s="57"/>
      <c r="Q1109" s="57"/>
      <c r="R1109" s="57"/>
      <c r="S1109" s="57"/>
      <c r="T1109" s="57"/>
      <c r="U1109" s="57"/>
      <c r="V1109" s="57"/>
      <c r="W1109" s="57"/>
      <c r="X1109" s="57"/>
      <c r="Y1109" s="57"/>
      <c r="Z1109" s="57"/>
    </row>
    <row r="1110" ht="15.75" customHeight="1">
      <c r="A1110" s="58" t="s">
        <v>21</v>
      </c>
      <c r="B1110" s="58" t="s">
        <v>5487</v>
      </c>
      <c r="C1110" s="58" t="s">
        <v>6968</v>
      </c>
      <c r="D1110" s="62" t="s">
        <v>5486</v>
      </c>
      <c r="E1110" s="57"/>
      <c r="F1110" s="57"/>
      <c r="G1110" s="57"/>
      <c r="H1110" s="57"/>
      <c r="I1110" s="57"/>
      <c r="J1110" s="57"/>
      <c r="K1110" s="57"/>
      <c r="L1110" s="57"/>
      <c r="M1110" s="57"/>
      <c r="N1110" s="57"/>
      <c r="O1110" s="57"/>
      <c r="P1110" s="57"/>
      <c r="Q1110" s="57"/>
      <c r="R1110" s="57"/>
      <c r="S1110" s="57"/>
      <c r="T1110" s="57"/>
      <c r="U1110" s="57"/>
      <c r="V1110" s="57"/>
      <c r="W1110" s="57"/>
      <c r="X1110" s="57"/>
      <c r="Y1110" s="57"/>
      <c r="Z1110" s="57"/>
    </row>
    <row r="1111" ht="15.75" customHeight="1">
      <c r="A1111" s="58" t="s">
        <v>21</v>
      </c>
      <c r="B1111" s="58" t="s">
        <v>5490</v>
      </c>
      <c r="C1111" s="58" t="s">
        <v>6969</v>
      </c>
      <c r="D1111" s="62" t="s">
        <v>5489</v>
      </c>
      <c r="E1111" s="57"/>
      <c r="F1111" s="57"/>
      <c r="G1111" s="57"/>
      <c r="H1111" s="57"/>
      <c r="I1111" s="57"/>
      <c r="J1111" s="57"/>
      <c r="K1111" s="57"/>
      <c r="L1111" s="57"/>
      <c r="M1111" s="57"/>
      <c r="N1111" s="57"/>
      <c r="O1111" s="57"/>
      <c r="P1111" s="57"/>
      <c r="Q1111" s="57"/>
      <c r="R1111" s="57"/>
      <c r="S1111" s="57"/>
      <c r="T1111" s="57"/>
      <c r="U1111" s="57"/>
      <c r="V1111" s="57"/>
      <c r="W1111" s="57"/>
      <c r="X1111" s="57"/>
      <c r="Y1111" s="57"/>
      <c r="Z1111" s="57"/>
    </row>
    <row r="1112" ht="15.75" customHeight="1">
      <c r="A1112" s="58" t="s">
        <v>21</v>
      </c>
      <c r="B1112" s="58" t="s">
        <v>5493</v>
      </c>
      <c r="C1112" s="58" t="s">
        <v>6970</v>
      </c>
      <c r="D1112" s="62" t="s">
        <v>5492</v>
      </c>
      <c r="E1112" s="57"/>
      <c r="F1112" s="57"/>
      <c r="G1112" s="57"/>
      <c r="H1112" s="57"/>
      <c r="I1112" s="57"/>
      <c r="J1112" s="57"/>
      <c r="K1112" s="57"/>
      <c r="L1112" s="57"/>
      <c r="M1112" s="57"/>
      <c r="N1112" s="57"/>
      <c r="O1112" s="57"/>
      <c r="P1112" s="57"/>
      <c r="Q1112" s="57"/>
      <c r="R1112" s="57"/>
      <c r="S1112" s="57"/>
      <c r="T1112" s="57"/>
      <c r="U1112" s="57"/>
      <c r="V1112" s="57"/>
      <c r="W1112" s="57"/>
      <c r="X1112" s="57"/>
      <c r="Y1112" s="57"/>
      <c r="Z1112" s="57"/>
    </row>
    <row r="1113" ht="15.75" customHeight="1">
      <c r="A1113" s="58" t="s">
        <v>21</v>
      </c>
      <c r="B1113" s="58" t="s">
        <v>5500</v>
      </c>
      <c r="C1113" s="58" t="s">
        <v>6971</v>
      </c>
      <c r="D1113" s="62" t="s">
        <v>5499</v>
      </c>
      <c r="E1113" s="57"/>
      <c r="F1113" s="57"/>
      <c r="G1113" s="57"/>
      <c r="H1113" s="57"/>
      <c r="I1113" s="57"/>
      <c r="J1113" s="57"/>
      <c r="K1113" s="57"/>
      <c r="L1113" s="57"/>
      <c r="M1113" s="57"/>
      <c r="N1113" s="57"/>
      <c r="O1113" s="57"/>
      <c r="P1113" s="57"/>
      <c r="Q1113" s="57"/>
      <c r="R1113" s="57"/>
      <c r="S1113" s="57"/>
      <c r="T1113" s="57"/>
      <c r="U1113" s="57"/>
      <c r="V1113" s="57"/>
      <c r="W1113" s="57"/>
      <c r="X1113" s="57"/>
      <c r="Y1113" s="57"/>
      <c r="Z1113" s="57"/>
    </row>
    <row r="1114" ht="15.75" customHeight="1">
      <c r="A1114" s="58" t="s">
        <v>62</v>
      </c>
      <c r="B1114" s="58" t="s">
        <v>5503</v>
      </c>
      <c r="C1114" s="58" t="s">
        <v>6972</v>
      </c>
      <c r="D1114" s="62" t="s">
        <v>5502</v>
      </c>
      <c r="E1114" s="57"/>
      <c r="F1114" s="57"/>
      <c r="G1114" s="57"/>
      <c r="H1114" s="57"/>
      <c r="I1114" s="57"/>
      <c r="J1114" s="57"/>
      <c r="K1114" s="57"/>
      <c r="L1114" s="57"/>
      <c r="M1114" s="57"/>
      <c r="N1114" s="57"/>
      <c r="O1114" s="57"/>
      <c r="P1114" s="57"/>
      <c r="Q1114" s="57"/>
      <c r="R1114" s="57"/>
      <c r="S1114" s="57"/>
      <c r="T1114" s="57"/>
      <c r="U1114" s="57"/>
      <c r="V1114" s="57"/>
      <c r="W1114" s="57"/>
      <c r="X1114" s="57"/>
      <c r="Y1114" s="57"/>
      <c r="Z1114" s="57"/>
    </row>
    <row r="1115" ht="15.75" customHeight="1">
      <c r="A1115" s="58" t="s">
        <v>21</v>
      </c>
      <c r="B1115" s="58" t="s">
        <v>5506</v>
      </c>
      <c r="C1115" s="58" t="s">
        <v>6973</v>
      </c>
      <c r="D1115" s="62" t="s">
        <v>5505</v>
      </c>
      <c r="E1115" s="57"/>
      <c r="F1115" s="57"/>
      <c r="G1115" s="57"/>
      <c r="H1115" s="57"/>
      <c r="I1115" s="57"/>
      <c r="J1115" s="57"/>
      <c r="K1115" s="57"/>
      <c r="L1115" s="57"/>
      <c r="M1115" s="57"/>
      <c r="N1115" s="57"/>
      <c r="O1115" s="57"/>
      <c r="P1115" s="57"/>
      <c r="Q1115" s="57"/>
      <c r="R1115" s="57"/>
      <c r="S1115" s="57"/>
      <c r="T1115" s="57"/>
      <c r="U1115" s="57"/>
      <c r="V1115" s="57"/>
      <c r="W1115" s="57"/>
      <c r="X1115" s="57"/>
      <c r="Y1115" s="57"/>
      <c r="Z1115" s="57"/>
    </row>
    <row r="1116" ht="15.75" customHeight="1">
      <c r="A1116" s="58" t="s">
        <v>62</v>
      </c>
      <c r="B1116" s="58" t="s">
        <v>5514</v>
      </c>
      <c r="C1116" s="58" t="s">
        <v>6974</v>
      </c>
      <c r="D1116" s="62" t="s">
        <v>5513</v>
      </c>
      <c r="E1116" s="57"/>
      <c r="F1116" s="57"/>
      <c r="G1116" s="57"/>
      <c r="H1116" s="57"/>
      <c r="I1116" s="57"/>
      <c r="J1116" s="57"/>
      <c r="K1116" s="57"/>
      <c r="L1116" s="57"/>
      <c r="M1116" s="57"/>
      <c r="N1116" s="57"/>
      <c r="O1116" s="57"/>
      <c r="P1116" s="57"/>
      <c r="Q1116" s="57"/>
      <c r="R1116" s="57"/>
      <c r="S1116" s="57"/>
      <c r="T1116" s="57"/>
      <c r="U1116" s="57"/>
      <c r="V1116" s="57"/>
      <c r="W1116" s="57"/>
      <c r="X1116" s="57"/>
      <c r="Y1116" s="57"/>
      <c r="Z1116" s="57"/>
    </row>
    <row r="1117" ht="15.75" customHeight="1">
      <c r="A1117" s="58" t="s">
        <v>62</v>
      </c>
      <c r="B1117" s="58" t="s">
        <v>5517</v>
      </c>
      <c r="C1117" s="58" t="s">
        <v>6975</v>
      </c>
      <c r="D1117" s="62" t="s">
        <v>5516</v>
      </c>
      <c r="E1117" s="57"/>
      <c r="F1117" s="57"/>
      <c r="G1117" s="57"/>
      <c r="H1117" s="57"/>
      <c r="I1117" s="57"/>
      <c r="J1117" s="57"/>
      <c r="K1117" s="57"/>
      <c r="L1117" s="57"/>
      <c r="M1117" s="57"/>
      <c r="N1117" s="57"/>
      <c r="O1117" s="57"/>
      <c r="P1117" s="57"/>
      <c r="Q1117" s="57"/>
      <c r="R1117" s="57"/>
      <c r="S1117" s="57"/>
      <c r="T1117" s="57"/>
      <c r="U1117" s="57"/>
      <c r="V1117" s="57"/>
      <c r="W1117" s="57"/>
      <c r="X1117" s="57"/>
      <c r="Y1117" s="57"/>
      <c r="Z1117" s="57"/>
    </row>
    <row r="1118" ht="15.75" customHeight="1">
      <c r="A1118" s="58" t="s">
        <v>21</v>
      </c>
      <c r="B1118" s="58" t="s">
        <v>5523</v>
      </c>
      <c r="C1118" s="58" t="s">
        <v>6976</v>
      </c>
      <c r="D1118" s="62" t="s">
        <v>5522</v>
      </c>
      <c r="E1118" s="57"/>
      <c r="F1118" s="57"/>
      <c r="G1118" s="57"/>
      <c r="H1118" s="57"/>
      <c r="I1118" s="57"/>
      <c r="J1118" s="57"/>
      <c r="K1118" s="57"/>
      <c r="L1118" s="57"/>
      <c r="M1118" s="57"/>
      <c r="N1118" s="57"/>
      <c r="O1118" s="57"/>
      <c r="P1118" s="57"/>
      <c r="Q1118" s="57"/>
      <c r="R1118" s="57"/>
      <c r="S1118" s="57"/>
      <c r="T1118" s="57"/>
      <c r="U1118" s="57"/>
      <c r="V1118" s="57"/>
      <c r="W1118" s="57"/>
      <c r="X1118" s="57"/>
      <c r="Y1118" s="57"/>
      <c r="Z1118" s="57"/>
    </row>
    <row r="1119" ht="15.75" customHeight="1">
      <c r="A1119" s="58" t="s">
        <v>21</v>
      </c>
      <c r="B1119" s="58" t="s">
        <v>5525</v>
      </c>
      <c r="C1119" s="58" t="s">
        <v>6977</v>
      </c>
      <c r="D1119" s="62" t="s">
        <v>5524</v>
      </c>
      <c r="E1119" s="57"/>
      <c r="F1119" s="57"/>
      <c r="G1119" s="57"/>
      <c r="H1119" s="57"/>
      <c r="I1119" s="57"/>
      <c r="J1119" s="57"/>
      <c r="K1119" s="57"/>
      <c r="L1119" s="57"/>
      <c r="M1119" s="57"/>
      <c r="N1119" s="57"/>
      <c r="O1119" s="57"/>
      <c r="P1119" s="57"/>
      <c r="Q1119" s="57"/>
      <c r="R1119" s="57"/>
      <c r="S1119" s="57"/>
      <c r="T1119" s="57"/>
      <c r="U1119" s="57"/>
      <c r="V1119" s="57"/>
      <c r="W1119" s="57"/>
      <c r="X1119" s="57"/>
      <c r="Y1119" s="57"/>
      <c r="Z1119" s="57"/>
    </row>
    <row r="1120" ht="15.75" customHeight="1">
      <c r="A1120" s="58" t="s">
        <v>21</v>
      </c>
      <c r="B1120" s="58" t="s">
        <v>5528</v>
      </c>
      <c r="C1120" s="58" t="s">
        <v>6978</v>
      </c>
      <c r="D1120" s="62" t="s">
        <v>5527</v>
      </c>
      <c r="E1120" s="57"/>
      <c r="F1120" s="57"/>
      <c r="G1120" s="57"/>
      <c r="H1120" s="57"/>
      <c r="I1120" s="57"/>
      <c r="J1120" s="57"/>
      <c r="K1120" s="57"/>
      <c r="L1120" s="57"/>
      <c r="M1120" s="57"/>
      <c r="N1120" s="57"/>
      <c r="O1120" s="57"/>
      <c r="P1120" s="57"/>
      <c r="Q1120" s="57"/>
      <c r="R1120" s="57"/>
      <c r="S1120" s="57"/>
      <c r="T1120" s="57"/>
      <c r="U1120" s="57"/>
      <c r="V1120" s="57"/>
      <c r="W1120" s="57"/>
      <c r="X1120" s="57"/>
      <c r="Y1120" s="57"/>
      <c r="Z1120" s="57"/>
    </row>
    <row r="1121" ht="15.75" customHeight="1">
      <c r="A1121" s="58" t="s">
        <v>21</v>
      </c>
      <c r="B1121" s="58" t="s">
        <v>5534</v>
      </c>
      <c r="C1121" s="58" t="s">
        <v>6979</v>
      </c>
      <c r="D1121" s="62" t="s">
        <v>5533</v>
      </c>
      <c r="E1121" s="57"/>
      <c r="F1121" s="57"/>
      <c r="G1121" s="57"/>
      <c r="H1121" s="57"/>
      <c r="I1121" s="57"/>
      <c r="J1121" s="57"/>
      <c r="K1121" s="57"/>
      <c r="L1121" s="57"/>
      <c r="M1121" s="57"/>
      <c r="N1121" s="57"/>
      <c r="O1121" s="57"/>
      <c r="P1121" s="57"/>
      <c r="Q1121" s="57"/>
      <c r="R1121" s="57"/>
      <c r="S1121" s="57"/>
      <c r="T1121" s="57"/>
      <c r="U1121" s="57"/>
      <c r="V1121" s="57"/>
      <c r="W1121" s="57"/>
      <c r="X1121" s="57"/>
      <c r="Y1121" s="57"/>
      <c r="Z1121" s="57"/>
    </row>
    <row r="1122" ht="15.75" customHeight="1">
      <c r="A1122" s="58" t="s">
        <v>21</v>
      </c>
      <c r="B1122" s="58" t="s">
        <v>5540</v>
      </c>
      <c r="C1122" s="58" t="s">
        <v>6980</v>
      </c>
      <c r="D1122" s="62" t="s">
        <v>5539</v>
      </c>
      <c r="E1122" s="57"/>
      <c r="F1122" s="57"/>
      <c r="G1122" s="57"/>
      <c r="H1122" s="57"/>
      <c r="I1122" s="57"/>
      <c r="J1122" s="57"/>
      <c r="K1122" s="57"/>
      <c r="L1122" s="57"/>
      <c r="M1122" s="57"/>
      <c r="N1122" s="57"/>
      <c r="O1122" s="57"/>
      <c r="P1122" s="57"/>
      <c r="Q1122" s="57"/>
      <c r="R1122" s="57"/>
      <c r="S1122" s="57"/>
      <c r="T1122" s="57"/>
      <c r="U1122" s="57"/>
      <c r="V1122" s="57"/>
      <c r="W1122" s="57"/>
      <c r="X1122" s="57"/>
      <c r="Y1122" s="57"/>
      <c r="Z1122" s="57"/>
    </row>
    <row r="1123" ht="15.75" customHeight="1">
      <c r="A1123" s="58" t="s">
        <v>21</v>
      </c>
      <c r="B1123" s="58" t="s">
        <v>5543</v>
      </c>
      <c r="C1123" s="58" t="s">
        <v>6981</v>
      </c>
      <c r="D1123" s="62" t="s">
        <v>5542</v>
      </c>
      <c r="E1123" s="57"/>
      <c r="F1123" s="57"/>
      <c r="G1123" s="57"/>
      <c r="H1123" s="57"/>
      <c r="I1123" s="57"/>
      <c r="J1123" s="57"/>
      <c r="K1123" s="57"/>
      <c r="L1123" s="57"/>
      <c r="M1123" s="57"/>
      <c r="N1123" s="57"/>
      <c r="O1123" s="57"/>
      <c r="P1123" s="57"/>
      <c r="Q1123" s="57"/>
      <c r="R1123" s="57"/>
      <c r="S1123" s="57"/>
      <c r="T1123" s="57"/>
      <c r="U1123" s="57"/>
      <c r="V1123" s="57"/>
      <c r="W1123" s="57"/>
      <c r="X1123" s="57"/>
      <c r="Y1123" s="57"/>
      <c r="Z1123" s="57"/>
    </row>
    <row r="1124" ht="15.75" customHeight="1">
      <c r="A1124" s="58" t="s">
        <v>21</v>
      </c>
      <c r="B1124" s="58" t="s">
        <v>5549</v>
      </c>
      <c r="C1124" s="58" t="s">
        <v>6982</v>
      </c>
      <c r="D1124" s="62" t="s">
        <v>5548</v>
      </c>
      <c r="E1124" s="57"/>
      <c r="F1124" s="57"/>
      <c r="G1124" s="57"/>
      <c r="H1124" s="57"/>
      <c r="I1124" s="57"/>
      <c r="J1124" s="57"/>
      <c r="K1124" s="57"/>
      <c r="L1124" s="57"/>
      <c r="M1124" s="57"/>
      <c r="N1124" s="57"/>
      <c r="O1124" s="57"/>
      <c r="P1124" s="57"/>
      <c r="Q1124" s="57"/>
      <c r="R1124" s="57"/>
      <c r="S1124" s="57"/>
      <c r="T1124" s="57"/>
      <c r="U1124" s="57"/>
      <c r="V1124" s="57"/>
      <c r="W1124" s="57"/>
      <c r="X1124" s="57"/>
      <c r="Y1124" s="57"/>
      <c r="Z1124" s="57"/>
    </row>
    <row r="1125" ht="15.75" customHeight="1">
      <c r="A1125" s="58" t="s">
        <v>21</v>
      </c>
      <c r="B1125" s="58" t="s">
        <v>5553</v>
      </c>
      <c r="C1125" s="58" t="s">
        <v>6983</v>
      </c>
      <c r="D1125" s="62" t="s">
        <v>5552</v>
      </c>
      <c r="E1125" s="57"/>
      <c r="F1125" s="57"/>
      <c r="G1125" s="57"/>
      <c r="H1125" s="57"/>
      <c r="I1125" s="57"/>
      <c r="J1125" s="57"/>
      <c r="K1125" s="57"/>
      <c r="L1125" s="57"/>
      <c r="M1125" s="57"/>
      <c r="N1125" s="57"/>
      <c r="O1125" s="57"/>
      <c r="P1125" s="57"/>
      <c r="Q1125" s="57"/>
      <c r="R1125" s="57"/>
      <c r="S1125" s="57"/>
      <c r="T1125" s="57"/>
      <c r="U1125" s="57"/>
      <c r="V1125" s="57"/>
      <c r="W1125" s="57"/>
      <c r="X1125" s="57"/>
      <c r="Y1125" s="57"/>
      <c r="Z1125" s="57"/>
    </row>
    <row r="1126" ht="15.75" customHeight="1">
      <c r="A1126" s="58" t="s">
        <v>21</v>
      </c>
      <c r="B1126" s="58" t="s">
        <v>5556</v>
      </c>
      <c r="C1126" s="64" t="s">
        <v>6984</v>
      </c>
      <c r="D1126" s="62" t="s">
        <v>5555</v>
      </c>
      <c r="E1126" s="57"/>
      <c r="F1126" s="57"/>
      <c r="G1126" s="57"/>
      <c r="H1126" s="57"/>
      <c r="I1126" s="57"/>
      <c r="J1126" s="57"/>
      <c r="K1126" s="57"/>
      <c r="L1126" s="57"/>
      <c r="M1126" s="57"/>
      <c r="N1126" s="57"/>
      <c r="O1126" s="57"/>
      <c r="P1126" s="57"/>
      <c r="Q1126" s="57"/>
      <c r="R1126" s="57"/>
      <c r="S1126" s="57"/>
      <c r="T1126" s="57"/>
      <c r="U1126" s="57"/>
      <c r="V1126" s="57"/>
      <c r="W1126" s="57"/>
      <c r="X1126" s="57"/>
      <c r="Y1126" s="57"/>
      <c r="Z1126" s="57"/>
    </row>
    <row r="1127" ht="15.75" customHeight="1">
      <c r="A1127" s="58" t="s">
        <v>21</v>
      </c>
      <c r="B1127" s="58" t="s">
        <v>5564</v>
      </c>
      <c r="C1127" s="58" t="s">
        <v>6985</v>
      </c>
      <c r="D1127" s="62" t="s">
        <v>5563</v>
      </c>
      <c r="E1127" s="57"/>
      <c r="F1127" s="57"/>
      <c r="G1127" s="57"/>
      <c r="H1127" s="57"/>
      <c r="I1127" s="57"/>
      <c r="J1127" s="57"/>
      <c r="K1127" s="57"/>
      <c r="L1127" s="57"/>
      <c r="M1127" s="57"/>
      <c r="N1127" s="57"/>
      <c r="O1127" s="57"/>
      <c r="P1127" s="57"/>
      <c r="Q1127" s="57"/>
      <c r="R1127" s="57"/>
      <c r="S1127" s="57"/>
      <c r="T1127" s="57"/>
      <c r="U1127" s="57"/>
      <c r="V1127" s="57"/>
      <c r="W1127" s="57"/>
      <c r="X1127" s="57"/>
      <c r="Y1127" s="57"/>
      <c r="Z1127" s="57"/>
    </row>
    <row r="1128" ht="15.75" customHeight="1">
      <c r="A1128" s="58" t="s">
        <v>21</v>
      </c>
      <c r="B1128" s="58" t="s">
        <v>5568</v>
      </c>
      <c r="C1128" s="58" t="s">
        <v>6986</v>
      </c>
      <c r="D1128" s="62" t="s">
        <v>5567</v>
      </c>
      <c r="E1128" s="57"/>
      <c r="F1128" s="57"/>
      <c r="G1128" s="57"/>
      <c r="H1128" s="57"/>
      <c r="I1128" s="57"/>
      <c r="J1128" s="57"/>
      <c r="K1128" s="57"/>
      <c r="L1128" s="57"/>
      <c r="M1128" s="57"/>
      <c r="N1128" s="57"/>
      <c r="O1128" s="57"/>
      <c r="P1128" s="57"/>
      <c r="Q1128" s="57"/>
      <c r="R1128" s="57"/>
      <c r="S1128" s="57"/>
      <c r="T1128" s="57"/>
      <c r="U1128" s="57"/>
      <c r="V1128" s="57"/>
      <c r="W1128" s="57"/>
      <c r="X1128" s="57"/>
      <c r="Y1128" s="57"/>
      <c r="Z1128" s="57"/>
    </row>
    <row r="1129" ht="15.75" customHeight="1">
      <c r="A1129" s="58" t="s">
        <v>21</v>
      </c>
      <c r="B1129" s="58" t="s">
        <v>5571</v>
      </c>
      <c r="C1129" s="58" t="s">
        <v>6987</v>
      </c>
      <c r="D1129" s="62" t="s">
        <v>5570</v>
      </c>
      <c r="E1129" s="57"/>
      <c r="F1129" s="57"/>
      <c r="G1129" s="57"/>
      <c r="H1129" s="57"/>
      <c r="I1129" s="57"/>
      <c r="J1129" s="57"/>
      <c r="K1129" s="57"/>
      <c r="L1129" s="57"/>
      <c r="M1129" s="57"/>
      <c r="N1129" s="57"/>
      <c r="O1129" s="57"/>
      <c r="P1129" s="57"/>
      <c r="Q1129" s="57"/>
      <c r="R1129" s="57"/>
      <c r="S1129" s="57"/>
      <c r="T1129" s="57"/>
      <c r="U1129" s="57"/>
      <c r="V1129" s="57"/>
      <c r="W1129" s="57"/>
      <c r="X1129" s="57"/>
      <c r="Y1129" s="57"/>
      <c r="Z1129" s="57"/>
    </row>
    <row r="1130" ht="15.75" customHeight="1">
      <c r="A1130" s="58" t="s">
        <v>21</v>
      </c>
      <c r="B1130" s="58" t="s">
        <v>5574</v>
      </c>
      <c r="C1130" s="58" t="s">
        <v>6988</v>
      </c>
      <c r="D1130" s="62" t="s">
        <v>5573</v>
      </c>
      <c r="E1130" s="57"/>
      <c r="F1130" s="57"/>
      <c r="G1130" s="57"/>
      <c r="H1130" s="57"/>
      <c r="I1130" s="57"/>
      <c r="J1130" s="57"/>
      <c r="K1130" s="57"/>
      <c r="L1130" s="57"/>
      <c r="M1130" s="57"/>
      <c r="N1130" s="57"/>
      <c r="O1130" s="57"/>
      <c r="P1130" s="57"/>
      <c r="Q1130" s="57"/>
      <c r="R1130" s="57"/>
      <c r="S1130" s="57"/>
      <c r="T1130" s="57"/>
      <c r="U1130" s="57"/>
      <c r="V1130" s="57"/>
      <c r="W1130" s="57"/>
      <c r="X1130" s="57"/>
      <c r="Y1130" s="57"/>
      <c r="Z1130" s="57"/>
    </row>
    <row r="1131" ht="15.75" customHeight="1">
      <c r="A1131" s="58" t="s">
        <v>21</v>
      </c>
      <c r="B1131" s="58" t="s">
        <v>5579</v>
      </c>
      <c r="C1131" s="58" t="s">
        <v>6989</v>
      </c>
      <c r="D1131" s="62" t="s">
        <v>5578</v>
      </c>
      <c r="E1131" s="57"/>
      <c r="F1131" s="57"/>
      <c r="G1131" s="57"/>
      <c r="H1131" s="57"/>
      <c r="I1131" s="57"/>
      <c r="J1131" s="57"/>
      <c r="K1131" s="57"/>
      <c r="L1131" s="57"/>
      <c r="M1131" s="57"/>
      <c r="N1131" s="57"/>
      <c r="O1131" s="57"/>
      <c r="P1131" s="57"/>
      <c r="Q1131" s="57"/>
      <c r="R1131" s="57"/>
      <c r="S1131" s="57"/>
      <c r="T1131" s="57"/>
      <c r="U1131" s="57"/>
      <c r="V1131" s="57"/>
      <c r="W1131" s="57"/>
      <c r="X1131" s="57"/>
      <c r="Y1131" s="57"/>
      <c r="Z1131" s="57"/>
    </row>
    <row r="1132" ht="15.75" customHeight="1">
      <c r="A1132" s="58" t="s">
        <v>21</v>
      </c>
      <c r="B1132" s="58" t="s">
        <v>5583</v>
      </c>
      <c r="C1132" s="58" t="s">
        <v>6990</v>
      </c>
      <c r="D1132" s="62" t="s">
        <v>5582</v>
      </c>
      <c r="E1132" s="57"/>
      <c r="F1132" s="57"/>
      <c r="G1132" s="57"/>
      <c r="H1132" s="57"/>
      <c r="I1132" s="57"/>
      <c r="J1132" s="57"/>
      <c r="K1132" s="57"/>
      <c r="L1132" s="57"/>
      <c r="M1132" s="57"/>
      <c r="N1132" s="57"/>
      <c r="O1132" s="57"/>
      <c r="P1132" s="57"/>
      <c r="Q1132" s="57"/>
      <c r="R1132" s="57"/>
      <c r="S1132" s="57"/>
      <c r="T1132" s="57"/>
      <c r="U1132" s="57"/>
      <c r="V1132" s="57"/>
      <c r="W1132" s="57"/>
      <c r="X1132" s="57"/>
      <c r="Y1132" s="57"/>
      <c r="Z1132" s="57"/>
    </row>
    <row r="1133" ht="15.75" customHeight="1">
      <c r="A1133" s="58" t="s">
        <v>21</v>
      </c>
      <c r="B1133" s="58" t="s">
        <v>5587</v>
      </c>
      <c r="C1133" s="58" t="s">
        <v>6991</v>
      </c>
      <c r="D1133" s="62" t="s">
        <v>5586</v>
      </c>
      <c r="E1133" s="57"/>
      <c r="F1133" s="57"/>
      <c r="G1133" s="57"/>
      <c r="H1133" s="57"/>
      <c r="I1133" s="57"/>
      <c r="J1133" s="57"/>
      <c r="K1133" s="57"/>
      <c r="L1133" s="57"/>
      <c r="M1133" s="57"/>
      <c r="N1133" s="57"/>
      <c r="O1133" s="57"/>
      <c r="P1133" s="57"/>
      <c r="Q1133" s="57"/>
      <c r="R1133" s="57"/>
      <c r="S1133" s="57"/>
      <c r="T1133" s="57"/>
      <c r="U1133" s="57"/>
      <c r="V1133" s="57"/>
      <c r="W1133" s="57"/>
      <c r="X1133" s="57"/>
      <c r="Y1133" s="57"/>
      <c r="Z1133" s="57"/>
    </row>
    <row r="1134" ht="15.75" customHeight="1">
      <c r="A1134" s="58" t="s">
        <v>62</v>
      </c>
      <c r="B1134" s="58" t="s">
        <v>5594</v>
      </c>
      <c r="C1134" s="58" t="s">
        <v>6992</v>
      </c>
      <c r="D1134" s="62" t="s">
        <v>5593</v>
      </c>
      <c r="E1134" s="57"/>
      <c r="F1134" s="57"/>
      <c r="G1134" s="57"/>
      <c r="H1134" s="57"/>
      <c r="I1134" s="57"/>
      <c r="J1134" s="57"/>
      <c r="K1134" s="57"/>
      <c r="L1134" s="57"/>
      <c r="M1134" s="57"/>
      <c r="N1134" s="57"/>
      <c r="O1134" s="57"/>
      <c r="P1134" s="57"/>
      <c r="Q1134" s="57"/>
      <c r="R1134" s="57"/>
      <c r="S1134" s="57"/>
      <c r="T1134" s="57"/>
      <c r="U1134" s="57"/>
      <c r="V1134" s="57"/>
      <c r="W1134" s="57"/>
      <c r="X1134" s="57"/>
      <c r="Y1134" s="57"/>
      <c r="Z1134" s="57"/>
    </row>
    <row r="1135" ht="15.75" customHeight="1">
      <c r="A1135" s="58" t="s">
        <v>21</v>
      </c>
      <c r="B1135" s="58" t="s">
        <v>5600</v>
      </c>
      <c r="C1135" s="58" t="s">
        <v>6993</v>
      </c>
      <c r="D1135" s="62" t="s">
        <v>5599</v>
      </c>
      <c r="E1135" s="57"/>
      <c r="F1135" s="57"/>
      <c r="G1135" s="57"/>
      <c r="H1135" s="57"/>
      <c r="I1135" s="57"/>
      <c r="J1135" s="57"/>
      <c r="K1135" s="57"/>
      <c r="L1135" s="57"/>
      <c r="M1135" s="57"/>
      <c r="N1135" s="57"/>
      <c r="O1135" s="57"/>
      <c r="P1135" s="57"/>
      <c r="Q1135" s="57"/>
      <c r="R1135" s="57"/>
      <c r="S1135" s="57"/>
      <c r="T1135" s="57"/>
      <c r="U1135" s="57"/>
      <c r="V1135" s="57"/>
      <c r="W1135" s="57"/>
      <c r="X1135" s="57"/>
      <c r="Y1135" s="57"/>
      <c r="Z1135" s="57"/>
    </row>
    <row r="1136" ht="15.75" customHeight="1">
      <c r="A1136" s="58" t="s">
        <v>21</v>
      </c>
      <c r="B1136" s="58" t="s">
        <v>5603</v>
      </c>
      <c r="C1136" s="58" t="s">
        <v>6994</v>
      </c>
      <c r="D1136" s="62" t="s">
        <v>5602</v>
      </c>
      <c r="E1136" s="57"/>
      <c r="F1136" s="57"/>
      <c r="G1136" s="57"/>
      <c r="H1136" s="57"/>
      <c r="I1136" s="57"/>
      <c r="J1136" s="57"/>
      <c r="K1136" s="57"/>
      <c r="L1136" s="57"/>
      <c r="M1136" s="57"/>
      <c r="N1136" s="57"/>
      <c r="O1136" s="57"/>
      <c r="P1136" s="57"/>
      <c r="Q1136" s="57"/>
      <c r="R1136" s="57"/>
      <c r="S1136" s="57"/>
      <c r="T1136" s="57"/>
      <c r="U1136" s="57"/>
      <c r="V1136" s="57"/>
      <c r="W1136" s="57"/>
      <c r="X1136" s="57"/>
      <c r="Y1136" s="57"/>
      <c r="Z1136" s="57"/>
    </row>
    <row r="1137" ht="15.75" customHeight="1">
      <c r="A1137" s="58" t="s">
        <v>21</v>
      </c>
      <c r="B1137" s="58" t="s">
        <v>5606</v>
      </c>
      <c r="C1137" s="64" t="s">
        <v>6995</v>
      </c>
      <c r="D1137" s="62" t="s">
        <v>5605</v>
      </c>
      <c r="E1137" s="57"/>
      <c r="F1137" s="57"/>
      <c r="G1137" s="57"/>
      <c r="H1137" s="57"/>
      <c r="I1137" s="57"/>
      <c r="J1137" s="57"/>
      <c r="K1137" s="57"/>
      <c r="L1137" s="57"/>
      <c r="M1137" s="57"/>
      <c r="N1137" s="57"/>
      <c r="O1137" s="57"/>
      <c r="P1137" s="57"/>
      <c r="Q1137" s="57"/>
      <c r="R1137" s="57"/>
      <c r="S1137" s="57"/>
      <c r="T1137" s="57"/>
      <c r="U1137" s="57"/>
      <c r="V1137" s="57"/>
      <c r="W1137" s="57"/>
      <c r="X1137" s="57"/>
      <c r="Y1137" s="57"/>
      <c r="Z1137" s="57"/>
    </row>
    <row r="1138" ht="15.75" customHeight="1">
      <c r="A1138" s="58" t="s">
        <v>21</v>
      </c>
      <c r="B1138" s="58" t="s">
        <v>5609</v>
      </c>
      <c r="C1138" s="58" t="s">
        <v>6996</v>
      </c>
      <c r="D1138" s="62" t="s">
        <v>5608</v>
      </c>
      <c r="E1138" s="57"/>
      <c r="F1138" s="57"/>
      <c r="G1138" s="57"/>
      <c r="H1138" s="57"/>
      <c r="I1138" s="57"/>
      <c r="J1138" s="57"/>
      <c r="K1138" s="57"/>
      <c r="L1138" s="57"/>
      <c r="M1138" s="57"/>
      <c r="N1138" s="57"/>
      <c r="O1138" s="57"/>
      <c r="P1138" s="57"/>
      <c r="Q1138" s="57"/>
      <c r="R1138" s="57"/>
      <c r="S1138" s="57"/>
      <c r="T1138" s="57"/>
      <c r="U1138" s="57"/>
      <c r="V1138" s="57"/>
      <c r="W1138" s="57"/>
      <c r="X1138" s="57"/>
      <c r="Y1138" s="57"/>
      <c r="Z1138" s="57"/>
    </row>
    <row r="1139" ht="15.75" customHeight="1">
      <c r="A1139" s="58" t="s">
        <v>21</v>
      </c>
      <c r="B1139" s="58" t="s">
        <v>5612</v>
      </c>
      <c r="C1139" s="58" t="s">
        <v>6997</v>
      </c>
      <c r="D1139" s="62" t="s">
        <v>5611</v>
      </c>
      <c r="E1139" s="57"/>
      <c r="F1139" s="57"/>
      <c r="G1139" s="57"/>
      <c r="H1139" s="57"/>
      <c r="I1139" s="57"/>
      <c r="J1139" s="57"/>
      <c r="K1139" s="57"/>
      <c r="L1139" s="57"/>
      <c r="M1139" s="57"/>
      <c r="N1139" s="57"/>
      <c r="O1139" s="57"/>
      <c r="P1139" s="57"/>
      <c r="Q1139" s="57"/>
      <c r="R1139" s="57"/>
      <c r="S1139" s="57"/>
      <c r="T1139" s="57"/>
      <c r="U1139" s="57"/>
      <c r="V1139" s="57"/>
      <c r="W1139" s="57"/>
      <c r="X1139" s="57"/>
      <c r="Y1139" s="57"/>
      <c r="Z1139" s="57"/>
    </row>
    <row r="1140" ht="15.75" customHeight="1">
      <c r="A1140" s="58" t="s">
        <v>62</v>
      </c>
      <c r="B1140" s="58" t="s">
        <v>5615</v>
      </c>
      <c r="C1140" s="58" t="s">
        <v>6998</v>
      </c>
      <c r="D1140" s="62" t="s">
        <v>5614</v>
      </c>
      <c r="E1140" s="57"/>
      <c r="F1140" s="57"/>
      <c r="G1140" s="57"/>
      <c r="H1140" s="57"/>
      <c r="I1140" s="57"/>
      <c r="J1140" s="57"/>
      <c r="K1140" s="57"/>
      <c r="L1140" s="57"/>
      <c r="M1140" s="57"/>
      <c r="N1140" s="57"/>
      <c r="O1140" s="57"/>
      <c r="P1140" s="57"/>
      <c r="Q1140" s="57"/>
      <c r="R1140" s="57"/>
      <c r="S1140" s="57"/>
      <c r="T1140" s="57"/>
      <c r="U1140" s="57"/>
      <c r="V1140" s="57"/>
      <c r="W1140" s="57"/>
      <c r="X1140" s="57"/>
      <c r="Y1140" s="57"/>
      <c r="Z1140" s="57"/>
    </row>
    <row r="1141" ht="15.75" customHeight="1">
      <c r="A1141" s="58" t="s">
        <v>21</v>
      </c>
      <c r="B1141" s="58" t="s">
        <v>5618</v>
      </c>
      <c r="C1141" s="58" t="s">
        <v>6999</v>
      </c>
      <c r="D1141" s="62" t="s">
        <v>5617</v>
      </c>
      <c r="E1141" s="57"/>
      <c r="F1141" s="57"/>
      <c r="G1141" s="57"/>
      <c r="H1141" s="57"/>
      <c r="I1141" s="57"/>
      <c r="J1141" s="57"/>
      <c r="K1141" s="57"/>
      <c r="L1141" s="57"/>
      <c r="M1141" s="57"/>
      <c r="N1141" s="57"/>
      <c r="O1141" s="57"/>
      <c r="P1141" s="57"/>
      <c r="Q1141" s="57"/>
      <c r="R1141" s="57"/>
      <c r="S1141" s="57"/>
      <c r="T1141" s="57"/>
      <c r="U1141" s="57"/>
      <c r="V1141" s="57"/>
      <c r="W1141" s="57"/>
      <c r="X1141" s="57"/>
      <c r="Y1141" s="57"/>
      <c r="Z1141" s="57"/>
    </row>
    <row r="1142" ht="15.75" customHeight="1">
      <c r="A1142" s="58" t="s">
        <v>21</v>
      </c>
      <c r="B1142" s="58" t="s">
        <v>5621</v>
      </c>
      <c r="C1142" s="64" t="s">
        <v>7000</v>
      </c>
      <c r="D1142" s="62" t="s">
        <v>5620</v>
      </c>
      <c r="E1142" s="57"/>
      <c r="F1142" s="57"/>
      <c r="G1142" s="57"/>
      <c r="H1142" s="57"/>
      <c r="I1142" s="57"/>
      <c r="J1142" s="57"/>
      <c r="K1142" s="57"/>
      <c r="L1142" s="57"/>
      <c r="M1142" s="57"/>
      <c r="N1142" s="57"/>
      <c r="O1142" s="57"/>
      <c r="P1142" s="57"/>
      <c r="Q1142" s="57"/>
      <c r="R1142" s="57"/>
      <c r="S1142" s="57"/>
      <c r="T1142" s="57"/>
      <c r="U1142" s="57"/>
      <c r="V1142" s="57"/>
      <c r="W1142" s="57"/>
      <c r="X1142" s="57"/>
      <c r="Y1142" s="57"/>
      <c r="Z1142" s="57"/>
    </row>
    <row r="1143" ht="15.75" customHeight="1">
      <c r="A1143" s="58" t="s">
        <v>21</v>
      </c>
      <c r="B1143" s="58" t="s">
        <v>5627</v>
      </c>
      <c r="C1143" s="58" t="s">
        <v>7001</v>
      </c>
      <c r="D1143" s="62" t="s">
        <v>5626</v>
      </c>
      <c r="E1143" s="57"/>
      <c r="F1143" s="57"/>
      <c r="G1143" s="57"/>
      <c r="H1143" s="57"/>
      <c r="I1143" s="57"/>
      <c r="J1143" s="57"/>
      <c r="K1143" s="57"/>
      <c r="L1143" s="57"/>
      <c r="M1143" s="57"/>
      <c r="N1143" s="57"/>
      <c r="O1143" s="57"/>
      <c r="P1143" s="57"/>
      <c r="Q1143" s="57"/>
      <c r="R1143" s="57"/>
      <c r="S1143" s="57"/>
      <c r="T1143" s="57"/>
      <c r="U1143" s="57"/>
      <c r="V1143" s="57"/>
      <c r="W1143" s="57"/>
      <c r="X1143" s="57"/>
      <c r="Y1143" s="57"/>
      <c r="Z1143" s="57"/>
    </row>
    <row r="1144" ht="15.75" customHeight="1">
      <c r="A1144" s="58" t="s">
        <v>62</v>
      </c>
      <c r="B1144" s="58" t="s">
        <v>5630</v>
      </c>
      <c r="C1144" s="58" t="s">
        <v>7002</v>
      </c>
      <c r="D1144" s="62" t="s">
        <v>5629</v>
      </c>
      <c r="E1144" s="57"/>
      <c r="F1144" s="57"/>
      <c r="G1144" s="57"/>
      <c r="H1144" s="57"/>
      <c r="I1144" s="57"/>
      <c r="J1144" s="57"/>
      <c r="K1144" s="57"/>
      <c r="L1144" s="57"/>
      <c r="M1144" s="57"/>
      <c r="N1144" s="57"/>
      <c r="O1144" s="57"/>
      <c r="P1144" s="57"/>
      <c r="Q1144" s="57"/>
      <c r="R1144" s="57"/>
      <c r="S1144" s="57"/>
      <c r="T1144" s="57"/>
      <c r="U1144" s="57"/>
      <c r="V1144" s="57"/>
      <c r="W1144" s="57"/>
      <c r="X1144" s="57"/>
      <c r="Y1144" s="57"/>
      <c r="Z1144" s="57"/>
    </row>
    <row r="1145" ht="15.75" customHeight="1">
      <c r="A1145" s="58" t="s">
        <v>21</v>
      </c>
      <c r="B1145" s="58" t="s">
        <v>5637</v>
      </c>
      <c r="C1145" s="58" t="s">
        <v>7003</v>
      </c>
      <c r="D1145" s="62" t="s">
        <v>5636</v>
      </c>
      <c r="E1145" s="57"/>
      <c r="F1145" s="57"/>
      <c r="G1145" s="57"/>
      <c r="H1145" s="57"/>
      <c r="I1145" s="57"/>
      <c r="J1145" s="57"/>
      <c r="K1145" s="57"/>
      <c r="L1145" s="57"/>
      <c r="M1145" s="57"/>
      <c r="N1145" s="57"/>
      <c r="O1145" s="57"/>
      <c r="P1145" s="57"/>
      <c r="Q1145" s="57"/>
      <c r="R1145" s="57"/>
      <c r="S1145" s="57"/>
      <c r="T1145" s="57"/>
      <c r="U1145" s="57"/>
      <c r="V1145" s="57"/>
      <c r="W1145" s="57"/>
      <c r="X1145" s="57"/>
      <c r="Y1145" s="57"/>
      <c r="Z1145" s="57"/>
    </row>
    <row r="1146" ht="15.75" customHeight="1">
      <c r="A1146" s="58" t="s">
        <v>21</v>
      </c>
      <c r="B1146" s="58" t="s">
        <v>5646</v>
      </c>
      <c r="C1146" s="58" t="s">
        <v>7004</v>
      </c>
      <c r="D1146" s="62" t="s">
        <v>5645</v>
      </c>
      <c r="E1146" s="57"/>
      <c r="F1146" s="57"/>
      <c r="G1146" s="57"/>
      <c r="H1146" s="57"/>
      <c r="I1146" s="57"/>
      <c r="J1146" s="57"/>
      <c r="K1146" s="57"/>
      <c r="L1146" s="57"/>
      <c r="M1146" s="57"/>
      <c r="N1146" s="57"/>
      <c r="O1146" s="57"/>
      <c r="P1146" s="57"/>
      <c r="Q1146" s="57"/>
      <c r="R1146" s="57"/>
      <c r="S1146" s="57"/>
      <c r="T1146" s="57"/>
      <c r="U1146" s="57"/>
      <c r="V1146" s="57"/>
      <c r="W1146" s="57"/>
      <c r="X1146" s="57"/>
      <c r="Y1146" s="57"/>
      <c r="Z1146" s="57"/>
    </row>
    <row r="1147" ht="15.75" customHeight="1">
      <c r="A1147" s="58" t="s">
        <v>62</v>
      </c>
      <c r="B1147" s="58" t="s">
        <v>5649</v>
      </c>
      <c r="C1147" s="58" t="s">
        <v>7005</v>
      </c>
      <c r="D1147" s="62" t="s">
        <v>5648</v>
      </c>
      <c r="E1147" s="57"/>
      <c r="F1147" s="57"/>
      <c r="G1147" s="57"/>
      <c r="H1147" s="57"/>
      <c r="I1147" s="57"/>
      <c r="J1147" s="57"/>
      <c r="K1147" s="57"/>
      <c r="L1147" s="57"/>
      <c r="M1147" s="57"/>
      <c r="N1147" s="57"/>
      <c r="O1147" s="57"/>
      <c r="P1147" s="57"/>
      <c r="Q1147" s="57"/>
      <c r="R1147" s="57"/>
      <c r="S1147" s="57"/>
      <c r="T1147" s="57"/>
      <c r="U1147" s="57"/>
      <c r="V1147" s="57"/>
      <c r="W1147" s="57"/>
      <c r="X1147" s="57"/>
      <c r="Y1147" s="57"/>
      <c r="Z1147" s="57"/>
    </row>
    <row r="1148" ht="15.75" customHeight="1">
      <c r="A1148" s="58" t="s">
        <v>21</v>
      </c>
      <c r="B1148" s="58" t="s">
        <v>5653</v>
      </c>
      <c r="C1148" s="58" t="s">
        <v>7006</v>
      </c>
      <c r="D1148" s="62" t="s">
        <v>5652</v>
      </c>
      <c r="E1148" s="57"/>
      <c r="F1148" s="57"/>
      <c r="G1148" s="57"/>
      <c r="H1148" s="57"/>
      <c r="I1148" s="57"/>
      <c r="J1148" s="57"/>
      <c r="K1148" s="57"/>
      <c r="L1148" s="57"/>
      <c r="M1148" s="57"/>
      <c r="N1148" s="57"/>
      <c r="O1148" s="57"/>
      <c r="P1148" s="57"/>
      <c r="Q1148" s="57"/>
      <c r="R1148" s="57"/>
      <c r="S1148" s="57"/>
      <c r="T1148" s="57"/>
      <c r="U1148" s="57"/>
      <c r="V1148" s="57"/>
      <c r="W1148" s="57"/>
      <c r="X1148" s="57"/>
      <c r="Y1148" s="57"/>
      <c r="Z1148" s="57"/>
    </row>
    <row r="1149" ht="15.75" customHeight="1">
      <c r="A1149" s="58" t="s">
        <v>21</v>
      </c>
      <c r="B1149" s="58" t="s">
        <v>5656</v>
      </c>
      <c r="C1149" s="58" t="s">
        <v>7007</v>
      </c>
      <c r="D1149" s="62" t="s">
        <v>5655</v>
      </c>
      <c r="E1149" s="57"/>
      <c r="F1149" s="57"/>
      <c r="G1149" s="57"/>
      <c r="H1149" s="57"/>
      <c r="I1149" s="57"/>
      <c r="J1149" s="57"/>
      <c r="K1149" s="57"/>
      <c r="L1149" s="57"/>
      <c r="M1149" s="57"/>
      <c r="N1149" s="57"/>
      <c r="O1149" s="57"/>
      <c r="P1149" s="57"/>
      <c r="Q1149" s="57"/>
      <c r="R1149" s="57"/>
      <c r="S1149" s="57"/>
      <c r="T1149" s="57"/>
      <c r="U1149" s="57"/>
      <c r="V1149" s="57"/>
      <c r="W1149" s="57"/>
      <c r="X1149" s="57"/>
      <c r="Y1149" s="57"/>
      <c r="Z1149" s="57"/>
    </row>
    <row r="1150" ht="15.75" customHeight="1">
      <c r="A1150" s="58" t="s">
        <v>21</v>
      </c>
      <c r="B1150" s="58" t="s">
        <v>7008</v>
      </c>
      <c r="C1150" s="58" t="s">
        <v>7009</v>
      </c>
      <c r="D1150" s="62" t="s">
        <v>5658</v>
      </c>
      <c r="E1150" s="57"/>
      <c r="F1150" s="57"/>
      <c r="G1150" s="57"/>
      <c r="H1150" s="57"/>
      <c r="I1150" s="57"/>
      <c r="J1150" s="57"/>
      <c r="K1150" s="57"/>
      <c r="L1150" s="57"/>
      <c r="M1150" s="57"/>
      <c r="N1150" s="57"/>
      <c r="O1150" s="57"/>
      <c r="P1150" s="57"/>
      <c r="Q1150" s="57"/>
      <c r="R1150" s="57"/>
      <c r="S1150" s="57"/>
      <c r="T1150" s="57"/>
      <c r="U1150" s="57"/>
      <c r="V1150" s="57"/>
      <c r="W1150" s="57"/>
      <c r="X1150" s="57"/>
      <c r="Y1150" s="57"/>
      <c r="Z1150" s="57"/>
    </row>
    <row r="1151" ht="15.75" customHeight="1">
      <c r="A1151" s="58" t="s">
        <v>21</v>
      </c>
      <c r="B1151" s="58" t="s">
        <v>5662</v>
      </c>
      <c r="C1151" s="58" t="s">
        <v>7010</v>
      </c>
      <c r="D1151" s="62" t="s">
        <v>5661</v>
      </c>
      <c r="E1151" s="57"/>
      <c r="F1151" s="57"/>
      <c r="G1151" s="57"/>
      <c r="H1151" s="57"/>
      <c r="I1151" s="57"/>
      <c r="J1151" s="57"/>
      <c r="K1151" s="57"/>
      <c r="L1151" s="57"/>
      <c r="M1151" s="57"/>
      <c r="N1151" s="57"/>
      <c r="O1151" s="57"/>
      <c r="P1151" s="57"/>
      <c r="Q1151" s="57"/>
      <c r="R1151" s="57"/>
      <c r="S1151" s="57"/>
      <c r="T1151" s="57"/>
      <c r="U1151" s="57"/>
      <c r="V1151" s="57"/>
      <c r="W1151" s="57"/>
      <c r="X1151" s="57"/>
      <c r="Y1151" s="57"/>
      <c r="Z1151" s="57"/>
    </row>
    <row r="1152" ht="15.75" customHeight="1">
      <c r="A1152" s="58" t="s">
        <v>21</v>
      </c>
      <c r="B1152" s="58" t="s">
        <v>5672</v>
      </c>
      <c r="C1152" s="58" t="s">
        <v>7011</v>
      </c>
      <c r="D1152" s="62" t="s">
        <v>5671</v>
      </c>
      <c r="E1152" s="57"/>
      <c r="F1152" s="57"/>
      <c r="G1152" s="57"/>
      <c r="H1152" s="57"/>
      <c r="I1152" s="57"/>
      <c r="J1152" s="57"/>
      <c r="K1152" s="57"/>
      <c r="L1152" s="57"/>
      <c r="M1152" s="57"/>
      <c r="N1152" s="57"/>
      <c r="O1152" s="57"/>
      <c r="P1152" s="57"/>
      <c r="Q1152" s="57"/>
      <c r="R1152" s="57"/>
      <c r="S1152" s="57"/>
      <c r="T1152" s="57"/>
      <c r="U1152" s="57"/>
      <c r="V1152" s="57"/>
      <c r="W1152" s="57"/>
      <c r="X1152" s="57"/>
      <c r="Y1152" s="57"/>
      <c r="Z1152" s="57"/>
    </row>
    <row r="1153" ht="15.75" customHeight="1">
      <c r="A1153" s="58" t="s">
        <v>62</v>
      </c>
      <c r="B1153" s="58" t="s">
        <v>5677</v>
      </c>
      <c r="C1153" s="58" t="s">
        <v>7012</v>
      </c>
      <c r="D1153" s="62" t="s">
        <v>5676</v>
      </c>
      <c r="E1153" s="57"/>
      <c r="F1153" s="57"/>
      <c r="G1153" s="57"/>
      <c r="H1153" s="57"/>
      <c r="I1153" s="57"/>
      <c r="J1153" s="57"/>
      <c r="K1153" s="57"/>
      <c r="L1153" s="57"/>
      <c r="M1153" s="57"/>
      <c r="N1153" s="57"/>
      <c r="O1153" s="57"/>
      <c r="P1153" s="57"/>
      <c r="Q1153" s="57"/>
      <c r="R1153" s="57"/>
      <c r="S1153" s="57"/>
      <c r="T1153" s="57"/>
      <c r="U1153" s="57"/>
      <c r="V1153" s="57"/>
      <c r="W1153" s="57"/>
      <c r="X1153" s="57"/>
      <c r="Y1153" s="57"/>
      <c r="Z1153" s="57"/>
    </row>
    <row r="1154" ht="15.75" customHeight="1">
      <c r="A1154" s="58" t="s">
        <v>62</v>
      </c>
      <c r="B1154" s="58" t="s">
        <v>5686</v>
      </c>
      <c r="C1154" s="58" t="s">
        <v>7013</v>
      </c>
      <c r="D1154" s="62" t="s">
        <v>5685</v>
      </c>
      <c r="E1154" s="57"/>
      <c r="F1154" s="57"/>
      <c r="G1154" s="57"/>
      <c r="H1154" s="57"/>
      <c r="I1154" s="57"/>
      <c r="J1154" s="57"/>
      <c r="K1154" s="57"/>
      <c r="L1154" s="57"/>
      <c r="M1154" s="57"/>
      <c r="N1154" s="57"/>
      <c r="O1154" s="57"/>
      <c r="P1154" s="57"/>
      <c r="Q1154" s="57"/>
      <c r="R1154" s="57"/>
      <c r="S1154" s="57"/>
      <c r="T1154" s="57"/>
      <c r="U1154" s="57"/>
      <c r="V1154" s="57"/>
      <c r="W1154" s="57"/>
      <c r="X1154" s="57"/>
      <c r="Y1154" s="57"/>
      <c r="Z1154" s="57"/>
    </row>
    <row r="1155" ht="15.75" customHeight="1">
      <c r="A1155" s="58" t="s">
        <v>21</v>
      </c>
      <c r="B1155" s="58" t="s">
        <v>5691</v>
      </c>
      <c r="C1155" s="58" t="s">
        <v>7014</v>
      </c>
      <c r="D1155" s="62" t="s">
        <v>5690</v>
      </c>
      <c r="E1155" s="57"/>
      <c r="F1155" s="57"/>
      <c r="G1155" s="57"/>
      <c r="H1155" s="57"/>
      <c r="I1155" s="57"/>
      <c r="J1155" s="57"/>
      <c r="K1155" s="57"/>
      <c r="L1155" s="57"/>
      <c r="M1155" s="57"/>
      <c r="N1155" s="57"/>
      <c r="O1155" s="57"/>
      <c r="P1155" s="57"/>
      <c r="Q1155" s="57"/>
      <c r="R1155" s="57"/>
      <c r="S1155" s="57"/>
      <c r="T1155" s="57"/>
      <c r="U1155" s="57"/>
      <c r="V1155" s="57"/>
      <c r="W1155" s="57"/>
      <c r="X1155" s="57"/>
      <c r="Y1155" s="57"/>
      <c r="Z1155" s="57"/>
    </row>
    <row r="1156" ht="15.75" customHeight="1">
      <c r="A1156" s="58" t="s">
        <v>21</v>
      </c>
      <c r="B1156" s="58" t="s">
        <v>5699</v>
      </c>
      <c r="C1156" s="58" t="s">
        <v>7015</v>
      </c>
      <c r="D1156" s="62" t="s">
        <v>5698</v>
      </c>
      <c r="E1156" s="57"/>
      <c r="F1156" s="57"/>
      <c r="G1156" s="57"/>
      <c r="H1156" s="57"/>
      <c r="I1156" s="57"/>
      <c r="J1156" s="57"/>
      <c r="K1156" s="57"/>
      <c r="L1156" s="57"/>
      <c r="M1156" s="57"/>
      <c r="N1156" s="57"/>
      <c r="O1156" s="57"/>
      <c r="P1156" s="57"/>
      <c r="Q1156" s="57"/>
      <c r="R1156" s="57"/>
      <c r="S1156" s="57"/>
      <c r="T1156" s="57"/>
      <c r="U1156" s="57"/>
      <c r="V1156" s="57"/>
      <c r="W1156" s="57"/>
      <c r="X1156" s="57"/>
      <c r="Y1156" s="57"/>
      <c r="Z1156" s="57"/>
    </row>
    <row r="1157" ht="15.75" customHeight="1">
      <c r="A1157" s="58" t="s">
        <v>21</v>
      </c>
      <c r="B1157" s="58" t="s">
        <v>5705</v>
      </c>
      <c r="C1157" s="58" t="s">
        <v>7016</v>
      </c>
      <c r="D1157" s="62" t="s">
        <v>5704</v>
      </c>
      <c r="E1157" s="57"/>
      <c r="F1157" s="57"/>
      <c r="G1157" s="57"/>
      <c r="H1157" s="57"/>
      <c r="I1157" s="57"/>
      <c r="J1157" s="57"/>
      <c r="K1157" s="57"/>
      <c r="L1157" s="57"/>
      <c r="M1157" s="57"/>
      <c r="N1157" s="57"/>
      <c r="O1157" s="57"/>
      <c r="P1157" s="57"/>
      <c r="Q1157" s="57"/>
      <c r="R1157" s="57"/>
      <c r="S1157" s="57"/>
      <c r="T1157" s="57"/>
      <c r="U1157" s="57"/>
      <c r="V1157" s="57"/>
      <c r="W1157" s="57"/>
      <c r="X1157" s="57"/>
      <c r="Y1157" s="57"/>
      <c r="Z1157" s="57"/>
    </row>
    <row r="1158" ht="15.75" customHeight="1">
      <c r="A1158" s="58" t="s">
        <v>21</v>
      </c>
      <c r="B1158" s="58" t="s">
        <v>5708</v>
      </c>
      <c r="C1158" s="58" t="s">
        <v>7017</v>
      </c>
      <c r="D1158" s="62" t="s">
        <v>5707</v>
      </c>
      <c r="E1158" s="57"/>
      <c r="F1158" s="57"/>
      <c r="G1158" s="57"/>
      <c r="H1158" s="57"/>
      <c r="I1158" s="57"/>
      <c r="J1158" s="57"/>
      <c r="K1158" s="57"/>
      <c r="L1158" s="57"/>
      <c r="M1158" s="57"/>
      <c r="N1158" s="57"/>
      <c r="O1158" s="57"/>
      <c r="P1158" s="57"/>
      <c r="Q1158" s="57"/>
      <c r="R1158" s="57"/>
      <c r="S1158" s="57"/>
      <c r="T1158" s="57"/>
      <c r="U1158" s="57"/>
      <c r="V1158" s="57"/>
      <c r="W1158" s="57"/>
      <c r="X1158" s="57"/>
      <c r="Y1158" s="57"/>
      <c r="Z1158" s="57"/>
    </row>
    <row r="1159" ht="15.75" customHeight="1">
      <c r="A1159" s="58" t="s">
        <v>21</v>
      </c>
      <c r="B1159" s="58" t="s">
        <v>5717</v>
      </c>
      <c r="C1159" s="58" t="s">
        <v>7018</v>
      </c>
      <c r="D1159" s="62" t="s">
        <v>5716</v>
      </c>
      <c r="E1159" s="57"/>
      <c r="F1159" s="57"/>
      <c r="G1159" s="57"/>
      <c r="H1159" s="57"/>
      <c r="I1159" s="57"/>
      <c r="J1159" s="57"/>
      <c r="K1159" s="57"/>
      <c r="L1159" s="57"/>
      <c r="M1159" s="57"/>
      <c r="N1159" s="57"/>
      <c r="O1159" s="57"/>
      <c r="P1159" s="57"/>
      <c r="Q1159" s="57"/>
      <c r="R1159" s="57"/>
      <c r="S1159" s="57"/>
      <c r="T1159" s="57"/>
      <c r="U1159" s="57"/>
      <c r="V1159" s="57"/>
      <c r="W1159" s="57"/>
      <c r="X1159" s="57"/>
      <c r="Y1159" s="57"/>
      <c r="Z1159" s="57"/>
    </row>
    <row r="1160" ht="15.75" customHeight="1">
      <c r="A1160" s="58" t="s">
        <v>21</v>
      </c>
      <c r="B1160" s="58" t="s">
        <v>5723</v>
      </c>
      <c r="C1160" s="58" t="s">
        <v>7019</v>
      </c>
      <c r="D1160" s="62" t="s">
        <v>5722</v>
      </c>
      <c r="E1160" s="57"/>
      <c r="F1160" s="57"/>
      <c r="G1160" s="57"/>
      <c r="H1160" s="57"/>
      <c r="I1160" s="57"/>
      <c r="J1160" s="57"/>
      <c r="K1160" s="57"/>
      <c r="L1160" s="57"/>
      <c r="M1160" s="57"/>
      <c r="N1160" s="57"/>
      <c r="O1160" s="57"/>
      <c r="P1160" s="57"/>
      <c r="Q1160" s="57"/>
      <c r="R1160" s="57"/>
      <c r="S1160" s="57"/>
      <c r="T1160" s="57"/>
      <c r="U1160" s="57"/>
      <c r="V1160" s="57"/>
      <c r="W1160" s="57"/>
      <c r="X1160" s="57"/>
      <c r="Y1160" s="57"/>
      <c r="Z1160" s="57"/>
    </row>
    <row r="1161" ht="15.75" customHeight="1">
      <c r="A1161" s="58" t="s">
        <v>62</v>
      </c>
      <c r="B1161" s="58" t="s">
        <v>5726</v>
      </c>
      <c r="C1161" s="58" t="s">
        <v>7020</v>
      </c>
      <c r="D1161" s="62" t="s">
        <v>5725</v>
      </c>
      <c r="E1161" s="57"/>
      <c r="F1161" s="57"/>
      <c r="G1161" s="57"/>
      <c r="H1161" s="57"/>
      <c r="I1161" s="57"/>
      <c r="J1161" s="57"/>
      <c r="K1161" s="57"/>
      <c r="L1161" s="57"/>
      <c r="M1161" s="57"/>
      <c r="N1161" s="57"/>
      <c r="O1161" s="57"/>
      <c r="P1161" s="57"/>
      <c r="Q1161" s="57"/>
      <c r="R1161" s="57"/>
      <c r="S1161" s="57"/>
      <c r="T1161" s="57"/>
      <c r="U1161" s="57"/>
      <c r="V1161" s="57"/>
      <c r="W1161" s="57"/>
      <c r="X1161" s="57"/>
      <c r="Y1161" s="57"/>
      <c r="Z1161" s="57"/>
    </row>
    <row r="1162" ht="15.75" customHeight="1">
      <c r="A1162" s="58" t="s">
        <v>21</v>
      </c>
      <c r="B1162" s="58" t="s">
        <v>5735</v>
      </c>
      <c r="C1162" s="58" t="s">
        <v>7021</v>
      </c>
      <c r="D1162" s="62" t="s">
        <v>5734</v>
      </c>
      <c r="E1162" s="57"/>
      <c r="F1162" s="57"/>
      <c r="G1162" s="57"/>
      <c r="H1162" s="57"/>
      <c r="I1162" s="57"/>
      <c r="J1162" s="57"/>
      <c r="K1162" s="57"/>
      <c r="L1162" s="57"/>
      <c r="M1162" s="57"/>
      <c r="N1162" s="57"/>
      <c r="O1162" s="57"/>
      <c r="P1162" s="57"/>
      <c r="Q1162" s="57"/>
      <c r="R1162" s="57"/>
      <c r="S1162" s="57"/>
      <c r="T1162" s="57"/>
      <c r="U1162" s="57"/>
      <c r="V1162" s="57"/>
      <c r="W1162" s="57"/>
      <c r="X1162" s="57"/>
      <c r="Y1162" s="57"/>
      <c r="Z1162" s="57"/>
    </row>
    <row r="1163" ht="15.75" customHeight="1">
      <c r="A1163" s="58" t="s">
        <v>21</v>
      </c>
      <c r="B1163" s="58" t="s">
        <v>5740</v>
      </c>
      <c r="C1163" s="58" t="s">
        <v>7022</v>
      </c>
      <c r="D1163" s="62" t="s">
        <v>5739</v>
      </c>
      <c r="E1163" s="57"/>
      <c r="F1163" s="57"/>
      <c r="G1163" s="57"/>
      <c r="H1163" s="57"/>
      <c r="I1163" s="57"/>
      <c r="J1163" s="57"/>
      <c r="K1163" s="57"/>
      <c r="L1163" s="57"/>
      <c r="M1163" s="57"/>
      <c r="N1163" s="57"/>
      <c r="O1163" s="57"/>
      <c r="P1163" s="57"/>
      <c r="Q1163" s="57"/>
      <c r="R1163" s="57"/>
      <c r="S1163" s="57"/>
      <c r="T1163" s="57"/>
      <c r="U1163" s="57"/>
      <c r="V1163" s="57"/>
      <c r="W1163" s="57"/>
      <c r="X1163" s="57"/>
      <c r="Y1163" s="57"/>
      <c r="Z1163" s="57"/>
    </row>
    <row r="1164" ht="15.75" customHeight="1">
      <c r="A1164" s="58" t="s">
        <v>21</v>
      </c>
      <c r="B1164" s="58" t="s">
        <v>5743</v>
      </c>
      <c r="C1164" s="58" t="s">
        <v>7023</v>
      </c>
      <c r="D1164" s="62" t="s">
        <v>5742</v>
      </c>
      <c r="E1164" s="57"/>
      <c r="F1164" s="57"/>
      <c r="G1164" s="57"/>
      <c r="H1164" s="57"/>
      <c r="I1164" s="57"/>
      <c r="J1164" s="57"/>
      <c r="K1164" s="57"/>
      <c r="L1164" s="57"/>
      <c r="M1164" s="57"/>
      <c r="N1164" s="57"/>
      <c r="O1164" s="57"/>
      <c r="P1164" s="57"/>
      <c r="Q1164" s="57"/>
      <c r="R1164" s="57"/>
      <c r="S1164" s="57"/>
      <c r="T1164" s="57"/>
      <c r="U1164" s="57"/>
      <c r="V1164" s="57"/>
      <c r="W1164" s="57"/>
      <c r="X1164" s="57"/>
      <c r="Y1164" s="57"/>
      <c r="Z1164" s="57"/>
    </row>
    <row r="1165" ht="15.75" customHeight="1">
      <c r="A1165" s="58" t="s">
        <v>62</v>
      </c>
      <c r="B1165" s="58" t="s">
        <v>5751</v>
      </c>
      <c r="C1165" s="58" t="s">
        <v>7024</v>
      </c>
      <c r="D1165" s="62" t="s">
        <v>5750</v>
      </c>
      <c r="E1165" s="57"/>
      <c r="F1165" s="57"/>
      <c r="G1165" s="57"/>
      <c r="H1165" s="57"/>
      <c r="I1165" s="57"/>
      <c r="J1165" s="57"/>
      <c r="K1165" s="57"/>
      <c r="L1165" s="57"/>
      <c r="M1165" s="57"/>
      <c r="N1165" s="57"/>
      <c r="O1165" s="57"/>
      <c r="P1165" s="57"/>
      <c r="Q1165" s="57"/>
      <c r="R1165" s="57"/>
      <c r="S1165" s="57"/>
      <c r="T1165" s="57"/>
      <c r="U1165" s="57"/>
      <c r="V1165" s="57"/>
      <c r="W1165" s="57"/>
      <c r="X1165" s="57"/>
      <c r="Y1165" s="57"/>
      <c r="Z1165" s="57"/>
    </row>
    <row r="1166" ht="15.75" customHeight="1">
      <c r="A1166" s="58" t="s">
        <v>62</v>
      </c>
      <c r="B1166" s="58" t="s">
        <v>5755</v>
      </c>
      <c r="C1166" s="58" t="s">
        <v>7025</v>
      </c>
      <c r="D1166" s="62" t="s">
        <v>5754</v>
      </c>
      <c r="E1166" s="57"/>
      <c r="F1166" s="57"/>
      <c r="G1166" s="57"/>
      <c r="H1166" s="57"/>
      <c r="I1166" s="57"/>
      <c r="J1166" s="57"/>
      <c r="K1166" s="57"/>
      <c r="L1166" s="57"/>
      <c r="M1166" s="57"/>
      <c r="N1166" s="57"/>
      <c r="O1166" s="57"/>
      <c r="P1166" s="57"/>
      <c r="Q1166" s="57"/>
      <c r="R1166" s="57"/>
      <c r="S1166" s="57"/>
      <c r="T1166" s="57"/>
      <c r="U1166" s="57"/>
      <c r="V1166" s="57"/>
      <c r="W1166" s="57"/>
      <c r="X1166" s="57"/>
      <c r="Y1166" s="57"/>
      <c r="Z1166" s="57"/>
    </row>
    <row r="1167" ht="15.75" customHeight="1">
      <c r="A1167" s="58" t="s">
        <v>21</v>
      </c>
      <c r="B1167" s="58" t="s">
        <v>5758</v>
      </c>
      <c r="C1167" s="58" t="s">
        <v>7026</v>
      </c>
      <c r="D1167" s="62" t="s">
        <v>5757</v>
      </c>
      <c r="E1167" s="57"/>
      <c r="F1167" s="57"/>
      <c r="G1167" s="57"/>
      <c r="H1167" s="57"/>
      <c r="I1167" s="57"/>
      <c r="J1167" s="57"/>
      <c r="K1167" s="57"/>
      <c r="L1167" s="57"/>
      <c r="M1167" s="57"/>
      <c r="N1167" s="57"/>
      <c r="O1167" s="57"/>
      <c r="P1167" s="57"/>
      <c r="Q1167" s="57"/>
      <c r="R1167" s="57"/>
      <c r="S1167" s="57"/>
      <c r="T1167" s="57"/>
      <c r="U1167" s="57"/>
      <c r="V1167" s="57"/>
      <c r="W1167" s="57"/>
      <c r="X1167" s="57"/>
      <c r="Y1167" s="57"/>
      <c r="Z1167" s="57"/>
    </row>
    <row r="1168" ht="15.75" customHeight="1">
      <c r="A1168" s="58" t="s">
        <v>21</v>
      </c>
      <c r="B1168" s="58" t="s">
        <v>5766</v>
      </c>
      <c r="C1168" s="58" t="s">
        <v>7027</v>
      </c>
      <c r="D1168" s="62" t="s">
        <v>5765</v>
      </c>
      <c r="E1168" s="57"/>
      <c r="F1168" s="57"/>
      <c r="G1168" s="57"/>
      <c r="H1168" s="57"/>
      <c r="I1168" s="57"/>
      <c r="J1168" s="57"/>
      <c r="K1168" s="57"/>
      <c r="L1168" s="57"/>
      <c r="M1168" s="57"/>
      <c r="N1168" s="57"/>
      <c r="O1168" s="57"/>
      <c r="P1168" s="57"/>
      <c r="Q1168" s="57"/>
      <c r="R1168" s="57"/>
      <c r="S1168" s="57"/>
      <c r="T1168" s="57"/>
      <c r="U1168" s="57"/>
      <c r="V1168" s="57"/>
      <c r="W1168" s="57"/>
      <c r="X1168" s="57"/>
      <c r="Y1168" s="57"/>
      <c r="Z1168" s="57"/>
    </row>
    <row r="1169" ht="15.75" customHeight="1">
      <c r="A1169" s="58" t="s">
        <v>62</v>
      </c>
      <c r="B1169" s="58" t="s">
        <v>5772</v>
      </c>
      <c r="C1169" s="58" t="s">
        <v>7028</v>
      </c>
      <c r="D1169" s="62" t="s">
        <v>5771</v>
      </c>
      <c r="E1169" s="57"/>
      <c r="F1169" s="57"/>
      <c r="G1169" s="57"/>
      <c r="H1169" s="57"/>
      <c r="I1169" s="57"/>
      <c r="J1169" s="57"/>
      <c r="K1169" s="57"/>
      <c r="L1169" s="57"/>
      <c r="M1169" s="57"/>
      <c r="N1169" s="57"/>
      <c r="O1169" s="57"/>
      <c r="P1169" s="57"/>
      <c r="Q1169" s="57"/>
      <c r="R1169" s="57"/>
      <c r="S1169" s="57"/>
      <c r="T1169" s="57"/>
      <c r="U1169" s="57"/>
      <c r="V1169" s="57"/>
      <c r="W1169" s="57"/>
      <c r="X1169" s="57"/>
      <c r="Y1169" s="57"/>
      <c r="Z1169" s="57"/>
    </row>
    <row r="1170" ht="15.75" customHeight="1">
      <c r="A1170" s="58" t="s">
        <v>21</v>
      </c>
      <c r="B1170" s="58" t="s">
        <v>5779</v>
      </c>
      <c r="C1170" s="58" t="s">
        <v>7029</v>
      </c>
      <c r="D1170" s="62" t="s">
        <v>5778</v>
      </c>
      <c r="E1170" s="57"/>
      <c r="F1170" s="57"/>
      <c r="G1170" s="57"/>
      <c r="H1170" s="57"/>
      <c r="I1170" s="57"/>
      <c r="J1170" s="57"/>
      <c r="K1170" s="57"/>
      <c r="L1170" s="57"/>
      <c r="M1170" s="57"/>
      <c r="N1170" s="57"/>
      <c r="O1170" s="57"/>
      <c r="P1170" s="57"/>
      <c r="Q1170" s="57"/>
      <c r="R1170" s="57"/>
      <c r="S1170" s="57"/>
      <c r="T1170" s="57"/>
      <c r="U1170" s="57"/>
      <c r="V1170" s="57"/>
      <c r="W1170" s="57"/>
      <c r="X1170" s="57"/>
      <c r="Y1170" s="57"/>
      <c r="Z1170" s="57"/>
    </row>
    <row r="1171" ht="15.75" customHeight="1">
      <c r="A1171" s="58" t="s">
        <v>21</v>
      </c>
      <c r="B1171" s="58" t="s">
        <v>5783</v>
      </c>
      <c r="C1171" s="58" t="s">
        <v>7030</v>
      </c>
      <c r="D1171" s="62" t="s">
        <v>5782</v>
      </c>
      <c r="E1171" s="57"/>
      <c r="F1171" s="57"/>
      <c r="G1171" s="57"/>
      <c r="H1171" s="57"/>
      <c r="I1171" s="57"/>
      <c r="J1171" s="57"/>
      <c r="K1171" s="57"/>
      <c r="L1171" s="57"/>
      <c r="M1171" s="57"/>
      <c r="N1171" s="57"/>
      <c r="O1171" s="57"/>
      <c r="P1171" s="57"/>
      <c r="Q1171" s="57"/>
      <c r="R1171" s="57"/>
      <c r="S1171" s="57"/>
      <c r="T1171" s="57"/>
      <c r="U1171" s="57"/>
      <c r="V1171" s="57"/>
      <c r="W1171" s="57"/>
      <c r="X1171" s="57"/>
      <c r="Y1171" s="57"/>
      <c r="Z1171" s="57"/>
    </row>
    <row r="1172" ht="15.75" customHeight="1">
      <c r="A1172" s="58" t="s">
        <v>21</v>
      </c>
      <c r="B1172" s="58" t="s">
        <v>5789</v>
      </c>
      <c r="C1172" s="58" t="s">
        <v>7031</v>
      </c>
      <c r="D1172" s="62" t="s">
        <v>5788</v>
      </c>
      <c r="E1172" s="57"/>
      <c r="F1172" s="57"/>
      <c r="G1172" s="57"/>
      <c r="H1172" s="57"/>
      <c r="I1172" s="57"/>
      <c r="J1172" s="57"/>
      <c r="K1172" s="57"/>
      <c r="L1172" s="57"/>
      <c r="M1172" s="57"/>
      <c r="N1172" s="57"/>
      <c r="O1172" s="57"/>
      <c r="P1172" s="57"/>
      <c r="Q1172" s="57"/>
      <c r="R1172" s="57"/>
      <c r="S1172" s="57"/>
      <c r="T1172" s="57"/>
      <c r="U1172" s="57"/>
      <c r="V1172" s="57"/>
      <c r="W1172" s="57"/>
      <c r="X1172" s="57"/>
      <c r="Y1172" s="57"/>
      <c r="Z1172" s="57"/>
    </row>
    <row r="1173" ht="15.75" customHeight="1">
      <c r="A1173" s="58" t="s">
        <v>21</v>
      </c>
      <c r="B1173" s="58" t="s">
        <v>5791</v>
      </c>
      <c r="C1173" s="58" t="s">
        <v>7032</v>
      </c>
      <c r="D1173" s="62" t="s">
        <v>5790</v>
      </c>
      <c r="E1173" s="57"/>
      <c r="F1173" s="57"/>
      <c r="G1173" s="57"/>
      <c r="H1173" s="57"/>
      <c r="I1173" s="57"/>
      <c r="J1173" s="57"/>
      <c r="K1173" s="57"/>
      <c r="L1173" s="57"/>
      <c r="M1173" s="57"/>
      <c r="N1173" s="57"/>
      <c r="O1173" s="57"/>
      <c r="P1173" s="57"/>
      <c r="Q1173" s="57"/>
      <c r="R1173" s="57"/>
      <c r="S1173" s="57"/>
      <c r="T1173" s="57"/>
      <c r="U1173" s="57"/>
      <c r="V1173" s="57"/>
      <c r="W1173" s="57"/>
      <c r="X1173" s="57"/>
      <c r="Y1173" s="57"/>
      <c r="Z1173" s="57"/>
    </row>
    <row r="1174" ht="15.75" customHeight="1">
      <c r="A1174" s="58" t="s">
        <v>21</v>
      </c>
      <c r="B1174" s="58" t="s">
        <v>5798</v>
      </c>
      <c r="C1174" s="58" t="s">
        <v>7033</v>
      </c>
      <c r="D1174" s="62" t="s">
        <v>5797</v>
      </c>
      <c r="E1174" s="57"/>
      <c r="F1174" s="57"/>
      <c r="G1174" s="57"/>
      <c r="H1174" s="57"/>
      <c r="I1174" s="57"/>
      <c r="J1174" s="57"/>
      <c r="K1174" s="57"/>
      <c r="L1174" s="57"/>
      <c r="M1174" s="57"/>
      <c r="N1174" s="57"/>
      <c r="O1174" s="57"/>
      <c r="P1174" s="57"/>
      <c r="Q1174" s="57"/>
      <c r="R1174" s="57"/>
      <c r="S1174" s="57"/>
      <c r="T1174" s="57"/>
      <c r="U1174" s="57"/>
      <c r="V1174" s="57"/>
      <c r="W1174" s="57"/>
      <c r="X1174" s="57"/>
      <c r="Y1174" s="57"/>
      <c r="Z1174" s="57"/>
    </row>
    <row r="1175" ht="15.75" customHeight="1">
      <c r="A1175" s="58" t="s">
        <v>21</v>
      </c>
      <c r="B1175" s="58" t="s">
        <v>5805</v>
      </c>
      <c r="C1175" s="58" t="s">
        <v>7034</v>
      </c>
      <c r="D1175" s="62" t="s">
        <v>5804</v>
      </c>
      <c r="E1175" s="57"/>
      <c r="F1175" s="57"/>
      <c r="G1175" s="57"/>
      <c r="H1175" s="57"/>
      <c r="I1175" s="57"/>
      <c r="J1175" s="57"/>
      <c r="K1175" s="57"/>
      <c r="L1175" s="57"/>
      <c r="M1175" s="57"/>
      <c r="N1175" s="57"/>
      <c r="O1175" s="57"/>
      <c r="P1175" s="57"/>
      <c r="Q1175" s="57"/>
      <c r="R1175" s="57"/>
      <c r="S1175" s="57"/>
      <c r="T1175" s="57"/>
      <c r="U1175" s="57"/>
      <c r="V1175" s="57"/>
      <c r="W1175" s="57"/>
      <c r="X1175" s="57"/>
      <c r="Y1175" s="57"/>
      <c r="Z1175" s="57"/>
    </row>
    <row r="1176" ht="15.75" customHeight="1">
      <c r="A1176" s="58" t="s">
        <v>21</v>
      </c>
      <c r="B1176" s="58" t="s">
        <v>5813</v>
      </c>
      <c r="C1176" s="58" t="s">
        <v>7035</v>
      </c>
      <c r="D1176" s="62" t="s">
        <v>5812</v>
      </c>
      <c r="E1176" s="57"/>
      <c r="F1176" s="57"/>
      <c r="G1176" s="57"/>
      <c r="H1176" s="57"/>
      <c r="I1176" s="57"/>
      <c r="J1176" s="57"/>
      <c r="K1176" s="57"/>
      <c r="L1176" s="57"/>
      <c r="M1176" s="57"/>
      <c r="N1176" s="57"/>
      <c r="O1176" s="57"/>
      <c r="P1176" s="57"/>
      <c r="Q1176" s="57"/>
      <c r="R1176" s="57"/>
      <c r="S1176" s="57"/>
      <c r="T1176" s="57"/>
      <c r="U1176" s="57"/>
      <c r="V1176" s="57"/>
      <c r="W1176" s="57"/>
      <c r="X1176" s="57"/>
      <c r="Y1176" s="57"/>
      <c r="Z1176" s="57"/>
    </row>
    <row r="1177" ht="15.75" customHeight="1">
      <c r="A1177" s="58" t="s">
        <v>21</v>
      </c>
      <c r="B1177" s="58" t="s">
        <v>7036</v>
      </c>
      <c r="C1177" s="58" t="s">
        <v>7037</v>
      </c>
      <c r="D1177" s="62" t="s">
        <v>5815</v>
      </c>
      <c r="E1177" s="57"/>
      <c r="F1177" s="57"/>
      <c r="G1177" s="57"/>
      <c r="H1177" s="57"/>
      <c r="I1177" s="57"/>
      <c r="J1177" s="57"/>
      <c r="K1177" s="57"/>
      <c r="L1177" s="57"/>
      <c r="M1177" s="57"/>
      <c r="N1177" s="57"/>
      <c r="O1177" s="57"/>
      <c r="P1177" s="57"/>
      <c r="Q1177" s="57"/>
      <c r="R1177" s="57"/>
      <c r="S1177" s="57"/>
      <c r="T1177" s="57"/>
      <c r="U1177" s="57"/>
      <c r="V1177" s="57"/>
      <c r="W1177" s="57"/>
      <c r="X1177" s="57"/>
      <c r="Y1177" s="57"/>
      <c r="Z1177" s="57"/>
    </row>
    <row r="1178" ht="15.75" customHeight="1">
      <c r="A1178" s="65"/>
      <c r="B1178" s="65"/>
      <c r="C1178" s="65"/>
      <c r="D1178" s="57"/>
      <c r="E1178" s="57"/>
      <c r="F1178" s="57"/>
      <c r="G1178" s="57"/>
      <c r="H1178" s="57"/>
      <c r="I1178" s="57"/>
      <c r="J1178" s="57"/>
      <c r="K1178" s="57"/>
      <c r="L1178" s="57"/>
      <c r="M1178" s="57"/>
      <c r="N1178" s="57"/>
      <c r="O1178" s="57"/>
      <c r="P1178" s="57"/>
      <c r="Q1178" s="57"/>
      <c r="R1178" s="57"/>
      <c r="S1178" s="57"/>
      <c r="T1178" s="57"/>
      <c r="U1178" s="57"/>
      <c r="V1178" s="57"/>
      <c r="W1178" s="57"/>
      <c r="X1178" s="57"/>
      <c r="Y1178" s="57"/>
      <c r="Z1178" s="57"/>
    </row>
    <row r="1179" ht="15.75" customHeight="1">
      <c r="A1179" s="65"/>
      <c r="B1179" s="65"/>
      <c r="C1179" s="65"/>
      <c r="D1179" s="57"/>
      <c r="E1179" s="57"/>
      <c r="F1179" s="57"/>
      <c r="G1179" s="57"/>
      <c r="H1179" s="57"/>
      <c r="I1179" s="57"/>
      <c r="J1179" s="57"/>
      <c r="K1179" s="57"/>
      <c r="L1179" s="57"/>
      <c r="M1179" s="57"/>
      <c r="N1179" s="57"/>
      <c r="O1179" s="57"/>
      <c r="P1179" s="57"/>
      <c r="Q1179" s="57"/>
      <c r="R1179" s="57"/>
      <c r="S1179" s="57"/>
      <c r="T1179" s="57"/>
      <c r="U1179" s="57"/>
      <c r="V1179" s="57"/>
      <c r="W1179" s="57"/>
      <c r="X1179" s="57"/>
      <c r="Y1179" s="57"/>
      <c r="Z1179" s="57"/>
    </row>
    <row r="1180" ht="15.75" customHeight="1">
      <c r="A1180" s="65"/>
      <c r="B1180" s="65"/>
      <c r="C1180" s="65"/>
      <c r="D1180" s="57"/>
      <c r="E1180" s="57"/>
      <c r="F1180" s="57"/>
      <c r="G1180" s="57"/>
      <c r="H1180" s="57"/>
      <c r="I1180" s="57"/>
      <c r="J1180" s="57"/>
      <c r="K1180" s="57"/>
      <c r="L1180" s="57"/>
      <c r="M1180" s="57"/>
      <c r="N1180" s="57"/>
      <c r="O1180" s="57"/>
      <c r="P1180" s="57"/>
      <c r="Q1180" s="57"/>
      <c r="R1180" s="57"/>
      <c r="S1180" s="57"/>
      <c r="T1180" s="57"/>
      <c r="U1180" s="57"/>
      <c r="V1180" s="57"/>
      <c r="W1180" s="57"/>
      <c r="X1180" s="57"/>
      <c r="Y1180" s="57"/>
      <c r="Z1180" s="57"/>
    </row>
    <row r="1181" ht="15.75" customHeight="1">
      <c r="A1181" s="65"/>
      <c r="B1181" s="65"/>
      <c r="C1181" s="65"/>
      <c r="D1181" s="57"/>
      <c r="E1181" s="57"/>
      <c r="F1181" s="57"/>
      <c r="G1181" s="57"/>
      <c r="H1181" s="57"/>
      <c r="I1181" s="57"/>
      <c r="J1181" s="57"/>
      <c r="K1181" s="57"/>
      <c r="L1181" s="57"/>
      <c r="M1181" s="57"/>
      <c r="N1181" s="57"/>
      <c r="O1181" s="57"/>
      <c r="P1181" s="57"/>
      <c r="Q1181" s="57"/>
      <c r="R1181" s="57"/>
      <c r="S1181" s="57"/>
      <c r="T1181" s="57"/>
      <c r="U1181" s="57"/>
      <c r="V1181" s="57"/>
      <c r="W1181" s="57"/>
      <c r="X1181" s="57"/>
      <c r="Y1181" s="57"/>
      <c r="Z1181" s="57"/>
    </row>
    <row r="1182" ht="15.75" customHeight="1">
      <c r="A1182" s="65"/>
      <c r="B1182" s="65"/>
      <c r="C1182" s="65"/>
      <c r="D1182" s="57"/>
      <c r="E1182" s="57"/>
      <c r="F1182" s="57"/>
      <c r="G1182" s="57"/>
      <c r="H1182" s="57"/>
      <c r="I1182" s="57"/>
      <c r="J1182" s="57"/>
      <c r="K1182" s="57"/>
      <c r="L1182" s="57"/>
      <c r="M1182" s="57"/>
      <c r="N1182" s="57"/>
      <c r="O1182" s="57"/>
      <c r="P1182" s="57"/>
      <c r="Q1182" s="57"/>
      <c r="R1182" s="57"/>
      <c r="S1182" s="57"/>
      <c r="T1182" s="57"/>
      <c r="U1182" s="57"/>
      <c r="V1182" s="57"/>
      <c r="W1182" s="57"/>
      <c r="X1182" s="57"/>
      <c r="Y1182" s="57"/>
      <c r="Z1182" s="57"/>
    </row>
    <row r="1183" ht="15.75" customHeight="1">
      <c r="A1183" s="65"/>
      <c r="B1183" s="65"/>
      <c r="C1183" s="65"/>
      <c r="D1183" s="57"/>
      <c r="E1183" s="57"/>
      <c r="F1183" s="57"/>
      <c r="G1183" s="57"/>
      <c r="H1183" s="57"/>
      <c r="I1183" s="57"/>
      <c r="J1183" s="57"/>
      <c r="K1183" s="57"/>
      <c r="L1183" s="57"/>
      <c r="M1183" s="57"/>
      <c r="N1183" s="57"/>
      <c r="O1183" s="57"/>
      <c r="P1183" s="57"/>
      <c r="Q1183" s="57"/>
      <c r="R1183" s="57"/>
      <c r="S1183" s="57"/>
      <c r="T1183" s="57"/>
      <c r="U1183" s="57"/>
      <c r="V1183" s="57"/>
      <c r="W1183" s="57"/>
      <c r="X1183" s="57"/>
      <c r="Y1183" s="57"/>
      <c r="Z1183" s="57"/>
    </row>
    <row r="1184" ht="15.75" customHeight="1">
      <c r="A1184" s="65"/>
      <c r="B1184" s="65"/>
      <c r="C1184" s="65"/>
      <c r="D1184" s="57"/>
      <c r="E1184" s="57"/>
      <c r="F1184" s="57"/>
      <c r="G1184" s="57"/>
      <c r="H1184" s="57"/>
      <c r="I1184" s="57"/>
      <c r="J1184" s="57"/>
      <c r="K1184" s="57"/>
      <c r="L1184" s="57"/>
      <c r="M1184" s="57"/>
      <c r="N1184" s="57"/>
      <c r="O1184" s="57"/>
      <c r="P1184" s="57"/>
      <c r="Q1184" s="57"/>
      <c r="R1184" s="57"/>
      <c r="S1184" s="57"/>
      <c r="T1184" s="57"/>
      <c r="U1184" s="57"/>
      <c r="V1184" s="57"/>
      <c r="W1184" s="57"/>
      <c r="X1184" s="57"/>
      <c r="Y1184" s="57"/>
      <c r="Z1184" s="57"/>
    </row>
    <row r="1185" ht="15.75" customHeight="1">
      <c r="A1185" s="65"/>
      <c r="B1185" s="65"/>
      <c r="C1185" s="65"/>
      <c r="D1185" s="57"/>
      <c r="E1185" s="57"/>
      <c r="F1185" s="57"/>
      <c r="G1185" s="57"/>
      <c r="H1185" s="57"/>
      <c r="I1185" s="57"/>
      <c r="J1185" s="57"/>
      <c r="K1185" s="57"/>
      <c r="L1185" s="57"/>
      <c r="M1185" s="57"/>
      <c r="N1185" s="57"/>
      <c r="O1185" s="57"/>
      <c r="P1185" s="57"/>
      <c r="Q1185" s="57"/>
      <c r="R1185" s="57"/>
      <c r="S1185" s="57"/>
      <c r="T1185" s="57"/>
      <c r="U1185" s="57"/>
      <c r="V1185" s="57"/>
      <c r="W1185" s="57"/>
      <c r="X1185" s="57"/>
      <c r="Y1185" s="57"/>
      <c r="Z1185" s="57"/>
    </row>
    <row r="1186" ht="15.75" customHeight="1">
      <c r="A1186" s="65"/>
      <c r="B1186" s="65"/>
      <c r="C1186" s="65"/>
      <c r="D1186" s="57"/>
      <c r="E1186" s="57"/>
      <c r="F1186" s="57"/>
      <c r="G1186" s="57"/>
      <c r="H1186" s="57"/>
      <c r="I1186" s="57"/>
      <c r="J1186" s="57"/>
      <c r="K1186" s="57"/>
      <c r="L1186" s="57"/>
      <c r="M1186" s="57"/>
      <c r="N1186" s="57"/>
      <c r="O1186" s="57"/>
      <c r="P1186" s="57"/>
      <c r="Q1186" s="57"/>
      <c r="R1186" s="57"/>
      <c r="S1186" s="57"/>
      <c r="T1186" s="57"/>
      <c r="U1186" s="57"/>
      <c r="V1186" s="57"/>
      <c r="W1186" s="57"/>
      <c r="X1186" s="57"/>
      <c r="Y1186" s="57"/>
      <c r="Z1186" s="57"/>
    </row>
    <row r="1187" ht="15.75" customHeight="1">
      <c r="A1187" s="65"/>
      <c r="B1187" s="65"/>
      <c r="C1187" s="65"/>
      <c r="D1187" s="57"/>
      <c r="E1187" s="57"/>
      <c r="F1187" s="57"/>
      <c r="G1187" s="57"/>
      <c r="H1187" s="57"/>
      <c r="I1187" s="57"/>
      <c r="J1187" s="57"/>
      <c r="K1187" s="57"/>
      <c r="L1187" s="57"/>
      <c r="M1187" s="57"/>
      <c r="N1187" s="57"/>
      <c r="O1187" s="57"/>
      <c r="P1187" s="57"/>
      <c r="Q1187" s="57"/>
      <c r="R1187" s="57"/>
      <c r="S1187" s="57"/>
      <c r="T1187" s="57"/>
      <c r="U1187" s="57"/>
      <c r="V1187" s="57"/>
      <c r="W1187" s="57"/>
      <c r="X1187" s="57"/>
      <c r="Y1187" s="57"/>
      <c r="Z1187" s="57"/>
    </row>
    <row r="1188" ht="15.75" customHeight="1">
      <c r="A1188" s="65"/>
      <c r="B1188" s="65"/>
      <c r="C1188" s="65"/>
      <c r="D1188" s="57"/>
      <c r="E1188" s="57"/>
      <c r="F1188" s="57"/>
      <c r="G1188" s="57"/>
      <c r="H1188" s="57"/>
      <c r="I1188" s="57"/>
      <c r="J1188" s="57"/>
      <c r="K1188" s="57"/>
      <c r="L1188" s="57"/>
      <c r="M1188" s="57"/>
      <c r="N1188" s="57"/>
      <c r="O1188" s="57"/>
      <c r="P1188" s="57"/>
      <c r="Q1188" s="57"/>
      <c r="R1188" s="57"/>
      <c r="S1188" s="57"/>
      <c r="T1188" s="57"/>
      <c r="U1188" s="57"/>
      <c r="V1188" s="57"/>
      <c r="W1188" s="57"/>
      <c r="X1188" s="57"/>
      <c r="Y1188" s="57"/>
      <c r="Z1188" s="57"/>
    </row>
    <row r="1189" ht="15.75" customHeight="1">
      <c r="A1189" s="65"/>
      <c r="B1189" s="65"/>
      <c r="C1189" s="65"/>
      <c r="D1189" s="57"/>
      <c r="E1189" s="57"/>
      <c r="F1189" s="57"/>
      <c r="G1189" s="57"/>
      <c r="H1189" s="57"/>
      <c r="I1189" s="57"/>
      <c r="J1189" s="57"/>
      <c r="K1189" s="57"/>
      <c r="L1189" s="57"/>
      <c r="M1189" s="57"/>
      <c r="N1189" s="57"/>
      <c r="O1189" s="57"/>
      <c r="P1189" s="57"/>
      <c r="Q1189" s="57"/>
      <c r="R1189" s="57"/>
      <c r="S1189" s="57"/>
      <c r="T1189" s="57"/>
      <c r="U1189" s="57"/>
      <c r="V1189" s="57"/>
      <c r="W1189" s="57"/>
      <c r="X1189" s="57"/>
      <c r="Y1189" s="57"/>
      <c r="Z1189" s="57"/>
    </row>
    <row r="1190" ht="15.75" customHeight="1">
      <c r="A1190" s="65"/>
      <c r="B1190" s="65"/>
      <c r="C1190" s="65"/>
      <c r="D1190" s="57"/>
      <c r="E1190" s="57"/>
      <c r="F1190" s="57"/>
      <c r="G1190" s="57"/>
      <c r="H1190" s="57"/>
      <c r="I1190" s="57"/>
      <c r="J1190" s="57"/>
      <c r="K1190" s="57"/>
      <c r="L1190" s="57"/>
      <c r="M1190" s="57"/>
      <c r="N1190" s="57"/>
      <c r="O1190" s="57"/>
      <c r="P1190" s="57"/>
      <c r="Q1190" s="57"/>
      <c r="R1190" s="57"/>
      <c r="S1190" s="57"/>
      <c r="T1190" s="57"/>
      <c r="U1190" s="57"/>
      <c r="V1190" s="57"/>
      <c r="W1190" s="57"/>
      <c r="X1190" s="57"/>
      <c r="Y1190" s="57"/>
      <c r="Z1190" s="57"/>
    </row>
    <row r="1191" ht="15.75" customHeight="1">
      <c r="A1191" s="65"/>
      <c r="B1191" s="65"/>
      <c r="C1191" s="65"/>
      <c r="D1191" s="57"/>
      <c r="E1191" s="57"/>
      <c r="F1191" s="57"/>
      <c r="G1191" s="57"/>
      <c r="H1191" s="57"/>
      <c r="I1191" s="57"/>
      <c r="J1191" s="57"/>
      <c r="K1191" s="57"/>
      <c r="L1191" s="57"/>
      <c r="M1191" s="57"/>
      <c r="N1191" s="57"/>
      <c r="O1191" s="57"/>
      <c r="P1191" s="57"/>
      <c r="Q1191" s="57"/>
      <c r="R1191" s="57"/>
      <c r="S1191" s="57"/>
      <c r="T1191" s="57"/>
      <c r="U1191" s="57"/>
      <c r="V1191" s="57"/>
      <c r="W1191" s="57"/>
      <c r="X1191" s="57"/>
      <c r="Y1191" s="57"/>
      <c r="Z1191" s="57"/>
    </row>
    <row r="1192" ht="15.75" customHeight="1">
      <c r="A1192" s="65"/>
      <c r="B1192" s="65"/>
      <c r="C1192" s="65"/>
      <c r="D1192" s="57"/>
      <c r="E1192" s="57"/>
      <c r="F1192" s="57"/>
      <c r="G1192" s="57"/>
      <c r="H1192" s="57"/>
      <c r="I1192" s="57"/>
      <c r="J1192" s="57"/>
      <c r="K1192" s="57"/>
      <c r="L1192" s="57"/>
      <c r="M1192" s="57"/>
      <c r="N1192" s="57"/>
      <c r="O1192" s="57"/>
      <c r="P1192" s="57"/>
      <c r="Q1192" s="57"/>
      <c r="R1192" s="57"/>
      <c r="S1192" s="57"/>
      <c r="T1192" s="57"/>
      <c r="U1192" s="57"/>
      <c r="V1192" s="57"/>
      <c r="W1192" s="57"/>
      <c r="X1192" s="57"/>
      <c r="Y1192" s="57"/>
      <c r="Z1192" s="57"/>
    </row>
    <row r="1193" ht="15.75" customHeight="1">
      <c r="A1193" s="65"/>
      <c r="B1193" s="65"/>
      <c r="C1193" s="65"/>
      <c r="D1193" s="57"/>
      <c r="E1193" s="57"/>
      <c r="F1193" s="57"/>
      <c r="G1193" s="57"/>
      <c r="H1193" s="57"/>
      <c r="I1193" s="57"/>
      <c r="J1193" s="57"/>
      <c r="K1193" s="57"/>
      <c r="L1193" s="57"/>
      <c r="M1193" s="57"/>
      <c r="N1193" s="57"/>
      <c r="O1193" s="57"/>
      <c r="P1193" s="57"/>
      <c r="Q1193" s="57"/>
      <c r="R1193" s="57"/>
      <c r="S1193" s="57"/>
      <c r="T1193" s="57"/>
      <c r="U1193" s="57"/>
      <c r="V1193" s="57"/>
      <c r="W1193" s="57"/>
      <c r="X1193" s="57"/>
      <c r="Y1193" s="57"/>
      <c r="Z1193" s="57"/>
    </row>
    <row r="1194" ht="15.75" customHeight="1">
      <c r="A1194" s="65"/>
      <c r="B1194" s="65"/>
      <c r="C1194" s="65"/>
      <c r="D1194" s="57"/>
      <c r="E1194" s="57"/>
      <c r="F1194" s="57"/>
      <c r="G1194" s="57"/>
      <c r="H1194" s="57"/>
      <c r="I1194" s="57"/>
      <c r="J1194" s="57"/>
      <c r="K1194" s="57"/>
      <c r="L1194" s="57"/>
      <c r="M1194" s="57"/>
      <c r="N1194" s="57"/>
      <c r="O1194" s="57"/>
      <c r="P1194" s="57"/>
      <c r="Q1194" s="57"/>
      <c r="R1194" s="57"/>
      <c r="S1194" s="57"/>
      <c r="T1194" s="57"/>
      <c r="U1194" s="57"/>
      <c r="V1194" s="57"/>
      <c r="W1194" s="57"/>
      <c r="X1194" s="57"/>
      <c r="Y1194" s="57"/>
      <c r="Z1194" s="57"/>
    </row>
    <row r="1195" ht="15.75" customHeight="1">
      <c r="A1195" s="65"/>
      <c r="B1195" s="65"/>
      <c r="C1195" s="66"/>
      <c r="D1195" s="57"/>
      <c r="E1195" s="57"/>
      <c r="F1195" s="57"/>
      <c r="G1195" s="57"/>
      <c r="H1195" s="57"/>
      <c r="I1195" s="57"/>
      <c r="J1195" s="57"/>
      <c r="K1195" s="57"/>
      <c r="L1195" s="57"/>
      <c r="M1195" s="57"/>
      <c r="N1195" s="57"/>
      <c r="O1195" s="57"/>
      <c r="P1195" s="57"/>
      <c r="Q1195" s="57"/>
      <c r="R1195" s="57"/>
      <c r="S1195" s="57"/>
      <c r="T1195" s="57"/>
      <c r="U1195" s="57"/>
      <c r="V1195" s="57"/>
      <c r="W1195" s="57"/>
      <c r="X1195" s="57"/>
      <c r="Y1195" s="57"/>
      <c r="Z1195" s="57"/>
    </row>
    <row r="1196" ht="15.75" customHeight="1">
      <c r="A1196" s="65"/>
      <c r="B1196" s="65"/>
      <c r="C1196" s="66"/>
      <c r="D1196" s="57"/>
      <c r="E1196" s="57"/>
      <c r="F1196" s="57"/>
      <c r="G1196" s="57"/>
      <c r="H1196" s="57"/>
      <c r="I1196" s="57"/>
      <c r="J1196" s="57"/>
      <c r="K1196" s="57"/>
      <c r="L1196" s="57"/>
      <c r="M1196" s="57"/>
      <c r="N1196" s="57"/>
      <c r="O1196" s="57"/>
      <c r="P1196" s="57"/>
      <c r="Q1196" s="57"/>
      <c r="R1196" s="57"/>
      <c r="S1196" s="57"/>
      <c r="T1196" s="57"/>
      <c r="U1196" s="57"/>
      <c r="V1196" s="57"/>
      <c r="W1196" s="57"/>
      <c r="X1196" s="57"/>
      <c r="Y1196" s="57"/>
      <c r="Z1196" s="57"/>
    </row>
    <row r="1197" ht="15.75" customHeight="1">
      <c r="A1197" s="65"/>
      <c r="B1197" s="65"/>
      <c r="C1197" s="66"/>
      <c r="D1197" s="57"/>
      <c r="E1197" s="57"/>
      <c r="F1197" s="57"/>
      <c r="G1197" s="57"/>
      <c r="H1197" s="57"/>
      <c r="I1197" s="57"/>
      <c r="J1197" s="57"/>
      <c r="K1197" s="57"/>
      <c r="L1197" s="57"/>
      <c r="M1197" s="57"/>
      <c r="N1197" s="57"/>
      <c r="O1197" s="57"/>
      <c r="P1197" s="57"/>
      <c r="Q1197" s="57"/>
      <c r="R1197" s="57"/>
      <c r="S1197" s="57"/>
      <c r="T1197" s="57"/>
      <c r="U1197" s="57"/>
      <c r="V1197" s="57"/>
      <c r="W1197" s="57"/>
      <c r="X1197" s="57"/>
      <c r="Y1197" s="57"/>
      <c r="Z1197" s="57"/>
    </row>
    <row r="1198" ht="15.75" customHeight="1">
      <c r="A1198" s="65"/>
      <c r="B1198" s="67"/>
      <c r="C1198" s="66"/>
      <c r="D1198" s="57"/>
      <c r="E1198" s="57"/>
      <c r="F1198" s="57"/>
      <c r="G1198" s="57"/>
      <c r="H1198" s="57"/>
      <c r="I1198" s="57"/>
      <c r="J1198" s="57"/>
      <c r="K1198" s="57"/>
      <c r="L1198" s="57"/>
      <c r="M1198" s="57"/>
      <c r="N1198" s="57"/>
      <c r="O1198" s="57"/>
      <c r="P1198" s="57"/>
      <c r="Q1198" s="57"/>
      <c r="R1198" s="57"/>
      <c r="S1198" s="57"/>
      <c r="T1198" s="57"/>
      <c r="U1198" s="57"/>
      <c r="V1198" s="57"/>
      <c r="W1198" s="57"/>
      <c r="X1198" s="57"/>
      <c r="Y1198" s="57"/>
      <c r="Z1198" s="57"/>
    </row>
    <row r="1199" ht="15.75" customHeight="1">
      <c r="A1199" s="65"/>
      <c r="B1199" s="67"/>
      <c r="C1199" s="66"/>
      <c r="D1199" s="57"/>
      <c r="E1199" s="57"/>
      <c r="F1199" s="57"/>
      <c r="G1199" s="57"/>
      <c r="H1199" s="57"/>
      <c r="I1199" s="57"/>
      <c r="J1199" s="57"/>
      <c r="K1199" s="57"/>
      <c r="L1199" s="57"/>
      <c r="M1199" s="57"/>
      <c r="N1199" s="57"/>
      <c r="O1199" s="57"/>
      <c r="P1199" s="57"/>
      <c r="Q1199" s="57"/>
      <c r="R1199" s="57"/>
      <c r="S1199" s="57"/>
      <c r="T1199" s="57"/>
      <c r="U1199" s="57"/>
      <c r="V1199" s="57"/>
      <c r="W1199" s="57"/>
      <c r="X1199" s="57"/>
      <c r="Y1199" s="57"/>
      <c r="Z1199" s="57"/>
    </row>
    <row r="1200" ht="15.75" customHeight="1">
      <c r="A1200" s="65"/>
      <c r="B1200" s="67"/>
      <c r="C1200" s="66"/>
      <c r="D1200" s="57"/>
      <c r="E1200" s="57"/>
      <c r="F1200" s="57"/>
      <c r="G1200" s="57"/>
      <c r="H1200" s="57"/>
      <c r="I1200" s="57"/>
      <c r="J1200" s="57"/>
      <c r="K1200" s="57"/>
      <c r="L1200" s="57"/>
      <c r="M1200" s="57"/>
      <c r="N1200" s="57"/>
      <c r="O1200" s="57"/>
      <c r="P1200" s="57"/>
      <c r="Q1200" s="57"/>
      <c r="R1200" s="57"/>
      <c r="S1200" s="57"/>
      <c r="T1200" s="57"/>
      <c r="U1200" s="57"/>
      <c r="V1200" s="57"/>
      <c r="W1200" s="57"/>
      <c r="X1200" s="57"/>
      <c r="Y1200" s="57"/>
      <c r="Z1200" s="57"/>
    </row>
    <row r="1201" ht="15.75" customHeight="1">
      <c r="A1201" s="65"/>
      <c r="B1201" s="67"/>
      <c r="C1201" s="66"/>
      <c r="D1201" s="57"/>
      <c r="E1201" s="57"/>
      <c r="F1201" s="57"/>
      <c r="G1201" s="57"/>
      <c r="H1201" s="57"/>
      <c r="I1201" s="57"/>
      <c r="J1201" s="57"/>
      <c r="K1201" s="57"/>
      <c r="L1201" s="57"/>
      <c r="M1201" s="57"/>
      <c r="N1201" s="57"/>
      <c r="O1201" s="57"/>
      <c r="P1201" s="57"/>
      <c r="Q1201" s="57"/>
      <c r="R1201" s="57"/>
      <c r="S1201" s="57"/>
      <c r="T1201" s="57"/>
      <c r="U1201" s="57"/>
      <c r="V1201" s="57"/>
      <c r="W1201" s="57"/>
      <c r="X1201" s="57"/>
      <c r="Y1201" s="57"/>
      <c r="Z1201" s="57"/>
    </row>
    <row r="1202" ht="15.75" customHeight="1">
      <c r="A1202" s="65"/>
      <c r="B1202" s="67"/>
      <c r="C1202" s="66"/>
      <c r="D1202" s="57"/>
      <c r="E1202" s="57"/>
      <c r="F1202" s="57"/>
      <c r="G1202" s="57"/>
      <c r="H1202" s="57"/>
      <c r="I1202" s="57"/>
      <c r="J1202" s="57"/>
      <c r="K1202" s="57"/>
      <c r="L1202" s="57"/>
      <c r="M1202" s="57"/>
      <c r="N1202" s="57"/>
      <c r="O1202" s="57"/>
      <c r="P1202" s="57"/>
      <c r="Q1202" s="57"/>
      <c r="R1202" s="57"/>
      <c r="S1202" s="57"/>
      <c r="T1202" s="57"/>
      <c r="U1202" s="57"/>
      <c r="V1202" s="57"/>
      <c r="W1202" s="57"/>
      <c r="X1202" s="57"/>
      <c r="Y1202" s="57"/>
      <c r="Z1202" s="57"/>
    </row>
    <row r="1203" ht="15.75" customHeight="1">
      <c r="A1203" s="65"/>
      <c r="B1203" s="67"/>
      <c r="C1203" s="66"/>
      <c r="D1203" s="57"/>
      <c r="E1203" s="57"/>
      <c r="F1203" s="57"/>
      <c r="G1203" s="57"/>
      <c r="H1203" s="57"/>
      <c r="I1203" s="57"/>
      <c r="J1203" s="57"/>
      <c r="K1203" s="57"/>
      <c r="L1203" s="57"/>
      <c r="M1203" s="57"/>
      <c r="N1203" s="57"/>
      <c r="O1203" s="57"/>
      <c r="P1203" s="57"/>
      <c r="Q1203" s="57"/>
      <c r="R1203" s="57"/>
      <c r="S1203" s="57"/>
      <c r="T1203" s="57"/>
      <c r="U1203" s="57"/>
      <c r="V1203" s="57"/>
      <c r="W1203" s="57"/>
      <c r="X1203" s="57"/>
      <c r="Y1203" s="57"/>
      <c r="Z1203" s="57"/>
    </row>
    <row r="1204" ht="15.75" customHeight="1">
      <c r="A1204" s="65"/>
      <c r="B1204" s="67"/>
      <c r="C1204" s="66"/>
      <c r="D1204" s="57"/>
      <c r="E1204" s="57"/>
      <c r="F1204" s="57"/>
      <c r="G1204" s="57"/>
      <c r="H1204" s="57"/>
      <c r="I1204" s="57"/>
      <c r="J1204" s="57"/>
      <c r="K1204" s="57"/>
      <c r="L1204" s="57"/>
      <c r="M1204" s="57"/>
      <c r="N1204" s="57"/>
      <c r="O1204" s="57"/>
      <c r="P1204" s="57"/>
      <c r="Q1204" s="57"/>
      <c r="R1204" s="57"/>
      <c r="S1204" s="57"/>
      <c r="T1204" s="57"/>
      <c r="U1204" s="57"/>
      <c r="V1204" s="57"/>
      <c r="W1204" s="57"/>
      <c r="X1204" s="57"/>
      <c r="Y1204" s="57"/>
      <c r="Z1204" s="57"/>
    </row>
    <row r="1205" ht="15.75" customHeight="1">
      <c r="A1205" s="65"/>
      <c r="B1205" s="67"/>
      <c r="C1205" s="66"/>
      <c r="D1205" s="57"/>
      <c r="E1205" s="57"/>
      <c r="F1205" s="57"/>
      <c r="G1205" s="57"/>
      <c r="H1205" s="57"/>
      <c r="I1205" s="57"/>
      <c r="J1205" s="57"/>
      <c r="K1205" s="57"/>
      <c r="L1205" s="57"/>
      <c r="M1205" s="57"/>
      <c r="N1205" s="57"/>
      <c r="O1205" s="57"/>
      <c r="P1205" s="57"/>
      <c r="Q1205" s="57"/>
      <c r="R1205" s="57"/>
      <c r="S1205" s="57"/>
      <c r="T1205" s="57"/>
      <c r="U1205" s="57"/>
      <c r="V1205" s="57"/>
      <c r="W1205" s="57"/>
      <c r="X1205" s="57"/>
      <c r="Y1205" s="57"/>
      <c r="Z1205" s="57"/>
    </row>
    <row r="1206" ht="15.75" customHeight="1">
      <c r="A1206" s="65"/>
      <c r="B1206" s="67"/>
      <c r="C1206" s="66"/>
      <c r="D1206" s="57"/>
      <c r="E1206" s="57"/>
      <c r="F1206" s="57"/>
      <c r="G1206" s="57"/>
      <c r="H1206" s="57"/>
      <c r="I1206" s="57"/>
      <c r="J1206" s="57"/>
      <c r="K1206" s="57"/>
      <c r="L1206" s="57"/>
      <c r="M1206" s="57"/>
      <c r="N1206" s="57"/>
      <c r="O1206" s="57"/>
      <c r="P1206" s="57"/>
      <c r="Q1206" s="57"/>
      <c r="R1206" s="57"/>
      <c r="S1206" s="57"/>
      <c r="T1206" s="57"/>
      <c r="U1206" s="57"/>
      <c r="V1206" s="57"/>
      <c r="W1206" s="57"/>
      <c r="X1206" s="57"/>
      <c r="Y1206" s="57"/>
      <c r="Z1206" s="57"/>
    </row>
    <row r="1207" ht="15.75" customHeight="1">
      <c r="A1207" s="65"/>
      <c r="B1207" s="67"/>
      <c r="C1207" s="66"/>
      <c r="D1207" s="57"/>
      <c r="E1207" s="57"/>
      <c r="F1207" s="57"/>
      <c r="G1207" s="57"/>
      <c r="H1207" s="57"/>
      <c r="I1207" s="57"/>
      <c r="J1207" s="57"/>
      <c r="K1207" s="57"/>
      <c r="L1207" s="57"/>
      <c r="M1207" s="57"/>
      <c r="N1207" s="57"/>
      <c r="O1207" s="57"/>
      <c r="P1207" s="57"/>
      <c r="Q1207" s="57"/>
      <c r="R1207" s="57"/>
      <c r="S1207" s="57"/>
      <c r="T1207" s="57"/>
      <c r="U1207" s="57"/>
      <c r="V1207" s="57"/>
      <c r="W1207" s="57"/>
      <c r="X1207" s="57"/>
      <c r="Y1207" s="57"/>
      <c r="Z1207" s="57"/>
    </row>
    <row r="1208" ht="15.75" customHeight="1">
      <c r="A1208" s="65"/>
      <c r="B1208" s="67"/>
      <c r="C1208" s="66"/>
      <c r="D1208" s="57"/>
      <c r="E1208" s="57"/>
      <c r="F1208" s="57"/>
      <c r="G1208" s="57"/>
      <c r="H1208" s="57"/>
      <c r="I1208" s="57"/>
      <c r="J1208" s="57"/>
      <c r="K1208" s="57"/>
      <c r="L1208" s="57"/>
      <c r="M1208" s="57"/>
      <c r="N1208" s="57"/>
      <c r="O1208" s="57"/>
      <c r="P1208" s="57"/>
      <c r="Q1208" s="57"/>
      <c r="R1208" s="57"/>
      <c r="S1208" s="57"/>
      <c r="T1208" s="57"/>
      <c r="U1208" s="57"/>
      <c r="V1208" s="57"/>
      <c r="W1208" s="57"/>
      <c r="X1208" s="57"/>
      <c r="Y1208" s="57"/>
      <c r="Z1208" s="5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27.43"/>
    <col customWidth="1" min="3" max="3" width="71.86"/>
    <col customWidth="1" min="4" max="4" width="18.57"/>
    <col customWidth="1" min="5" max="5" width="19.43"/>
    <col customWidth="1" min="6" max="6" width="14.43"/>
  </cols>
  <sheetData>
    <row r="1">
      <c r="A1" s="68" t="s">
        <v>5838</v>
      </c>
      <c r="B1" s="68" t="s">
        <v>2</v>
      </c>
      <c r="C1" s="68" t="s">
        <v>5839</v>
      </c>
      <c r="D1" s="68" t="s">
        <v>5840</v>
      </c>
      <c r="E1" s="69" t="s">
        <v>7038</v>
      </c>
    </row>
    <row r="2">
      <c r="A2" s="4" t="s">
        <v>21</v>
      </c>
      <c r="B2" s="9" t="s">
        <v>22</v>
      </c>
      <c r="C2" s="70" t="s">
        <v>5841</v>
      </c>
      <c r="D2" s="71" t="s">
        <v>20</v>
      </c>
      <c r="E2" s="72" t="s">
        <v>7039</v>
      </c>
    </row>
    <row r="3">
      <c r="A3" s="4" t="s">
        <v>21</v>
      </c>
      <c r="B3" s="4" t="s">
        <v>29</v>
      </c>
      <c r="C3" s="70" t="s">
        <v>5842</v>
      </c>
      <c r="D3" s="71" t="s">
        <v>28</v>
      </c>
      <c r="E3" s="72" t="s">
        <v>7039</v>
      </c>
    </row>
    <row r="4">
      <c r="A4" s="4" t="s">
        <v>21</v>
      </c>
      <c r="B4" s="4" t="s">
        <v>33</v>
      </c>
      <c r="C4" s="70" t="s">
        <v>5843</v>
      </c>
      <c r="D4" s="71" t="s">
        <v>32</v>
      </c>
      <c r="E4" s="72" t="s">
        <v>7039</v>
      </c>
    </row>
    <row r="5">
      <c r="A5" s="4" t="s">
        <v>21</v>
      </c>
      <c r="B5" s="4" t="s">
        <v>39</v>
      </c>
      <c r="C5" s="70" t="s">
        <v>5844</v>
      </c>
      <c r="D5" s="71" t="s">
        <v>38</v>
      </c>
      <c r="E5" s="72" t="s">
        <v>7039</v>
      </c>
    </row>
    <row r="6">
      <c r="A6" s="4" t="s">
        <v>21</v>
      </c>
      <c r="B6" s="4" t="s">
        <v>43</v>
      </c>
      <c r="C6" s="70" t="s">
        <v>5845</v>
      </c>
      <c r="D6" s="71" t="s">
        <v>42</v>
      </c>
      <c r="E6" s="72" t="s">
        <v>7039</v>
      </c>
    </row>
    <row r="7">
      <c r="A7" s="4" t="s">
        <v>21</v>
      </c>
      <c r="B7" s="4" t="s">
        <v>50</v>
      </c>
      <c r="C7" s="70" t="s">
        <v>5846</v>
      </c>
      <c r="D7" s="71" t="s">
        <v>49</v>
      </c>
      <c r="E7" s="72" t="s">
        <v>7039</v>
      </c>
    </row>
    <row r="8">
      <c r="A8" s="4" t="s">
        <v>21</v>
      </c>
      <c r="B8" s="9" t="s">
        <v>53</v>
      </c>
      <c r="C8" s="70" t="s">
        <v>5847</v>
      </c>
      <c r="D8" s="71" t="s">
        <v>52</v>
      </c>
      <c r="E8" s="72" t="s">
        <v>7039</v>
      </c>
    </row>
    <row r="9">
      <c r="A9" s="4" t="s">
        <v>21</v>
      </c>
      <c r="B9" s="4" t="s">
        <v>57</v>
      </c>
      <c r="C9" s="70" t="s">
        <v>5848</v>
      </c>
      <c r="D9" s="71" t="s">
        <v>56</v>
      </c>
      <c r="E9" s="72" t="s">
        <v>7039</v>
      </c>
    </row>
    <row r="10">
      <c r="A10" s="4" t="s">
        <v>62</v>
      </c>
      <c r="B10" s="9" t="s">
        <v>63</v>
      </c>
      <c r="C10" s="70" t="s">
        <v>5849</v>
      </c>
      <c r="D10" s="71" t="s">
        <v>61</v>
      </c>
      <c r="E10" s="72" t="s">
        <v>7039</v>
      </c>
    </row>
    <row r="11">
      <c r="A11" s="4" t="s">
        <v>21</v>
      </c>
      <c r="B11" s="4" t="s">
        <v>71</v>
      </c>
      <c r="C11" s="70" t="s">
        <v>5850</v>
      </c>
      <c r="D11" s="71" t="s">
        <v>70</v>
      </c>
      <c r="E11" s="72" t="s">
        <v>7039</v>
      </c>
    </row>
    <row r="12">
      <c r="A12" s="4" t="s">
        <v>21</v>
      </c>
      <c r="B12" s="18" t="s">
        <v>74</v>
      </c>
      <c r="C12" s="70" t="s">
        <v>5851</v>
      </c>
      <c r="D12" s="71" t="s">
        <v>73</v>
      </c>
      <c r="E12" s="72" t="s">
        <v>7039</v>
      </c>
    </row>
    <row r="13">
      <c r="A13" s="4" t="s">
        <v>21</v>
      </c>
      <c r="B13" s="4" t="s">
        <v>78</v>
      </c>
      <c r="C13" s="70" t="s">
        <v>5852</v>
      </c>
      <c r="D13" s="71" t="s">
        <v>77</v>
      </c>
      <c r="E13" s="72" t="s">
        <v>7039</v>
      </c>
    </row>
    <row r="14">
      <c r="A14" s="4" t="s">
        <v>21</v>
      </c>
      <c r="B14" s="4" t="s">
        <v>83</v>
      </c>
      <c r="C14" s="70" t="s">
        <v>5853</v>
      </c>
      <c r="D14" s="71" t="s">
        <v>82</v>
      </c>
      <c r="E14" s="72" t="s">
        <v>7039</v>
      </c>
    </row>
    <row r="15">
      <c r="A15" s="4" t="s">
        <v>21</v>
      </c>
      <c r="B15" s="4" t="s">
        <v>92</v>
      </c>
      <c r="C15" s="70" t="s">
        <v>5854</v>
      </c>
      <c r="D15" s="71" t="s">
        <v>91</v>
      </c>
      <c r="E15" s="72" t="s">
        <v>7039</v>
      </c>
    </row>
    <row r="16">
      <c r="A16" s="4" t="s">
        <v>62</v>
      </c>
      <c r="B16" s="9" t="s">
        <v>95</v>
      </c>
      <c r="C16" s="70" t="s">
        <v>5855</v>
      </c>
      <c r="D16" s="71" t="s">
        <v>94</v>
      </c>
      <c r="E16" s="72" t="s">
        <v>7039</v>
      </c>
    </row>
    <row r="17">
      <c r="A17" s="4" t="s">
        <v>21</v>
      </c>
      <c r="B17" s="4" t="s">
        <v>105</v>
      </c>
      <c r="C17" s="70" t="s">
        <v>5856</v>
      </c>
      <c r="D17" s="71" t="s">
        <v>104</v>
      </c>
      <c r="E17" s="72" t="s">
        <v>7039</v>
      </c>
    </row>
    <row r="18">
      <c r="A18" s="4" t="s">
        <v>21</v>
      </c>
      <c r="B18" s="4" t="s">
        <v>109</v>
      </c>
      <c r="C18" s="70" t="s">
        <v>5857</v>
      </c>
      <c r="D18" s="71" t="s">
        <v>108</v>
      </c>
      <c r="E18" s="72" t="s">
        <v>7039</v>
      </c>
    </row>
    <row r="19">
      <c r="A19" s="4" t="s">
        <v>21</v>
      </c>
      <c r="B19" s="18" t="s">
        <v>113</v>
      </c>
      <c r="C19" s="70" t="s">
        <v>5858</v>
      </c>
      <c r="D19" s="71" t="s">
        <v>112</v>
      </c>
      <c r="E19" s="72" t="s">
        <v>7039</v>
      </c>
    </row>
    <row r="20">
      <c r="A20" s="4" t="s">
        <v>21</v>
      </c>
      <c r="B20" s="4" t="s">
        <v>122</v>
      </c>
      <c r="C20" s="70" t="s">
        <v>5859</v>
      </c>
      <c r="D20" s="71" t="s">
        <v>121</v>
      </c>
      <c r="E20" s="72" t="s">
        <v>7039</v>
      </c>
    </row>
    <row r="21" ht="15.75" customHeight="1">
      <c r="A21" s="4" t="s">
        <v>21</v>
      </c>
      <c r="B21" s="4" t="s">
        <v>125</v>
      </c>
      <c r="C21" s="70" t="s">
        <v>5860</v>
      </c>
      <c r="D21" s="71" t="s">
        <v>124</v>
      </c>
      <c r="E21" s="72" t="s">
        <v>7039</v>
      </c>
    </row>
    <row r="22" ht="15.75" customHeight="1">
      <c r="A22" s="4" t="s">
        <v>21</v>
      </c>
      <c r="B22" s="4" t="s">
        <v>129</v>
      </c>
      <c r="C22" s="70" t="s">
        <v>5861</v>
      </c>
      <c r="D22" s="71" t="s">
        <v>128</v>
      </c>
      <c r="E22" s="72" t="s">
        <v>7039</v>
      </c>
    </row>
    <row r="23" ht="15.75" customHeight="1">
      <c r="A23" s="4" t="s">
        <v>21</v>
      </c>
      <c r="B23" s="9" t="s">
        <v>135</v>
      </c>
      <c r="C23" s="70" t="s">
        <v>5862</v>
      </c>
      <c r="D23" s="71" t="s">
        <v>134</v>
      </c>
      <c r="E23" s="72" t="s">
        <v>7039</v>
      </c>
    </row>
    <row r="24" ht="15.75" customHeight="1">
      <c r="A24" s="4" t="s">
        <v>21</v>
      </c>
      <c r="B24" s="4" t="s">
        <v>139</v>
      </c>
      <c r="C24" s="70" t="s">
        <v>5863</v>
      </c>
      <c r="D24" s="71" t="s">
        <v>138</v>
      </c>
      <c r="E24" s="72" t="s">
        <v>7039</v>
      </c>
    </row>
    <row r="25" ht="15.75" customHeight="1">
      <c r="A25" s="4" t="s">
        <v>62</v>
      </c>
      <c r="B25" s="4" t="s">
        <v>143</v>
      </c>
      <c r="C25" s="70" t="s">
        <v>5864</v>
      </c>
      <c r="D25" s="71" t="s">
        <v>142</v>
      </c>
      <c r="E25" s="72" t="s">
        <v>7039</v>
      </c>
    </row>
    <row r="26" ht="15.75" customHeight="1">
      <c r="A26" s="4" t="s">
        <v>21</v>
      </c>
      <c r="B26" s="4" t="s">
        <v>158</v>
      </c>
      <c r="C26" s="70" t="s">
        <v>5865</v>
      </c>
      <c r="D26" s="71" t="s">
        <v>157</v>
      </c>
      <c r="E26" s="72" t="s">
        <v>7039</v>
      </c>
    </row>
    <row r="27" ht="15.75" customHeight="1">
      <c r="A27" s="4" t="s">
        <v>21</v>
      </c>
      <c r="B27" s="4" t="s">
        <v>163</v>
      </c>
      <c r="C27" s="70" t="s">
        <v>5866</v>
      </c>
      <c r="D27" s="71" t="s">
        <v>162</v>
      </c>
      <c r="E27" s="72" t="s">
        <v>7039</v>
      </c>
    </row>
    <row r="28" ht="15.75" customHeight="1">
      <c r="A28" s="4" t="s">
        <v>62</v>
      </c>
      <c r="B28" s="4" t="s">
        <v>167</v>
      </c>
      <c r="C28" s="70" t="s">
        <v>5867</v>
      </c>
      <c r="D28" s="71" t="s">
        <v>166</v>
      </c>
      <c r="E28" s="72" t="s">
        <v>7039</v>
      </c>
    </row>
    <row r="29" ht="15.75" customHeight="1">
      <c r="A29" s="4" t="s">
        <v>21</v>
      </c>
      <c r="B29" s="4" t="s">
        <v>177</v>
      </c>
      <c r="C29" s="70" t="s">
        <v>5868</v>
      </c>
      <c r="D29" s="71" t="s">
        <v>176</v>
      </c>
      <c r="E29" s="72" t="s">
        <v>7039</v>
      </c>
    </row>
    <row r="30" ht="15.75" customHeight="1">
      <c r="A30" s="4" t="s">
        <v>21</v>
      </c>
      <c r="B30" s="4" t="s">
        <v>183</v>
      </c>
      <c r="C30" s="70" t="s">
        <v>5869</v>
      </c>
      <c r="D30" s="71" t="s">
        <v>182</v>
      </c>
      <c r="E30" s="72" t="s">
        <v>7039</v>
      </c>
    </row>
    <row r="31" ht="15.75" customHeight="1">
      <c r="A31" s="4" t="s">
        <v>21</v>
      </c>
      <c r="B31" s="18" t="s">
        <v>185</v>
      </c>
      <c r="C31" s="70" t="s">
        <v>5870</v>
      </c>
      <c r="D31" s="71" t="s">
        <v>184</v>
      </c>
      <c r="E31" s="72" t="s">
        <v>7039</v>
      </c>
    </row>
    <row r="32" ht="15.75" customHeight="1">
      <c r="A32" s="4" t="s">
        <v>62</v>
      </c>
      <c r="B32" s="4" t="s">
        <v>188</v>
      </c>
      <c r="C32" s="70" t="s">
        <v>5871</v>
      </c>
      <c r="D32" s="71" t="s">
        <v>187</v>
      </c>
      <c r="E32" s="72" t="s">
        <v>7039</v>
      </c>
    </row>
    <row r="33" ht="15.75" customHeight="1">
      <c r="A33" s="4" t="s">
        <v>21</v>
      </c>
      <c r="B33" s="4" t="s">
        <v>197</v>
      </c>
      <c r="C33" s="70" t="s">
        <v>5872</v>
      </c>
      <c r="D33" s="71" t="s">
        <v>196</v>
      </c>
      <c r="E33" s="72" t="s">
        <v>7039</v>
      </c>
    </row>
    <row r="34" ht="15.75" customHeight="1">
      <c r="A34" s="4" t="s">
        <v>21</v>
      </c>
      <c r="B34" s="4" t="s">
        <v>202</v>
      </c>
      <c r="C34" s="70" t="s">
        <v>5873</v>
      </c>
      <c r="D34" s="71" t="s">
        <v>201</v>
      </c>
      <c r="E34" s="72" t="s">
        <v>7039</v>
      </c>
    </row>
    <row r="35" ht="15.75" customHeight="1">
      <c r="A35" s="4" t="s">
        <v>21</v>
      </c>
      <c r="B35" s="9" t="s">
        <v>204</v>
      </c>
      <c r="C35" s="70" t="s">
        <v>5874</v>
      </c>
      <c r="D35" s="71" t="s">
        <v>203</v>
      </c>
      <c r="E35" s="72" t="s">
        <v>7039</v>
      </c>
    </row>
    <row r="36" ht="15.75" customHeight="1">
      <c r="A36" s="4" t="s">
        <v>21</v>
      </c>
      <c r="B36" s="4" t="s">
        <v>211</v>
      </c>
      <c r="C36" s="70" t="s">
        <v>5875</v>
      </c>
      <c r="D36" s="71" t="s">
        <v>210</v>
      </c>
      <c r="E36" s="72" t="s">
        <v>7039</v>
      </c>
    </row>
    <row r="37" ht="15.75" customHeight="1">
      <c r="A37" s="4" t="s">
        <v>21</v>
      </c>
      <c r="B37" s="4" t="s">
        <v>220</v>
      </c>
      <c r="C37" s="70" t="s">
        <v>5876</v>
      </c>
      <c r="D37" s="73" t="s">
        <v>219</v>
      </c>
      <c r="E37" s="72" t="s">
        <v>7039</v>
      </c>
    </row>
    <row r="38" ht="15.75" customHeight="1">
      <c r="A38" s="4" t="s">
        <v>21</v>
      </c>
      <c r="B38" s="9" t="s">
        <v>223</v>
      </c>
      <c r="C38" s="70" t="s">
        <v>5877</v>
      </c>
      <c r="D38" s="71" t="s">
        <v>222</v>
      </c>
      <c r="E38" s="72" t="s">
        <v>7039</v>
      </c>
    </row>
    <row r="39" ht="15.75" customHeight="1">
      <c r="A39" s="4" t="s">
        <v>62</v>
      </c>
      <c r="B39" s="18" t="s">
        <v>226</v>
      </c>
      <c r="C39" s="70" t="s">
        <v>5878</v>
      </c>
      <c r="D39" s="71" t="s">
        <v>225</v>
      </c>
      <c r="E39" s="72" t="s">
        <v>7039</v>
      </c>
    </row>
    <row r="40" ht="15.75" customHeight="1">
      <c r="A40" s="4" t="s">
        <v>21</v>
      </c>
      <c r="B40" s="4" t="s">
        <v>233</v>
      </c>
      <c r="C40" s="70" t="s">
        <v>5879</v>
      </c>
      <c r="D40" s="71" t="s">
        <v>232</v>
      </c>
      <c r="E40" s="72" t="s">
        <v>7039</v>
      </c>
    </row>
    <row r="41" ht="15.75" customHeight="1">
      <c r="A41" s="4" t="s">
        <v>62</v>
      </c>
      <c r="B41" s="4" t="s">
        <v>235</v>
      </c>
      <c r="C41" s="70" t="s">
        <v>5880</v>
      </c>
      <c r="D41" s="73" t="s">
        <v>234</v>
      </c>
      <c r="E41" s="72" t="s">
        <v>7039</v>
      </c>
    </row>
    <row r="42" ht="15.75" customHeight="1">
      <c r="A42" s="4" t="s">
        <v>21</v>
      </c>
      <c r="B42" s="18" t="s">
        <v>238</v>
      </c>
      <c r="C42" s="70" t="s">
        <v>5881</v>
      </c>
      <c r="D42" s="71" t="s">
        <v>237</v>
      </c>
      <c r="E42" s="72" t="s">
        <v>7039</v>
      </c>
    </row>
    <row r="43" ht="15.75" customHeight="1">
      <c r="A43" s="4" t="s">
        <v>62</v>
      </c>
      <c r="B43" s="4" t="s">
        <v>246</v>
      </c>
      <c r="C43" s="70" t="s">
        <v>5882</v>
      </c>
      <c r="D43" s="71" t="s">
        <v>245</v>
      </c>
      <c r="E43" s="72" t="s">
        <v>7039</v>
      </c>
    </row>
    <row r="44" ht="15.75" customHeight="1">
      <c r="A44" s="4" t="s">
        <v>21</v>
      </c>
      <c r="B44" s="9" t="s">
        <v>251</v>
      </c>
      <c r="C44" s="70" t="s">
        <v>5883</v>
      </c>
      <c r="D44" s="71" t="s">
        <v>250</v>
      </c>
      <c r="E44" s="72" t="s">
        <v>7039</v>
      </c>
    </row>
    <row r="45" ht="15.75" customHeight="1">
      <c r="A45" s="4" t="s">
        <v>21</v>
      </c>
      <c r="B45" s="4" t="s">
        <v>254</v>
      </c>
      <c r="C45" s="70" t="s">
        <v>5884</v>
      </c>
      <c r="D45" s="73" t="s">
        <v>253</v>
      </c>
      <c r="E45" s="72" t="s">
        <v>7039</v>
      </c>
    </row>
    <row r="46" ht="15.75" customHeight="1">
      <c r="A46" s="4" t="s">
        <v>21</v>
      </c>
      <c r="B46" s="4" t="s">
        <v>257</v>
      </c>
      <c r="C46" s="70" t="s">
        <v>5885</v>
      </c>
      <c r="D46" s="71" t="s">
        <v>256</v>
      </c>
      <c r="E46" s="72" t="s">
        <v>7039</v>
      </c>
    </row>
    <row r="47" ht="15.75" customHeight="1">
      <c r="A47" s="4" t="s">
        <v>21</v>
      </c>
      <c r="B47" s="4" t="s">
        <v>6743</v>
      </c>
      <c r="C47" s="70" t="s">
        <v>6744</v>
      </c>
      <c r="D47" s="71" t="s">
        <v>6745</v>
      </c>
      <c r="E47" s="72" t="s">
        <v>7039</v>
      </c>
    </row>
    <row r="48" ht="15.75" customHeight="1">
      <c r="A48" s="4" t="s">
        <v>21</v>
      </c>
      <c r="B48" s="4" t="s">
        <v>264</v>
      </c>
      <c r="C48" s="70" t="s">
        <v>5886</v>
      </c>
      <c r="D48" s="71" t="s">
        <v>263</v>
      </c>
      <c r="E48" s="72" t="s">
        <v>7039</v>
      </c>
    </row>
    <row r="49" ht="15.75" customHeight="1">
      <c r="A49" s="4" t="s">
        <v>21</v>
      </c>
      <c r="B49" s="4" t="s">
        <v>271</v>
      </c>
      <c r="C49" s="70" t="s">
        <v>5887</v>
      </c>
      <c r="D49" s="71" t="s">
        <v>270</v>
      </c>
      <c r="E49" s="72" t="s">
        <v>7039</v>
      </c>
    </row>
    <row r="50" ht="15.75" customHeight="1">
      <c r="A50" s="4" t="s">
        <v>21</v>
      </c>
      <c r="B50" s="4" t="s">
        <v>274</v>
      </c>
      <c r="C50" s="70" t="s">
        <v>5888</v>
      </c>
      <c r="D50" s="71" t="s">
        <v>273</v>
      </c>
      <c r="E50" s="72" t="s">
        <v>7039</v>
      </c>
    </row>
    <row r="51" ht="15.75" customHeight="1">
      <c r="A51" s="4" t="s">
        <v>62</v>
      </c>
      <c r="B51" s="9" t="s">
        <v>277</v>
      </c>
      <c r="C51" s="70" t="s">
        <v>5889</v>
      </c>
      <c r="D51" s="71" t="s">
        <v>276</v>
      </c>
      <c r="E51" s="72" t="s">
        <v>7039</v>
      </c>
    </row>
    <row r="52" ht="15.75" customHeight="1">
      <c r="A52" s="4" t="s">
        <v>21</v>
      </c>
      <c r="B52" s="4" t="s">
        <v>280</v>
      </c>
      <c r="C52" s="70" t="s">
        <v>5890</v>
      </c>
      <c r="D52" s="71" t="s">
        <v>279</v>
      </c>
      <c r="E52" s="72" t="s">
        <v>7039</v>
      </c>
    </row>
    <row r="53" ht="15.75" customHeight="1">
      <c r="A53" s="4" t="s">
        <v>21</v>
      </c>
      <c r="B53" s="9" t="s">
        <v>283</v>
      </c>
      <c r="C53" s="70" t="s">
        <v>5891</v>
      </c>
      <c r="D53" s="71" t="s">
        <v>282</v>
      </c>
      <c r="E53" s="72" t="s">
        <v>7039</v>
      </c>
    </row>
    <row r="54" ht="15.75" customHeight="1">
      <c r="A54" s="4" t="s">
        <v>21</v>
      </c>
      <c r="B54" s="18" t="s">
        <v>286</v>
      </c>
      <c r="C54" s="70" t="s">
        <v>5892</v>
      </c>
      <c r="D54" s="71" t="s">
        <v>285</v>
      </c>
      <c r="E54" s="72" t="s">
        <v>7039</v>
      </c>
    </row>
    <row r="55" ht="15.75" customHeight="1">
      <c r="A55" s="4" t="s">
        <v>21</v>
      </c>
      <c r="B55" s="18" t="s">
        <v>291</v>
      </c>
      <c r="C55" s="70" t="s">
        <v>5893</v>
      </c>
      <c r="D55" s="71" t="s">
        <v>290</v>
      </c>
      <c r="E55" s="72" t="s">
        <v>7039</v>
      </c>
    </row>
    <row r="56" ht="15.75" customHeight="1">
      <c r="A56" s="4" t="s">
        <v>21</v>
      </c>
      <c r="B56" s="18" t="s">
        <v>296</v>
      </c>
      <c r="C56" s="70" t="s">
        <v>5894</v>
      </c>
      <c r="D56" s="71" t="s">
        <v>295</v>
      </c>
      <c r="E56" s="72" t="s">
        <v>7039</v>
      </c>
    </row>
    <row r="57" ht="15.75" customHeight="1">
      <c r="A57" s="4" t="s">
        <v>21</v>
      </c>
      <c r="B57" s="26" t="s">
        <v>299</v>
      </c>
      <c r="C57" s="70" t="s">
        <v>5895</v>
      </c>
      <c r="D57" s="71" t="s">
        <v>298</v>
      </c>
      <c r="E57" s="72" t="s">
        <v>7039</v>
      </c>
    </row>
    <row r="58" ht="15.75" customHeight="1">
      <c r="A58" s="4" t="s">
        <v>21</v>
      </c>
      <c r="B58" s="4" t="s">
        <v>301</v>
      </c>
      <c r="C58" s="70" t="s">
        <v>5896</v>
      </c>
      <c r="D58" s="71" t="s">
        <v>300</v>
      </c>
      <c r="E58" s="72" t="s">
        <v>7039</v>
      </c>
    </row>
    <row r="59" ht="15.75" customHeight="1">
      <c r="A59" s="4" t="s">
        <v>62</v>
      </c>
      <c r="B59" s="9" t="s">
        <v>306</v>
      </c>
      <c r="C59" s="70" t="s">
        <v>5897</v>
      </c>
      <c r="D59" s="73" t="s">
        <v>305</v>
      </c>
      <c r="E59" s="72" t="s">
        <v>7039</v>
      </c>
    </row>
    <row r="60" ht="15.75" customHeight="1">
      <c r="A60" s="4" t="s">
        <v>21</v>
      </c>
      <c r="B60" s="4" t="s">
        <v>309</v>
      </c>
      <c r="C60" s="70" t="s">
        <v>5898</v>
      </c>
      <c r="D60" s="71" t="s">
        <v>308</v>
      </c>
      <c r="E60" s="72" t="s">
        <v>7039</v>
      </c>
    </row>
    <row r="61" ht="15.75" customHeight="1">
      <c r="A61" s="4" t="s">
        <v>21</v>
      </c>
      <c r="B61" s="4" t="s">
        <v>312</v>
      </c>
      <c r="C61" s="70" t="s">
        <v>5899</v>
      </c>
      <c r="D61" s="71" t="s">
        <v>311</v>
      </c>
      <c r="E61" s="72" t="s">
        <v>7039</v>
      </c>
    </row>
    <row r="62" ht="15.75" customHeight="1">
      <c r="A62" s="4" t="s">
        <v>21</v>
      </c>
      <c r="B62" s="4" t="s">
        <v>315</v>
      </c>
      <c r="C62" s="70" t="s">
        <v>5900</v>
      </c>
      <c r="D62" s="71" t="s">
        <v>314</v>
      </c>
      <c r="E62" s="72" t="s">
        <v>7039</v>
      </c>
    </row>
    <row r="63" ht="15.75" customHeight="1">
      <c r="A63" s="4" t="s">
        <v>21</v>
      </c>
      <c r="B63" s="4" t="s">
        <v>320</v>
      </c>
      <c r="C63" s="70" t="s">
        <v>5901</v>
      </c>
      <c r="D63" s="71" t="s">
        <v>319</v>
      </c>
      <c r="E63" s="72" t="s">
        <v>7039</v>
      </c>
    </row>
    <row r="64" ht="15.75" customHeight="1">
      <c r="A64" s="4" t="s">
        <v>21</v>
      </c>
      <c r="B64" s="4" t="s">
        <v>322</v>
      </c>
      <c r="C64" s="70" t="s">
        <v>5902</v>
      </c>
      <c r="D64" s="71" t="s">
        <v>321</v>
      </c>
      <c r="E64" s="72" t="s">
        <v>7039</v>
      </c>
    </row>
    <row r="65" ht="15.75" customHeight="1">
      <c r="A65" s="4" t="s">
        <v>21</v>
      </c>
      <c r="B65" s="4" t="s">
        <v>324</v>
      </c>
      <c r="C65" s="70" t="s">
        <v>5903</v>
      </c>
      <c r="D65" s="71" t="s">
        <v>323</v>
      </c>
      <c r="E65" s="72" t="s">
        <v>7039</v>
      </c>
    </row>
    <row r="66" ht="15.75" customHeight="1">
      <c r="A66" s="4" t="s">
        <v>21</v>
      </c>
      <c r="B66" s="4" t="s">
        <v>326</v>
      </c>
      <c r="C66" s="70" t="s">
        <v>5904</v>
      </c>
      <c r="D66" s="71" t="s">
        <v>325</v>
      </c>
      <c r="E66" s="72" t="s">
        <v>7039</v>
      </c>
    </row>
    <row r="67" ht="15.75" customHeight="1">
      <c r="A67" s="4" t="s">
        <v>62</v>
      </c>
      <c r="B67" s="4" t="s">
        <v>333</v>
      </c>
      <c r="C67" s="70" t="s">
        <v>5905</v>
      </c>
      <c r="D67" s="71" t="s">
        <v>332</v>
      </c>
      <c r="E67" s="72" t="s">
        <v>7039</v>
      </c>
    </row>
    <row r="68" ht="15.75" customHeight="1">
      <c r="A68" s="4" t="s">
        <v>21</v>
      </c>
      <c r="B68" s="9" t="s">
        <v>347</v>
      </c>
      <c r="C68" s="70" t="s">
        <v>5906</v>
      </c>
      <c r="D68" s="71" t="s">
        <v>346</v>
      </c>
      <c r="E68" s="72" t="s">
        <v>7039</v>
      </c>
    </row>
    <row r="69" ht="15.75" customHeight="1">
      <c r="A69" s="4" t="s">
        <v>21</v>
      </c>
      <c r="B69" s="4" t="s">
        <v>350</v>
      </c>
      <c r="C69" s="70" t="s">
        <v>5907</v>
      </c>
      <c r="D69" s="71" t="s">
        <v>349</v>
      </c>
      <c r="E69" s="72" t="s">
        <v>7039</v>
      </c>
    </row>
    <row r="70" ht="15.75" customHeight="1">
      <c r="A70" s="4" t="s">
        <v>21</v>
      </c>
      <c r="B70" s="4" t="s">
        <v>353</v>
      </c>
      <c r="C70" s="70" t="s">
        <v>5908</v>
      </c>
      <c r="D70" s="71" t="s">
        <v>352</v>
      </c>
      <c r="E70" s="72" t="s">
        <v>7039</v>
      </c>
    </row>
    <row r="71" ht="15.75" customHeight="1">
      <c r="A71" s="4" t="s">
        <v>21</v>
      </c>
      <c r="B71" s="4" t="s">
        <v>356</v>
      </c>
      <c r="C71" s="70" t="s">
        <v>5909</v>
      </c>
      <c r="D71" s="71" t="s">
        <v>355</v>
      </c>
      <c r="E71" s="72" t="s">
        <v>7039</v>
      </c>
    </row>
    <row r="72" ht="15.75" customHeight="1">
      <c r="A72" s="4" t="s">
        <v>21</v>
      </c>
      <c r="B72" s="9" t="s">
        <v>361</v>
      </c>
      <c r="C72" s="70" t="s">
        <v>5910</v>
      </c>
      <c r="D72" s="71" t="s">
        <v>360</v>
      </c>
      <c r="E72" s="72" t="s">
        <v>7039</v>
      </c>
    </row>
    <row r="73" ht="15.75" customHeight="1">
      <c r="A73" s="4" t="s">
        <v>62</v>
      </c>
      <c r="B73" s="4" t="s">
        <v>364</v>
      </c>
      <c r="C73" s="70" t="s">
        <v>5911</v>
      </c>
      <c r="D73" s="71" t="s">
        <v>363</v>
      </c>
      <c r="E73" s="72" t="s">
        <v>7039</v>
      </c>
    </row>
    <row r="74" ht="15.75" customHeight="1">
      <c r="A74" s="4" t="s">
        <v>62</v>
      </c>
      <c r="B74" s="4" t="s">
        <v>367</v>
      </c>
      <c r="C74" s="70" t="s">
        <v>5912</v>
      </c>
      <c r="D74" s="71" t="s">
        <v>366</v>
      </c>
      <c r="E74" s="72" t="s">
        <v>7039</v>
      </c>
    </row>
    <row r="75" ht="15.75" customHeight="1">
      <c r="A75" s="4" t="s">
        <v>21</v>
      </c>
      <c r="B75" s="4" t="s">
        <v>372</v>
      </c>
      <c r="C75" s="70" t="s">
        <v>5913</v>
      </c>
      <c r="D75" s="71" t="s">
        <v>371</v>
      </c>
      <c r="E75" s="72" t="s">
        <v>7039</v>
      </c>
    </row>
    <row r="76" ht="15.75" customHeight="1">
      <c r="A76" s="4" t="s">
        <v>62</v>
      </c>
      <c r="B76" s="4" t="s">
        <v>380</v>
      </c>
      <c r="C76" s="70" t="s">
        <v>5914</v>
      </c>
      <c r="D76" s="73" t="s">
        <v>379</v>
      </c>
      <c r="E76" s="72" t="s">
        <v>7039</v>
      </c>
    </row>
    <row r="77" ht="15.75" customHeight="1">
      <c r="A77" s="4" t="s">
        <v>62</v>
      </c>
      <c r="B77" s="9" t="s">
        <v>392</v>
      </c>
      <c r="C77" s="70" t="s">
        <v>5915</v>
      </c>
      <c r="D77" s="71" t="s">
        <v>391</v>
      </c>
      <c r="E77" s="72" t="s">
        <v>7039</v>
      </c>
    </row>
    <row r="78" ht="15.75" customHeight="1">
      <c r="A78" s="4" t="s">
        <v>21</v>
      </c>
      <c r="B78" s="4" t="s">
        <v>399</v>
      </c>
      <c r="C78" s="70" t="s">
        <v>5916</v>
      </c>
      <c r="D78" s="71" t="s">
        <v>398</v>
      </c>
      <c r="E78" s="72" t="s">
        <v>7039</v>
      </c>
    </row>
    <row r="79" ht="15.75" customHeight="1">
      <c r="A79" s="4" t="s">
        <v>21</v>
      </c>
      <c r="B79" s="4" t="s">
        <v>401</v>
      </c>
      <c r="C79" s="70" t="s">
        <v>5917</v>
      </c>
      <c r="D79" s="71" t="s">
        <v>400</v>
      </c>
      <c r="E79" s="72" t="s">
        <v>7039</v>
      </c>
    </row>
    <row r="80" ht="15.75" customHeight="1">
      <c r="A80" s="4" t="s">
        <v>21</v>
      </c>
      <c r="B80" s="9" t="s">
        <v>404</v>
      </c>
      <c r="C80" s="70" t="s">
        <v>5918</v>
      </c>
      <c r="D80" s="71" t="s">
        <v>403</v>
      </c>
      <c r="E80" s="72" t="s">
        <v>7039</v>
      </c>
    </row>
    <row r="81" ht="15.75" customHeight="1">
      <c r="A81" s="4" t="s">
        <v>21</v>
      </c>
      <c r="B81" s="4" t="s">
        <v>415</v>
      </c>
      <c r="C81" s="70" t="s">
        <v>5919</v>
      </c>
      <c r="D81" s="71" t="s">
        <v>414</v>
      </c>
      <c r="E81" s="72" t="s">
        <v>7039</v>
      </c>
    </row>
    <row r="82" ht="15.75" customHeight="1">
      <c r="A82" s="4" t="s">
        <v>21</v>
      </c>
      <c r="B82" s="4" t="s">
        <v>420</v>
      </c>
      <c r="C82" s="70" t="s">
        <v>5920</v>
      </c>
      <c r="D82" s="71" t="s">
        <v>419</v>
      </c>
      <c r="E82" s="72" t="s">
        <v>7039</v>
      </c>
    </row>
    <row r="83" ht="15.75" customHeight="1">
      <c r="A83" s="4" t="s">
        <v>62</v>
      </c>
      <c r="B83" s="4" t="s">
        <v>422</v>
      </c>
      <c r="C83" s="70" t="s">
        <v>5921</v>
      </c>
      <c r="D83" s="71" t="s">
        <v>421</v>
      </c>
      <c r="E83" s="72" t="s">
        <v>7039</v>
      </c>
    </row>
    <row r="84" ht="15.75" customHeight="1">
      <c r="A84" s="4" t="s">
        <v>62</v>
      </c>
      <c r="B84" s="4" t="s">
        <v>433</v>
      </c>
      <c r="C84" s="70" t="s">
        <v>5922</v>
      </c>
      <c r="D84" s="71" t="s">
        <v>432</v>
      </c>
      <c r="E84" s="72" t="s">
        <v>7039</v>
      </c>
    </row>
    <row r="85" ht="15.75" customHeight="1">
      <c r="A85" s="4" t="s">
        <v>62</v>
      </c>
      <c r="B85" s="4" t="s">
        <v>440</v>
      </c>
      <c r="C85" s="70" t="s">
        <v>5923</v>
      </c>
      <c r="D85" s="71" t="s">
        <v>439</v>
      </c>
      <c r="E85" s="72" t="s">
        <v>7039</v>
      </c>
    </row>
    <row r="86" ht="15.75" customHeight="1">
      <c r="A86" s="4" t="s">
        <v>21</v>
      </c>
      <c r="B86" s="4" t="s">
        <v>452</v>
      </c>
      <c r="C86" s="70" t="s">
        <v>5924</v>
      </c>
      <c r="D86" s="71" t="s">
        <v>451</v>
      </c>
      <c r="E86" s="72" t="s">
        <v>7039</v>
      </c>
    </row>
    <row r="87" ht="15.75" customHeight="1">
      <c r="A87" s="4" t="s">
        <v>62</v>
      </c>
      <c r="B87" s="4" t="s">
        <v>463</v>
      </c>
      <c r="C87" s="70" t="s">
        <v>5925</v>
      </c>
      <c r="D87" s="71" t="s">
        <v>462</v>
      </c>
      <c r="E87" s="72" t="s">
        <v>7039</v>
      </c>
    </row>
    <row r="88" ht="15.75" customHeight="1">
      <c r="A88" s="4" t="s">
        <v>62</v>
      </c>
      <c r="B88" s="4" t="s">
        <v>466</v>
      </c>
      <c r="C88" s="70" t="s">
        <v>5926</v>
      </c>
      <c r="D88" s="71" t="s">
        <v>465</v>
      </c>
      <c r="E88" s="72" t="s">
        <v>7039</v>
      </c>
    </row>
    <row r="89" ht="15.75" customHeight="1">
      <c r="A89" s="4" t="s">
        <v>62</v>
      </c>
      <c r="B89" s="4" t="s">
        <v>479</v>
      </c>
      <c r="C89" s="70" t="s">
        <v>5927</v>
      </c>
      <c r="D89" s="71" t="s">
        <v>478</v>
      </c>
      <c r="E89" s="72" t="s">
        <v>7039</v>
      </c>
    </row>
    <row r="90" ht="15.75" customHeight="1">
      <c r="A90" s="4" t="s">
        <v>62</v>
      </c>
      <c r="B90" s="4" t="s">
        <v>490</v>
      </c>
      <c r="C90" s="70" t="s">
        <v>5928</v>
      </c>
      <c r="D90" s="71" t="s">
        <v>489</v>
      </c>
      <c r="E90" s="72" t="s">
        <v>7039</v>
      </c>
    </row>
    <row r="91" ht="15.75" customHeight="1">
      <c r="A91" s="4" t="s">
        <v>62</v>
      </c>
      <c r="B91" s="4" t="s">
        <v>493</v>
      </c>
      <c r="C91" s="70" t="s">
        <v>5929</v>
      </c>
      <c r="D91" s="71" t="s">
        <v>492</v>
      </c>
      <c r="E91" s="72" t="s">
        <v>7039</v>
      </c>
    </row>
    <row r="92" ht="15.75" customHeight="1">
      <c r="A92" s="4" t="s">
        <v>21</v>
      </c>
      <c r="B92" s="4" t="s">
        <v>507</v>
      </c>
      <c r="C92" s="70" t="s">
        <v>5930</v>
      </c>
      <c r="D92" s="71" t="s">
        <v>506</v>
      </c>
      <c r="E92" s="72" t="s">
        <v>7039</v>
      </c>
    </row>
    <row r="93" ht="15.75" customHeight="1">
      <c r="A93" s="4" t="s">
        <v>62</v>
      </c>
      <c r="B93" s="4" t="s">
        <v>519</v>
      </c>
      <c r="C93" s="70" t="s">
        <v>5931</v>
      </c>
      <c r="D93" s="71" t="s">
        <v>518</v>
      </c>
      <c r="E93" s="72" t="s">
        <v>7039</v>
      </c>
    </row>
    <row r="94" ht="15.75" customHeight="1">
      <c r="A94" s="4" t="s">
        <v>62</v>
      </c>
      <c r="B94" s="4" t="s">
        <v>534</v>
      </c>
      <c r="C94" s="70" t="s">
        <v>5932</v>
      </c>
      <c r="D94" s="71" t="s">
        <v>533</v>
      </c>
      <c r="E94" s="72" t="s">
        <v>7039</v>
      </c>
    </row>
    <row r="95" ht="15.75" customHeight="1">
      <c r="A95" s="4" t="s">
        <v>62</v>
      </c>
      <c r="B95" s="4" t="s">
        <v>549</v>
      </c>
      <c r="C95" s="70" t="s">
        <v>5933</v>
      </c>
      <c r="D95" s="71" t="s">
        <v>548</v>
      </c>
      <c r="E95" s="72" t="s">
        <v>7039</v>
      </c>
    </row>
    <row r="96" ht="15.75" customHeight="1">
      <c r="A96" s="4" t="s">
        <v>62</v>
      </c>
      <c r="B96" s="4" t="s">
        <v>564</v>
      </c>
      <c r="C96" s="70" t="s">
        <v>5934</v>
      </c>
      <c r="D96" s="71" t="s">
        <v>563</v>
      </c>
      <c r="E96" s="72" t="s">
        <v>7039</v>
      </c>
    </row>
    <row r="97" ht="15.75" customHeight="1">
      <c r="A97" s="4" t="s">
        <v>62</v>
      </c>
      <c r="B97" s="4" t="s">
        <v>579</v>
      </c>
      <c r="C97" s="70" t="s">
        <v>5935</v>
      </c>
      <c r="D97" s="71" t="s">
        <v>578</v>
      </c>
      <c r="E97" s="72" t="s">
        <v>7039</v>
      </c>
    </row>
    <row r="98" ht="15.75" customHeight="1">
      <c r="A98" s="4" t="s">
        <v>62</v>
      </c>
      <c r="B98" s="4" t="s">
        <v>593</v>
      </c>
      <c r="C98" s="70" t="s">
        <v>5936</v>
      </c>
      <c r="D98" s="71" t="s">
        <v>592</v>
      </c>
      <c r="E98" s="72" t="s">
        <v>7039</v>
      </c>
    </row>
    <row r="99" ht="15.75" customHeight="1">
      <c r="A99" s="4" t="s">
        <v>62</v>
      </c>
      <c r="B99" s="4" t="s">
        <v>602</v>
      </c>
      <c r="C99" s="70" t="s">
        <v>5937</v>
      </c>
      <c r="D99" s="71" t="s">
        <v>601</v>
      </c>
      <c r="E99" s="72" t="s">
        <v>7039</v>
      </c>
    </row>
    <row r="100" ht="15.75" customHeight="1">
      <c r="A100" s="4" t="s">
        <v>62</v>
      </c>
      <c r="B100" s="4" t="s">
        <v>615</v>
      </c>
      <c r="C100" s="70" t="s">
        <v>5938</v>
      </c>
      <c r="D100" s="71" t="s">
        <v>614</v>
      </c>
      <c r="E100" s="72" t="s">
        <v>7039</v>
      </c>
    </row>
    <row r="101" ht="15.75" customHeight="1">
      <c r="A101" s="4" t="s">
        <v>62</v>
      </c>
      <c r="B101" s="4" t="s">
        <v>626</v>
      </c>
      <c r="C101" s="70" t="s">
        <v>5939</v>
      </c>
      <c r="D101" s="71" t="s">
        <v>625</v>
      </c>
      <c r="E101" s="72" t="s">
        <v>7039</v>
      </c>
    </row>
    <row r="102" ht="15.75" customHeight="1">
      <c r="A102" s="4" t="s">
        <v>62</v>
      </c>
      <c r="B102" s="18" t="s">
        <v>636</v>
      </c>
      <c r="C102" s="70" t="s">
        <v>5940</v>
      </c>
      <c r="D102" s="71" t="s">
        <v>635</v>
      </c>
      <c r="E102" s="72" t="s">
        <v>7039</v>
      </c>
    </row>
    <row r="103" ht="15.75" customHeight="1">
      <c r="A103" s="4" t="s">
        <v>62</v>
      </c>
      <c r="B103" s="18" t="s">
        <v>650</v>
      </c>
      <c r="C103" s="70" t="s">
        <v>5941</v>
      </c>
      <c r="D103" s="71" t="s">
        <v>649</v>
      </c>
      <c r="E103" s="72" t="s">
        <v>7039</v>
      </c>
    </row>
    <row r="104" ht="15.75" customHeight="1">
      <c r="A104" s="4" t="s">
        <v>62</v>
      </c>
      <c r="B104" s="4" t="s">
        <v>663</v>
      </c>
      <c r="C104" s="70" t="s">
        <v>5942</v>
      </c>
      <c r="D104" s="71" t="s">
        <v>662</v>
      </c>
      <c r="E104" s="72" t="s">
        <v>7039</v>
      </c>
    </row>
    <row r="105" ht="15.75" customHeight="1">
      <c r="A105" s="4" t="s">
        <v>62</v>
      </c>
      <c r="B105" s="4" t="s">
        <v>669</v>
      </c>
      <c r="C105" s="70" t="s">
        <v>5943</v>
      </c>
      <c r="D105" s="71" t="s">
        <v>668</v>
      </c>
      <c r="E105" s="72" t="s">
        <v>7039</v>
      </c>
    </row>
    <row r="106" ht="15.75" customHeight="1">
      <c r="A106" s="4" t="s">
        <v>62</v>
      </c>
      <c r="B106" s="4" t="s">
        <v>680</v>
      </c>
      <c r="C106" s="70" t="s">
        <v>5944</v>
      </c>
      <c r="D106" s="71" t="s">
        <v>679</v>
      </c>
      <c r="E106" s="72" t="s">
        <v>7039</v>
      </c>
    </row>
    <row r="107" ht="15.75" customHeight="1">
      <c r="A107" s="4" t="s">
        <v>62</v>
      </c>
      <c r="B107" s="4" t="s">
        <v>692</v>
      </c>
      <c r="C107" s="70" t="s">
        <v>5945</v>
      </c>
      <c r="D107" s="71" t="s">
        <v>691</v>
      </c>
      <c r="E107" s="72" t="s">
        <v>7039</v>
      </c>
    </row>
    <row r="108" ht="15.75" customHeight="1">
      <c r="A108" s="4" t="s">
        <v>62</v>
      </c>
      <c r="B108" s="4" t="s">
        <v>701</v>
      </c>
      <c r="C108" s="70" t="s">
        <v>5946</v>
      </c>
      <c r="D108" s="71" t="s">
        <v>700</v>
      </c>
      <c r="E108" s="72" t="s">
        <v>7039</v>
      </c>
    </row>
    <row r="109" ht="15.75" customHeight="1">
      <c r="A109" s="4" t="s">
        <v>21</v>
      </c>
      <c r="B109" s="4" t="s">
        <v>710</v>
      </c>
      <c r="C109" s="70" t="s">
        <v>5947</v>
      </c>
      <c r="D109" s="71" t="s">
        <v>709</v>
      </c>
      <c r="E109" s="72" t="s">
        <v>7039</v>
      </c>
    </row>
    <row r="110" ht="15.75" customHeight="1">
      <c r="A110" s="4" t="s">
        <v>62</v>
      </c>
      <c r="B110" s="4" t="s">
        <v>718</v>
      </c>
      <c r="C110" s="70" t="s">
        <v>5948</v>
      </c>
      <c r="D110" s="71" t="s">
        <v>717</v>
      </c>
      <c r="E110" s="72" t="s">
        <v>7039</v>
      </c>
    </row>
    <row r="111" ht="15.75" customHeight="1">
      <c r="A111" s="4" t="s">
        <v>62</v>
      </c>
      <c r="B111" s="4" t="s">
        <v>723</v>
      </c>
      <c r="C111" s="70" t="s">
        <v>5949</v>
      </c>
      <c r="D111" s="71" t="s">
        <v>722</v>
      </c>
      <c r="E111" s="72" t="s">
        <v>7039</v>
      </c>
    </row>
    <row r="112" ht="15.75" customHeight="1">
      <c r="A112" s="4" t="s">
        <v>21</v>
      </c>
      <c r="B112" s="4" t="s">
        <v>726</v>
      </c>
      <c r="C112" s="70" t="s">
        <v>5950</v>
      </c>
      <c r="D112" s="71" t="s">
        <v>725</v>
      </c>
      <c r="E112" s="72" t="s">
        <v>7039</v>
      </c>
    </row>
    <row r="113" ht="15.75" customHeight="1">
      <c r="A113" s="4" t="s">
        <v>62</v>
      </c>
      <c r="B113" s="4" t="s">
        <v>729</v>
      </c>
      <c r="C113" s="70" t="s">
        <v>5951</v>
      </c>
      <c r="D113" s="71" t="s">
        <v>728</v>
      </c>
      <c r="E113" s="72" t="s">
        <v>7039</v>
      </c>
    </row>
    <row r="114" ht="15.75" customHeight="1">
      <c r="A114" s="4" t="s">
        <v>62</v>
      </c>
      <c r="B114" s="4" t="s">
        <v>744</v>
      </c>
      <c r="C114" s="70" t="s">
        <v>5952</v>
      </c>
      <c r="D114" s="71" t="s">
        <v>743</v>
      </c>
      <c r="E114" s="72" t="s">
        <v>7039</v>
      </c>
    </row>
    <row r="115" ht="15.75" customHeight="1">
      <c r="A115" s="4" t="s">
        <v>62</v>
      </c>
      <c r="B115" s="4" t="s">
        <v>750</v>
      </c>
      <c r="C115" s="70" t="s">
        <v>5953</v>
      </c>
      <c r="D115" s="71" t="s">
        <v>749</v>
      </c>
      <c r="E115" s="72" t="s">
        <v>7039</v>
      </c>
    </row>
    <row r="116" ht="15.75" customHeight="1">
      <c r="A116" s="4" t="s">
        <v>62</v>
      </c>
      <c r="B116" s="4" t="s">
        <v>758</v>
      </c>
      <c r="C116" s="70" t="s">
        <v>5954</v>
      </c>
      <c r="D116" s="71" t="s">
        <v>757</v>
      </c>
      <c r="E116" s="72" t="s">
        <v>7039</v>
      </c>
    </row>
    <row r="117" ht="15.75" customHeight="1">
      <c r="A117" s="4" t="s">
        <v>62</v>
      </c>
      <c r="B117" s="60" t="s">
        <v>5955</v>
      </c>
      <c r="C117" s="70" t="s">
        <v>5956</v>
      </c>
      <c r="D117" s="71" t="s">
        <v>769</v>
      </c>
      <c r="E117" s="72" t="s">
        <v>7039</v>
      </c>
    </row>
    <row r="118" ht="15.75" customHeight="1">
      <c r="A118" s="4" t="s">
        <v>62</v>
      </c>
      <c r="B118" s="4" t="s">
        <v>782</v>
      </c>
      <c r="C118" s="70" t="s">
        <v>5957</v>
      </c>
      <c r="D118" s="71" t="s">
        <v>781</v>
      </c>
      <c r="E118" s="72" t="s">
        <v>7039</v>
      </c>
    </row>
    <row r="119" ht="15.75" customHeight="1">
      <c r="A119" s="4" t="s">
        <v>62</v>
      </c>
      <c r="B119" s="4" t="s">
        <v>791</v>
      </c>
      <c r="C119" s="70" t="s">
        <v>5958</v>
      </c>
      <c r="D119" s="71" t="s">
        <v>790</v>
      </c>
      <c r="E119" s="72" t="s">
        <v>7039</v>
      </c>
    </row>
    <row r="120" ht="15.75" customHeight="1">
      <c r="A120" s="4" t="s">
        <v>62</v>
      </c>
      <c r="B120" s="4" t="s">
        <v>805</v>
      </c>
      <c r="C120" s="70" t="s">
        <v>5959</v>
      </c>
      <c r="D120" s="71" t="s">
        <v>804</v>
      </c>
      <c r="E120" s="72" t="s">
        <v>7039</v>
      </c>
    </row>
    <row r="121" ht="15.75" customHeight="1">
      <c r="A121" s="4" t="s">
        <v>21</v>
      </c>
      <c r="B121" s="4" t="s">
        <v>816</v>
      </c>
      <c r="C121" s="70" t="s">
        <v>5960</v>
      </c>
      <c r="D121" s="73" t="s">
        <v>815</v>
      </c>
      <c r="E121" s="72" t="s">
        <v>7039</v>
      </c>
    </row>
    <row r="122" ht="15.75" customHeight="1">
      <c r="A122" s="4" t="s">
        <v>21</v>
      </c>
      <c r="B122" s="4" t="s">
        <v>826</v>
      </c>
      <c r="C122" s="70" t="s">
        <v>5961</v>
      </c>
      <c r="D122" s="71" t="s">
        <v>825</v>
      </c>
      <c r="E122" s="72" t="s">
        <v>7039</v>
      </c>
    </row>
    <row r="123" ht="15.75" customHeight="1">
      <c r="A123" s="4" t="s">
        <v>62</v>
      </c>
      <c r="B123" s="4" t="s">
        <v>829</v>
      </c>
      <c r="C123" s="70" t="s">
        <v>5962</v>
      </c>
      <c r="D123" s="71" t="s">
        <v>828</v>
      </c>
      <c r="E123" s="72" t="s">
        <v>7039</v>
      </c>
    </row>
    <row r="124" ht="15.75" customHeight="1">
      <c r="A124" s="4" t="s">
        <v>62</v>
      </c>
      <c r="B124" s="9" t="s">
        <v>839</v>
      </c>
      <c r="C124" s="70" t="s">
        <v>5963</v>
      </c>
      <c r="D124" s="71" t="s">
        <v>838</v>
      </c>
      <c r="E124" s="72" t="s">
        <v>7039</v>
      </c>
    </row>
    <row r="125" ht="15.75" customHeight="1">
      <c r="A125" s="4" t="s">
        <v>62</v>
      </c>
      <c r="B125" s="18" t="s">
        <v>850</v>
      </c>
      <c r="C125" s="70" t="s">
        <v>5964</v>
      </c>
      <c r="D125" s="71" t="s">
        <v>849</v>
      </c>
      <c r="E125" s="72" t="s">
        <v>7039</v>
      </c>
    </row>
    <row r="126" ht="15.75" customHeight="1">
      <c r="A126" s="4" t="s">
        <v>62</v>
      </c>
      <c r="B126" s="4" t="s">
        <v>857</v>
      </c>
      <c r="C126" s="70" t="s">
        <v>5965</v>
      </c>
      <c r="D126" s="71" t="s">
        <v>856</v>
      </c>
      <c r="E126" s="72" t="s">
        <v>7039</v>
      </c>
    </row>
    <row r="127" ht="15.75" customHeight="1">
      <c r="A127" s="4" t="s">
        <v>62</v>
      </c>
      <c r="B127" s="9" t="s">
        <v>869</v>
      </c>
      <c r="C127" s="70" t="s">
        <v>5966</v>
      </c>
      <c r="D127" s="71" t="s">
        <v>868</v>
      </c>
      <c r="E127" s="72" t="s">
        <v>7039</v>
      </c>
    </row>
    <row r="128" ht="15.75" customHeight="1">
      <c r="A128" s="4" t="s">
        <v>62</v>
      </c>
      <c r="B128" s="4" t="s">
        <v>882</v>
      </c>
      <c r="C128" s="70" t="s">
        <v>5967</v>
      </c>
      <c r="D128" s="71" t="s">
        <v>881</v>
      </c>
      <c r="E128" s="72" t="s">
        <v>7039</v>
      </c>
    </row>
    <row r="129" ht="15.75" customHeight="1">
      <c r="A129" s="4" t="s">
        <v>21</v>
      </c>
      <c r="B129" s="4" t="s">
        <v>890</v>
      </c>
      <c r="C129" s="70" t="s">
        <v>5968</v>
      </c>
      <c r="D129" s="71" t="s">
        <v>889</v>
      </c>
      <c r="E129" s="72" t="s">
        <v>7039</v>
      </c>
    </row>
    <row r="130" ht="15.75" customHeight="1">
      <c r="A130" s="4" t="s">
        <v>62</v>
      </c>
      <c r="B130" s="18" t="s">
        <v>901</v>
      </c>
      <c r="C130" s="70" t="s">
        <v>5969</v>
      </c>
      <c r="D130" s="71" t="s">
        <v>900</v>
      </c>
      <c r="E130" s="72" t="s">
        <v>7039</v>
      </c>
    </row>
    <row r="131" ht="15.75" customHeight="1">
      <c r="A131" s="4" t="s">
        <v>62</v>
      </c>
      <c r="B131" s="9" t="s">
        <v>913</v>
      </c>
      <c r="C131" s="70" t="s">
        <v>5970</v>
      </c>
      <c r="D131" s="71" t="s">
        <v>912</v>
      </c>
      <c r="E131" s="72" t="s">
        <v>7039</v>
      </c>
    </row>
    <row r="132" ht="15.75" customHeight="1">
      <c r="A132" s="4" t="s">
        <v>62</v>
      </c>
      <c r="B132" s="9" t="s">
        <v>916</v>
      </c>
      <c r="C132" s="70" t="s">
        <v>5971</v>
      </c>
      <c r="D132" s="71" t="s">
        <v>915</v>
      </c>
      <c r="E132" s="72" t="s">
        <v>7039</v>
      </c>
    </row>
    <row r="133" ht="15.75" customHeight="1">
      <c r="A133" s="4" t="s">
        <v>62</v>
      </c>
      <c r="B133" s="4" t="s">
        <v>928</v>
      </c>
      <c r="C133" s="70" t="s">
        <v>5972</v>
      </c>
      <c r="D133" s="71" t="s">
        <v>927</v>
      </c>
      <c r="E133" s="72" t="s">
        <v>7039</v>
      </c>
    </row>
    <row r="134" ht="15.75" customHeight="1">
      <c r="A134" s="4" t="s">
        <v>21</v>
      </c>
      <c r="B134" s="9" t="s">
        <v>935</v>
      </c>
      <c r="C134" s="70" t="s">
        <v>5973</v>
      </c>
      <c r="D134" s="71" t="s">
        <v>934</v>
      </c>
      <c r="E134" s="72" t="s">
        <v>7039</v>
      </c>
    </row>
    <row r="135" ht="15.75" customHeight="1">
      <c r="A135" s="4" t="s">
        <v>21</v>
      </c>
      <c r="B135" s="9" t="s">
        <v>938</v>
      </c>
      <c r="C135" s="70" t="s">
        <v>5974</v>
      </c>
      <c r="D135" s="71" t="s">
        <v>937</v>
      </c>
      <c r="E135" s="72" t="s">
        <v>7039</v>
      </c>
    </row>
    <row r="136" ht="15.75" customHeight="1">
      <c r="A136" s="4" t="s">
        <v>21</v>
      </c>
      <c r="B136" s="4" t="s">
        <v>941</v>
      </c>
      <c r="C136" s="70" t="s">
        <v>5975</v>
      </c>
      <c r="D136" s="71" t="s">
        <v>940</v>
      </c>
      <c r="E136" s="72" t="s">
        <v>7039</v>
      </c>
    </row>
    <row r="137" ht="15.75" customHeight="1">
      <c r="A137" s="4" t="s">
        <v>62</v>
      </c>
      <c r="B137" s="9" t="s">
        <v>946</v>
      </c>
      <c r="C137" s="70" t="s">
        <v>5976</v>
      </c>
      <c r="D137" s="71" t="s">
        <v>945</v>
      </c>
      <c r="E137" s="72" t="s">
        <v>7039</v>
      </c>
    </row>
    <row r="138" ht="15.75" customHeight="1">
      <c r="A138" s="4" t="s">
        <v>21</v>
      </c>
      <c r="B138" s="4" t="s">
        <v>949</v>
      </c>
      <c r="C138" s="70" t="s">
        <v>5977</v>
      </c>
      <c r="D138" s="71" t="s">
        <v>948</v>
      </c>
      <c r="E138" s="72" t="s">
        <v>7039</v>
      </c>
    </row>
    <row r="139" ht="15.75" customHeight="1">
      <c r="A139" s="4" t="s">
        <v>21</v>
      </c>
      <c r="B139" s="9" t="s">
        <v>952</v>
      </c>
      <c r="C139" s="70" t="s">
        <v>5978</v>
      </c>
      <c r="D139" s="71" t="s">
        <v>951</v>
      </c>
      <c r="E139" s="72" t="s">
        <v>7039</v>
      </c>
    </row>
    <row r="140" ht="15.75" customHeight="1">
      <c r="A140" s="4" t="s">
        <v>62</v>
      </c>
      <c r="B140" s="9" t="s">
        <v>954</v>
      </c>
      <c r="C140" s="70" t="s">
        <v>5979</v>
      </c>
      <c r="D140" s="71" t="s">
        <v>953</v>
      </c>
      <c r="E140" s="72" t="s">
        <v>7039</v>
      </c>
    </row>
    <row r="141" ht="15.75" customHeight="1">
      <c r="A141" s="4" t="s">
        <v>62</v>
      </c>
      <c r="B141" s="4" t="s">
        <v>957</v>
      </c>
      <c r="C141" s="70" t="s">
        <v>5980</v>
      </c>
      <c r="D141" s="71" t="s">
        <v>956</v>
      </c>
      <c r="E141" s="72" t="s">
        <v>7039</v>
      </c>
    </row>
    <row r="142" ht="15.75" customHeight="1">
      <c r="A142" s="4" t="s">
        <v>21</v>
      </c>
      <c r="B142" s="18" t="s">
        <v>960</v>
      </c>
      <c r="C142" s="70" t="s">
        <v>5981</v>
      </c>
      <c r="D142" s="71" t="s">
        <v>959</v>
      </c>
      <c r="E142" s="72" t="s">
        <v>7039</v>
      </c>
    </row>
    <row r="143" ht="15.75" customHeight="1">
      <c r="A143" s="4" t="s">
        <v>21</v>
      </c>
      <c r="B143" s="9" t="s">
        <v>963</v>
      </c>
      <c r="C143" s="70" t="s">
        <v>5982</v>
      </c>
      <c r="D143" s="71" t="s">
        <v>962</v>
      </c>
      <c r="E143" s="72" t="s">
        <v>7039</v>
      </c>
    </row>
    <row r="144" ht="15.75" customHeight="1">
      <c r="A144" s="4" t="s">
        <v>21</v>
      </c>
      <c r="B144" s="4" t="s">
        <v>966</v>
      </c>
      <c r="C144" s="70" t="s">
        <v>5983</v>
      </c>
      <c r="D144" s="71" t="s">
        <v>965</v>
      </c>
      <c r="E144" s="72" t="s">
        <v>7039</v>
      </c>
    </row>
    <row r="145" ht="15.75" customHeight="1">
      <c r="A145" s="4" t="s">
        <v>21</v>
      </c>
      <c r="B145" s="4" t="s">
        <v>969</v>
      </c>
      <c r="C145" s="70" t="s">
        <v>5984</v>
      </c>
      <c r="D145" s="73" t="s">
        <v>968</v>
      </c>
      <c r="E145" s="72" t="s">
        <v>7039</v>
      </c>
    </row>
    <row r="146" ht="15.75" customHeight="1">
      <c r="A146" s="4" t="s">
        <v>21</v>
      </c>
      <c r="B146" s="9" t="s">
        <v>972</v>
      </c>
      <c r="C146" s="70" t="s">
        <v>5985</v>
      </c>
      <c r="D146" s="71" t="s">
        <v>971</v>
      </c>
      <c r="E146" s="72" t="s">
        <v>7039</v>
      </c>
    </row>
    <row r="147" ht="15.75" customHeight="1">
      <c r="A147" s="4" t="s">
        <v>21</v>
      </c>
      <c r="B147" s="4" t="s">
        <v>974</v>
      </c>
      <c r="C147" s="70" t="s">
        <v>5986</v>
      </c>
      <c r="D147" s="71" t="s">
        <v>973</v>
      </c>
      <c r="E147" s="72" t="s">
        <v>7039</v>
      </c>
    </row>
    <row r="148" ht="15.75" customHeight="1">
      <c r="A148" s="4" t="s">
        <v>21</v>
      </c>
      <c r="B148" s="4" t="s">
        <v>982</v>
      </c>
      <c r="C148" s="70" t="s">
        <v>5987</v>
      </c>
      <c r="D148" s="71" t="s">
        <v>981</v>
      </c>
      <c r="E148" s="72" t="s">
        <v>7039</v>
      </c>
    </row>
    <row r="149" ht="15.75" customHeight="1">
      <c r="A149" s="4" t="s">
        <v>62</v>
      </c>
      <c r="B149" s="4" t="s">
        <v>985</v>
      </c>
      <c r="C149" s="70" t="s">
        <v>5988</v>
      </c>
      <c r="D149" s="71" t="s">
        <v>984</v>
      </c>
      <c r="E149" s="72" t="s">
        <v>7039</v>
      </c>
    </row>
    <row r="150" ht="15.75" customHeight="1">
      <c r="A150" s="4" t="s">
        <v>21</v>
      </c>
      <c r="B150" s="4" t="s">
        <v>993</v>
      </c>
      <c r="C150" s="70" t="s">
        <v>5989</v>
      </c>
      <c r="D150" s="71" t="s">
        <v>992</v>
      </c>
      <c r="E150" s="72" t="s">
        <v>7039</v>
      </c>
    </row>
    <row r="151" ht="15.75" customHeight="1">
      <c r="A151" s="4" t="s">
        <v>21</v>
      </c>
      <c r="B151" s="4" t="s">
        <v>1000</v>
      </c>
      <c r="C151" s="70" t="s">
        <v>5990</v>
      </c>
      <c r="D151" s="71" t="s">
        <v>999</v>
      </c>
      <c r="E151" s="72" t="s">
        <v>7039</v>
      </c>
    </row>
    <row r="152" ht="15.75" customHeight="1">
      <c r="A152" s="4" t="s">
        <v>21</v>
      </c>
      <c r="B152" s="4" t="s">
        <v>1006</v>
      </c>
      <c r="C152" s="70" t="s">
        <v>5991</v>
      </c>
      <c r="D152" s="71" t="s">
        <v>1005</v>
      </c>
      <c r="E152" s="72" t="s">
        <v>7039</v>
      </c>
    </row>
    <row r="153" ht="15.75" customHeight="1">
      <c r="A153" s="4" t="s">
        <v>21</v>
      </c>
      <c r="B153" s="4" t="s">
        <v>1009</v>
      </c>
      <c r="C153" s="70" t="s">
        <v>5992</v>
      </c>
      <c r="D153" s="71" t="s">
        <v>1008</v>
      </c>
      <c r="E153" s="72" t="s">
        <v>7039</v>
      </c>
    </row>
    <row r="154" ht="15.75" customHeight="1">
      <c r="A154" s="4" t="s">
        <v>21</v>
      </c>
      <c r="B154" s="4" t="s">
        <v>1012</v>
      </c>
      <c r="C154" s="70" t="s">
        <v>5993</v>
      </c>
      <c r="D154" s="71" t="s">
        <v>1011</v>
      </c>
      <c r="E154" s="72" t="s">
        <v>7039</v>
      </c>
    </row>
    <row r="155" ht="15.75" customHeight="1">
      <c r="A155" s="4" t="s">
        <v>21</v>
      </c>
      <c r="B155" s="18" t="s">
        <v>1020</v>
      </c>
      <c r="C155" s="70" t="s">
        <v>5994</v>
      </c>
      <c r="D155" s="71" t="s">
        <v>1019</v>
      </c>
      <c r="E155" s="72" t="s">
        <v>7039</v>
      </c>
    </row>
    <row r="156" ht="15.75" customHeight="1">
      <c r="A156" s="4" t="s">
        <v>62</v>
      </c>
      <c r="B156" s="4" t="s">
        <v>1026</v>
      </c>
      <c r="C156" s="70" t="s">
        <v>5995</v>
      </c>
      <c r="D156" s="71" t="s">
        <v>1025</v>
      </c>
      <c r="E156" s="72" t="s">
        <v>7039</v>
      </c>
    </row>
    <row r="157" ht="15.75" customHeight="1">
      <c r="A157" s="4" t="s">
        <v>21</v>
      </c>
      <c r="B157" s="4" t="s">
        <v>1038</v>
      </c>
      <c r="C157" s="70" t="s">
        <v>5996</v>
      </c>
      <c r="D157" s="71" t="s">
        <v>1037</v>
      </c>
      <c r="E157" s="72" t="s">
        <v>7039</v>
      </c>
    </row>
    <row r="158" ht="15.75" customHeight="1">
      <c r="A158" s="4" t="s">
        <v>21</v>
      </c>
      <c r="B158" s="18" t="s">
        <v>1041</v>
      </c>
      <c r="C158" s="70" t="s">
        <v>5997</v>
      </c>
      <c r="D158" s="71" t="s">
        <v>1040</v>
      </c>
      <c r="E158" s="72" t="s">
        <v>7039</v>
      </c>
    </row>
    <row r="159" ht="15.75" customHeight="1">
      <c r="A159" s="4" t="s">
        <v>21</v>
      </c>
      <c r="B159" s="18" t="s">
        <v>1043</v>
      </c>
      <c r="C159" s="70" t="s">
        <v>5998</v>
      </c>
      <c r="D159" s="71" t="s">
        <v>1042</v>
      </c>
      <c r="E159" s="72" t="s">
        <v>7039</v>
      </c>
    </row>
    <row r="160" ht="15.75" customHeight="1">
      <c r="A160" s="4" t="s">
        <v>21</v>
      </c>
      <c r="B160" s="4" t="s">
        <v>1046</v>
      </c>
      <c r="C160" s="70" t="s">
        <v>5999</v>
      </c>
      <c r="D160" s="71" t="s">
        <v>1045</v>
      </c>
      <c r="E160" s="72" t="s">
        <v>7039</v>
      </c>
    </row>
    <row r="161" ht="15.75" customHeight="1">
      <c r="A161" s="4" t="s">
        <v>21</v>
      </c>
      <c r="B161" s="9" t="s">
        <v>1051</v>
      </c>
      <c r="C161" s="70" t="s">
        <v>6000</v>
      </c>
      <c r="D161" s="71" t="s">
        <v>1050</v>
      </c>
      <c r="E161" s="72" t="s">
        <v>7039</v>
      </c>
    </row>
    <row r="162" ht="15.75" customHeight="1">
      <c r="A162" s="4" t="s">
        <v>21</v>
      </c>
      <c r="B162" s="4" t="s">
        <v>1053</v>
      </c>
      <c r="C162" s="70" t="s">
        <v>6001</v>
      </c>
      <c r="D162" s="71" t="s">
        <v>1052</v>
      </c>
      <c r="E162" s="72" t="s">
        <v>7039</v>
      </c>
    </row>
    <row r="163" ht="15.75" customHeight="1">
      <c r="A163" s="4" t="s">
        <v>21</v>
      </c>
      <c r="B163" s="4" t="s">
        <v>1055</v>
      </c>
      <c r="C163" s="70" t="s">
        <v>6002</v>
      </c>
      <c r="D163" s="71" t="s">
        <v>1054</v>
      </c>
      <c r="E163" s="72" t="s">
        <v>7039</v>
      </c>
    </row>
    <row r="164" ht="15.75" customHeight="1">
      <c r="A164" s="4" t="s">
        <v>21</v>
      </c>
      <c r="B164" s="4" t="s">
        <v>1058</v>
      </c>
      <c r="C164" s="70" t="s">
        <v>6003</v>
      </c>
      <c r="D164" s="71" t="s">
        <v>1057</v>
      </c>
      <c r="E164" s="72" t="s">
        <v>7039</v>
      </c>
    </row>
    <row r="165" ht="15.75" customHeight="1">
      <c r="A165" s="4" t="s">
        <v>21</v>
      </c>
      <c r="B165" s="4" t="s">
        <v>1060</v>
      </c>
      <c r="C165" s="70" t="s">
        <v>6004</v>
      </c>
      <c r="D165" s="71" t="s">
        <v>1059</v>
      </c>
      <c r="E165" s="72" t="s">
        <v>7039</v>
      </c>
    </row>
    <row r="166" ht="15.75" customHeight="1">
      <c r="A166" s="4" t="s">
        <v>21</v>
      </c>
      <c r="B166" s="4" t="s">
        <v>1066</v>
      </c>
      <c r="C166" s="70" t="s">
        <v>6005</v>
      </c>
      <c r="D166" s="71" t="s">
        <v>1065</v>
      </c>
      <c r="E166" s="72" t="s">
        <v>7039</v>
      </c>
    </row>
    <row r="167" ht="15.75" customHeight="1">
      <c r="A167" s="4" t="s">
        <v>62</v>
      </c>
      <c r="B167" s="4" t="s">
        <v>1069</v>
      </c>
      <c r="C167" s="70" t="s">
        <v>6006</v>
      </c>
      <c r="D167" s="71" t="s">
        <v>1068</v>
      </c>
      <c r="E167" s="72" t="s">
        <v>7039</v>
      </c>
    </row>
    <row r="168" ht="15.75" customHeight="1">
      <c r="A168" s="4" t="s">
        <v>62</v>
      </c>
      <c r="B168" s="4" t="s">
        <v>1074</v>
      </c>
      <c r="C168" s="70" t="s">
        <v>6007</v>
      </c>
      <c r="D168" s="71" t="s">
        <v>1073</v>
      </c>
      <c r="E168" s="72" t="s">
        <v>7039</v>
      </c>
    </row>
    <row r="169" ht="15.75" customHeight="1">
      <c r="A169" s="4" t="s">
        <v>21</v>
      </c>
      <c r="B169" s="4" t="s">
        <v>1077</v>
      </c>
      <c r="C169" s="70" t="s">
        <v>6008</v>
      </c>
      <c r="D169" s="71" t="s">
        <v>1076</v>
      </c>
      <c r="E169" s="72" t="s">
        <v>7039</v>
      </c>
    </row>
    <row r="170" ht="15.75" customHeight="1">
      <c r="A170" s="4" t="s">
        <v>21</v>
      </c>
      <c r="B170" s="4" t="s">
        <v>1080</v>
      </c>
      <c r="C170" s="70" t="s">
        <v>6009</v>
      </c>
      <c r="D170" s="71" t="s">
        <v>1079</v>
      </c>
      <c r="E170" s="72" t="s">
        <v>7039</v>
      </c>
    </row>
    <row r="171" ht="15.75" customHeight="1">
      <c r="A171" s="4" t="s">
        <v>21</v>
      </c>
      <c r="B171" s="4" t="s">
        <v>1082</v>
      </c>
      <c r="C171" s="70" t="s">
        <v>6010</v>
      </c>
      <c r="D171" s="71" t="s">
        <v>1081</v>
      </c>
      <c r="E171" s="72" t="s">
        <v>7039</v>
      </c>
    </row>
    <row r="172" ht="15.75" customHeight="1">
      <c r="A172" s="4" t="s">
        <v>21</v>
      </c>
      <c r="B172" s="4" t="s">
        <v>1092</v>
      </c>
      <c r="C172" s="70" t="s">
        <v>6011</v>
      </c>
      <c r="D172" s="71" t="s">
        <v>1091</v>
      </c>
      <c r="E172" s="72" t="s">
        <v>7039</v>
      </c>
    </row>
    <row r="173" ht="15.75" customHeight="1">
      <c r="A173" s="4" t="s">
        <v>21</v>
      </c>
      <c r="B173" s="9" t="s">
        <v>1095</v>
      </c>
      <c r="C173" s="70" t="s">
        <v>6012</v>
      </c>
      <c r="D173" s="71" t="s">
        <v>1094</v>
      </c>
      <c r="E173" s="72" t="s">
        <v>7039</v>
      </c>
    </row>
    <row r="174" ht="15.75" customHeight="1">
      <c r="A174" s="4" t="s">
        <v>21</v>
      </c>
      <c r="B174" s="4" t="s">
        <v>1097</v>
      </c>
      <c r="C174" s="70" t="s">
        <v>6013</v>
      </c>
      <c r="D174" s="71" t="s">
        <v>1096</v>
      </c>
      <c r="E174" s="72" t="s">
        <v>7039</v>
      </c>
    </row>
    <row r="175" ht="15.75" customHeight="1">
      <c r="A175" s="4" t="s">
        <v>62</v>
      </c>
      <c r="B175" s="4" t="s">
        <v>1111</v>
      </c>
      <c r="C175" s="70" t="s">
        <v>6014</v>
      </c>
      <c r="D175" s="71" t="s">
        <v>1110</v>
      </c>
      <c r="E175" s="72" t="s">
        <v>7039</v>
      </c>
    </row>
    <row r="176" ht="15.75" customHeight="1">
      <c r="A176" s="4" t="s">
        <v>62</v>
      </c>
      <c r="B176" s="4" t="s">
        <v>1113</v>
      </c>
      <c r="C176" s="70" t="s">
        <v>6015</v>
      </c>
      <c r="D176" s="71" t="s">
        <v>1112</v>
      </c>
      <c r="E176" s="72" t="s">
        <v>7039</v>
      </c>
    </row>
    <row r="177" ht="15.75" customHeight="1">
      <c r="A177" s="4" t="s">
        <v>21</v>
      </c>
      <c r="B177" s="4" t="s">
        <v>1120</v>
      </c>
      <c r="C177" s="70" t="s">
        <v>6016</v>
      </c>
      <c r="D177" s="71" t="s">
        <v>1119</v>
      </c>
      <c r="E177" s="72" t="s">
        <v>7039</v>
      </c>
    </row>
    <row r="178" ht="15.75" customHeight="1">
      <c r="A178" s="4" t="s">
        <v>62</v>
      </c>
      <c r="B178" s="4" t="s">
        <v>1129</v>
      </c>
      <c r="C178" s="70" t="s">
        <v>6017</v>
      </c>
      <c r="D178" s="71" t="s">
        <v>1128</v>
      </c>
      <c r="E178" s="72" t="s">
        <v>7039</v>
      </c>
    </row>
    <row r="179" ht="15.75" customHeight="1">
      <c r="A179" s="4" t="s">
        <v>21</v>
      </c>
      <c r="B179" s="9" t="s">
        <v>1136</v>
      </c>
      <c r="C179" s="70" t="s">
        <v>6018</v>
      </c>
      <c r="D179" s="71" t="s">
        <v>1135</v>
      </c>
      <c r="E179" s="72" t="s">
        <v>7039</v>
      </c>
    </row>
    <row r="180" ht="15.75" customHeight="1">
      <c r="A180" s="4" t="s">
        <v>21</v>
      </c>
      <c r="B180" s="4" t="s">
        <v>1139</v>
      </c>
      <c r="C180" s="70" t="s">
        <v>6019</v>
      </c>
      <c r="D180" s="71" t="s">
        <v>1138</v>
      </c>
      <c r="E180" s="72" t="s">
        <v>7039</v>
      </c>
    </row>
    <row r="181" ht="15.75" customHeight="1">
      <c r="A181" s="4" t="s">
        <v>21</v>
      </c>
      <c r="B181" s="18" t="s">
        <v>1142</v>
      </c>
      <c r="C181" s="70" t="s">
        <v>6020</v>
      </c>
      <c r="D181" s="71" t="s">
        <v>1141</v>
      </c>
      <c r="E181" s="72" t="s">
        <v>7039</v>
      </c>
    </row>
    <row r="182" ht="15.75" customHeight="1">
      <c r="A182" s="4" t="s">
        <v>62</v>
      </c>
      <c r="B182" s="4" t="s">
        <v>1145</v>
      </c>
      <c r="C182" s="70" t="s">
        <v>6021</v>
      </c>
      <c r="D182" s="71" t="s">
        <v>1144</v>
      </c>
      <c r="E182" s="72" t="s">
        <v>7039</v>
      </c>
    </row>
    <row r="183" ht="15.75" customHeight="1">
      <c r="A183" s="4" t="s">
        <v>62</v>
      </c>
      <c r="B183" s="4" t="s">
        <v>1155</v>
      </c>
      <c r="C183" s="70" t="s">
        <v>6022</v>
      </c>
      <c r="D183" s="71" t="s">
        <v>1154</v>
      </c>
      <c r="E183" s="72" t="s">
        <v>7039</v>
      </c>
    </row>
    <row r="184" ht="15.75" customHeight="1">
      <c r="A184" s="4" t="s">
        <v>21</v>
      </c>
      <c r="B184" s="4" t="s">
        <v>1158</v>
      </c>
      <c r="C184" s="70" t="s">
        <v>6023</v>
      </c>
      <c r="D184" s="71" t="s">
        <v>1157</v>
      </c>
      <c r="E184" s="72" t="s">
        <v>7039</v>
      </c>
    </row>
    <row r="185" ht="15.75" customHeight="1">
      <c r="A185" s="4" t="s">
        <v>62</v>
      </c>
      <c r="B185" s="18" t="s">
        <v>1161</v>
      </c>
      <c r="C185" s="70" t="s">
        <v>6024</v>
      </c>
      <c r="D185" s="71" t="s">
        <v>1160</v>
      </c>
      <c r="E185" s="72" t="s">
        <v>7039</v>
      </c>
    </row>
    <row r="186" ht="15.75" customHeight="1">
      <c r="A186" s="4" t="s">
        <v>21</v>
      </c>
      <c r="B186" s="9" t="s">
        <v>1164</v>
      </c>
      <c r="C186" s="70" t="s">
        <v>6025</v>
      </c>
      <c r="D186" s="71" t="s">
        <v>1163</v>
      </c>
      <c r="E186" s="72" t="s">
        <v>7039</v>
      </c>
    </row>
    <row r="187" ht="15.75" customHeight="1">
      <c r="A187" s="4" t="s">
        <v>21</v>
      </c>
      <c r="B187" s="4" t="s">
        <v>1166</v>
      </c>
      <c r="C187" s="70" t="s">
        <v>6026</v>
      </c>
      <c r="D187" s="71" t="s">
        <v>1165</v>
      </c>
      <c r="E187" s="72" t="s">
        <v>7039</v>
      </c>
    </row>
    <row r="188" ht="15.75" customHeight="1">
      <c r="A188" s="4" t="s">
        <v>21</v>
      </c>
      <c r="B188" s="9" t="s">
        <v>1168</v>
      </c>
      <c r="C188" s="70" t="s">
        <v>6027</v>
      </c>
      <c r="D188" s="71" t="s">
        <v>1167</v>
      </c>
      <c r="E188" s="72" t="s">
        <v>7039</v>
      </c>
    </row>
    <row r="189" ht="15.75" customHeight="1">
      <c r="A189" s="4" t="s">
        <v>21</v>
      </c>
      <c r="B189" s="9" t="s">
        <v>1173</v>
      </c>
      <c r="C189" s="70" t="s">
        <v>6028</v>
      </c>
      <c r="D189" s="71" t="s">
        <v>1172</v>
      </c>
      <c r="E189" s="72" t="s">
        <v>7039</v>
      </c>
    </row>
    <row r="190" ht="15.75" customHeight="1">
      <c r="A190" s="4" t="s">
        <v>21</v>
      </c>
      <c r="B190" s="4" t="s">
        <v>1175</v>
      </c>
      <c r="C190" s="70" t="s">
        <v>6029</v>
      </c>
      <c r="D190" s="71" t="s">
        <v>1174</v>
      </c>
      <c r="E190" s="72" t="s">
        <v>7039</v>
      </c>
    </row>
    <row r="191" ht="15.75" customHeight="1">
      <c r="A191" s="4" t="s">
        <v>21</v>
      </c>
      <c r="B191" s="4" t="s">
        <v>1177</v>
      </c>
      <c r="C191" s="70" t="s">
        <v>6030</v>
      </c>
      <c r="D191" s="71" t="s">
        <v>1176</v>
      </c>
      <c r="E191" s="72" t="s">
        <v>7039</v>
      </c>
    </row>
    <row r="192" ht="15.75" customHeight="1">
      <c r="A192" s="4" t="s">
        <v>21</v>
      </c>
      <c r="B192" s="4" t="s">
        <v>1179</v>
      </c>
      <c r="C192" s="70" t="s">
        <v>6031</v>
      </c>
      <c r="D192" s="71" t="s">
        <v>1178</v>
      </c>
      <c r="E192" s="72" t="s">
        <v>7039</v>
      </c>
    </row>
    <row r="193" ht="15.75" customHeight="1">
      <c r="A193" s="4" t="s">
        <v>21</v>
      </c>
      <c r="B193" s="4" t="s">
        <v>1181</v>
      </c>
      <c r="C193" s="70" t="s">
        <v>6032</v>
      </c>
      <c r="D193" s="71" t="s">
        <v>1180</v>
      </c>
      <c r="E193" s="72" t="s">
        <v>7039</v>
      </c>
    </row>
    <row r="194" ht="15.75" customHeight="1">
      <c r="A194" s="4" t="s">
        <v>21</v>
      </c>
      <c r="B194" s="18" t="s">
        <v>1184</v>
      </c>
      <c r="C194" s="70" t="s">
        <v>6033</v>
      </c>
      <c r="D194" s="71" t="s">
        <v>1183</v>
      </c>
      <c r="E194" s="72" t="s">
        <v>7039</v>
      </c>
    </row>
    <row r="195" ht="15.75" customHeight="1">
      <c r="A195" s="4" t="s">
        <v>21</v>
      </c>
      <c r="B195" s="4" t="s">
        <v>1194</v>
      </c>
      <c r="C195" s="70" t="s">
        <v>6034</v>
      </c>
      <c r="D195" s="71" t="s">
        <v>1193</v>
      </c>
      <c r="E195" s="72" t="s">
        <v>7039</v>
      </c>
    </row>
    <row r="196" ht="15.75" customHeight="1">
      <c r="A196" s="4" t="s">
        <v>21</v>
      </c>
      <c r="B196" s="4" t="s">
        <v>1197</v>
      </c>
      <c r="C196" s="70" t="s">
        <v>6035</v>
      </c>
      <c r="D196" s="71" t="s">
        <v>1196</v>
      </c>
      <c r="E196" s="72" t="s">
        <v>7039</v>
      </c>
    </row>
    <row r="197" ht="15.75" customHeight="1">
      <c r="A197" s="4" t="s">
        <v>62</v>
      </c>
      <c r="B197" s="9" t="s">
        <v>1199</v>
      </c>
      <c r="C197" s="70" t="s">
        <v>6036</v>
      </c>
      <c r="D197" s="71" t="s">
        <v>1198</v>
      </c>
      <c r="E197" s="72" t="s">
        <v>7039</v>
      </c>
    </row>
    <row r="198" ht="15.75" customHeight="1">
      <c r="A198" s="4" t="s">
        <v>21</v>
      </c>
      <c r="B198" s="4" t="s">
        <v>1207</v>
      </c>
      <c r="C198" s="70" t="s">
        <v>6037</v>
      </c>
      <c r="D198" s="71" t="s">
        <v>1206</v>
      </c>
      <c r="E198" s="72" t="s">
        <v>7039</v>
      </c>
    </row>
    <row r="199" ht="15.75" customHeight="1">
      <c r="A199" s="4" t="s">
        <v>62</v>
      </c>
      <c r="B199" s="4" t="s">
        <v>1210</v>
      </c>
      <c r="C199" s="70" t="s">
        <v>6038</v>
      </c>
      <c r="D199" s="71" t="s">
        <v>1209</v>
      </c>
      <c r="E199" s="72" t="s">
        <v>7039</v>
      </c>
    </row>
    <row r="200" ht="15.75" customHeight="1">
      <c r="A200" s="4" t="s">
        <v>21</v>
      </c>
      <c r="B200" s="4" t="s">
        <v>1224</v>
      </c>
      <c r="C200" s="70" t="s">
        <v>6039</v>
      </c>
      <c r="D200" s="71" t="s">
        <v>1223</v>
      </c>
      <c r="E200" s="72" t="s">
        <v>7039</v>
      </c>
    </row>
    <row r="201" ht="15.75" customHeight="1">
      <c r="A201" s="4" t="s">
        <v>21</v>
      </c>
      <c r="B201" s="18" t="s">
        <v>1226</v>
      </c>
      <c r="C201" s="70" t="s">
        <v>6040</v>
      </c>
      <c r="D201" s="71" t="s">
        <v>1225</v>
      </c>
      <c r="E201" s="72" t="s">
        <v>7039</v>
      </c>
    </row>
    <row r="202" ht="15.75" customHeight="1">
      <c r="A202" s="4" t="s">
        <v>21</v>
      </c>
      <c r="B202" s="4" t="s">
        <v>1231</v>
      </c>
      <c r="C202" s="70" t="s">
        <v>6041</v>
      </c>
      <c r="D202" s="71" t="s">
        <v>1230</v>
      </c>
      <c r="E202" s="72" t="s">
        <v>7039</v>
      </c>
    </row>
    <row r="203" ht="15.75" customHeight="1">
      <c r="A203" s="4" t="s">
        <v>21</v>
      </c>
      <c r="B203" s="9" t="s">
        <v>1242</v>
      </c>
      <c r="C203" s="70" t="s">
        <v>6042</v>
      </c>
      <c r="D203" s="71" t="s">
        <v>1241</v>
      </c>
      <c r="E203" s="72" t="s">
        <v>7039</v>
      </c>
    </row>
    <row r="204" ht="15.75" customHeight="1">
      <c r="A204" s="4" t="s">
        <v>21</v>
      </c>
      <c r="B204" s="4" t="s">
        <v>1244</v>
      </c>
      <c r="C204" s="70" t="s">
        <v>6043</v>
      </c>
      <c r="D204" s="71" t="s">
        <v>1243</v>
      </c>
      <c r="E204" s="72" t="s">
        <v>7039</v>
      </c>
    </row>
    <row r="205" ht="15.75" customHeight="1">
      <c r="A205" s="4" t="s">
        <v>21</v>
      </c>
      <c r="B205" s="4" t="s">
        <v>1247</v>
      </c>
      <c r="C205" s="70" t="s">
        <v>6044</v>
      </c>
      <c r="D205" s="71" t="s">
        <v>1246</v>
      </c>
      <c r="E205" s="72" t="s">
        <v>7039</v>
      </c>
    </row>
    <row r="206" ht="15.75" customHeight="1">
      <c r="A206" s="4" t="s">
        <v>62</v>
      </c>
      <c r="B206" s="9" t="s">
        <v>1250</v>
      </c>
      <c r="C206" s="70" t="s">
        <v>6045</v>
      </c>
      <c r="D206" s="71" t="s">
        <v>1249</v>
      </c>
      <c r="E206" s="72" t="s">
        <v>7039</v>
      </c>
    </row>
    <row r="207" ht="15.75" customHeight="1">
      <c r="A207" s="4" t="s">
        <v>21</v>
      </c>
      <c r="B207" s="4" t="s">
        <v>1261</v>
      </c>
      <c r="C207" s="70" t="s">
        <v>6046</v>
      </c>
      <c r="D207" s="71" t="s">
        <v>1260</v>
      </c>
      <c r="E207" s="72" t="s">
        <v>7039</v>
      </c>
    </row>
    <row r="208" ht="15.75" customHeight="1">
      <c r="A208" s="4" t="s">
        <v>21</v>
      </c>
      <c r="B208" s="4" t="s">
        <v>1264</v>
      </c>
      <c r="C208" s="70" t="s">
        <v>6047</v>
      </c>
      <c r="D208" s="71" t="s">
        <v>1263</v>
      </c>
      <c r="E208" s="72" t="s">
        <v>7039</v>
      </c>
    </row>
    <row r="209" ht="15.75" customHeight="1">
      <c r="A209" s="4" t="s">
        <v>21</v>
      </c>
      <c r="B209" s="9" t="s">
        <v>1270</v>
      </c>
      <c r="C209" s="70" t="s">
        <v>6048</v>
      </c>
      <c r="D209" s="71" t="s">
        <v>1269</v>
      </c>
      <c r="E209" s="72" t="s">
        <v>7039</v>
      </c>
    </row>
    <row r="210" ht="15.75" customHeight="1">
      <c r="A210" s="4" t="s">
        <v>21</v>
      </c>
      <c r="B210" s="4" t="s">
        <v>1273</v>
      </c>
      <c r="C210" s="70" t="s">
        <v>6049</v>
      </c>
      <c r="D210" s="71" t="s">
        <v>1272</v>
      </c>
      <c r="E210" s="72" t="s">
        <v>7039</v>
      </c>
    </row>
    <row r="211" ht="15.75" customHeight="1">
      <c r="A211" s="4" t="s">
        <v>21</v>
      </c>
      <c r="B211" s="4" t="s">
        <v>1276</v>
      </c>
      <c r="C211" s="70" t="s">
        <v>6050</v>
      </c>
      <c r="D211" s="71" t="s">
        <v>1275</v>
      </c>
      <c r="E211" s="72" t="s">
        <v>7039</v>
      </c>
    </row>
    <row r="212" ht="15.75" customHeight="1">
      <c r="A212" s="4" t="s">
        <v>21</v>
      </c>
      <c r="B212" s="9" t="s">
        <v>1284</v>
      </c>
      <c r="C212" s="70" t="s">
        <v>6051</v>
      </c>
      <c r="D212" s="71" t="s">
        <v>1283</v>
      </c>
      <c r="E212" s="72" t="s">
        <v>7039</v>
      </c>
    </row>
    <row r="213" ht="15.75" customHeight="1">
      <c r="A213" s="4" t="s">
        <v>21</v>
      </c>
      <c r="B213" s="4" t="s">
        <v>1289</v>
      </c>
      <c r="C213" s="70" t="s">
        <v>6052</v>
      </c>
      <c r="D213" s="71" t="s">
        <v>1288</v>
      </c>
      <c r="E213" s="72" t="s">
        <v>7039</v>
      </c>
    </row>
    <row r="214" ht="15.75" customHeight="1">
      <c r="A214" s="4" t="s">
        <v>21</v>
      </c>
      <c r="B214" s="9" t="s">
        <v>1292</v>
      </c>
      <c r="C214" s="70" t="s">
        <v>6053</v>
      </c>
      <c r="D214" s="71" t="s">
        <v>1291</v>
      </c>
      <c r="E214" s="72" t="s">
        <v>7039</v>
      </c>
    </row>
    <row r="215" ht="15.75" customHeight="1">
      <c r="A215" s="4" t="s">
        <v>21</v>
      </c>
      <c r="B215" s="18" t="s">
        <v>1295</v>
      </c>
      <c r="C215" s="70" t="s">
        <v>6054</v>
      </c>
      <c r="D215" s="71" t="s">
        <v>1294</v>
      </c>
      <c r="E215" s="72" t="s">
        <v>7039</v>
      </c>
    </row>
    <row r="216" ht="15.75" customHeight="1">
      <c r="A216" s="4" t="s">
        <v>21</v>
      </c>
      <c r="B216" s="9" t="s">
        <v>1298</v>
      </c>
      <c r="C216" s="70" t="s">
        <v>6055</v>
      </c>
      <c r="D216" s="71" t="s">
        <v>1297</v>
      </c>
      <c r="E216" s="72" t="s">
        <v>7039</v>
      </c>
    </row>
    <row r="217" ht="15.75" customHeight="1">
      <c r="A217" s="4" t="s">
        <v>21</v>
      </c>
      <c r="B217" s="4" t="s">
        <v>1306</v>
      </c>
      <c r="C217" s="70" t="s">
        <v>6056</v>
      </c>
      <c r="D217" s="71" t="s">
        <v>1305</v>
      </c>
      <c r="E217" s="72" t="s">
        <v>7039</v>
      </c>
    </row>
    <row r="218" ht="15.75" customHeight="1">
      <c r="A218" s="4" t="s">
        <v>21</v>
      </c>
      <c r="B218" s="18" t="s">
        <v>1309</v>
      </c>
      <c r="C218" s="70" t="s">
        <v>6057</v>
      </c>
      <c r="D218" s="71" t="s">
        <v>1308</v>
      </c>
      <c r="E218" s="72" t="s">
        <v>7039</v>
      </c>
    </row>
    <row r="219" ht="15.75" customHeight="1">
      <c r="A219" s="4" t="s">
        <v>21</v>
      </c>
      <c r="B219" s="18" t="s">
        <v>1312</v>
      </c>
      <c r="C219" s="70" t="s">
        <v>6058</v>
      </c>
      <c r="D219" s="71" t="s">
        <v>1311</v>
      </c>
      <c r="E219" s="72" t="s">
        <v>7039</v>
      </c>
    </row>
    <row r="220" ht="15.75" customHeight="1">
      <c r="A220" s="4" t="s">
        <v>21</v>
      </c>
      <c r="B220" s="9" t="s">
        <v>1315</v>
      </c>
      <c r="C220" s="70" t="s">
        <v>6059</v>
      </c>
      <c r="D220" s="71" t="s">
        <v>1314</v>
      </c>
      <c r="E220" s="72" t="s">
        <v>7039</v>
      </c>
    </row>
    <row r="221" ht="15.75" customHeight="1">
      <c r="A221" s="4" t="s">
        <v>21</v>
      </c>
      <c r="B221" s="9" t="s">
        <v>1320</v>
      </c>
      <c r="C221" s="70" t="s">
        <v>6060</v>
      </c>
      <c r="D221" s="71" t="s">
        <v>1319</v>
      </c>
      <c r="E221" s="72" t="s">
        <v>7039</v>
      </c>
    </row>
    <row r="222" ht="15.75" customHeight="1">
      <c r="A222" s="4" t="s">
        <v>21</v>
      </c>
      <c r="B222" s="4" t="s">
        <v>1323</v>
      </c>
      <c r="C222" s="70" t="s">
        <v>6061</v>
      </c>
      <c r="D222" s="71" t="s">
        <v>1322</v>
      </c>
      <c r="E222" s="72" t="s">
        <v>7039</v>
      </c>
    </row>
    <row r="223" ht="15.75" customHeight="1">
      <c r="A223" s="4" t="s">
        <v>21</v>
      </c>
      <c r="B223" s="4" t="s">
        <v>1326</v>
      </c>
      <c r="C223" s="70" t="s">
        <v>6062</v>
      </c>
      <c r="D223" s="71" t="s">
        <v>1325</v>
      </c>
      <c r="E223" s="72" t="s">
        <v>7039</v>
      </c>
    </row>
    <row r="224" ht="15.75" customHeight="1">
      <c r="A224" s="4" t="s">
        <v>21</v>
      </c>
      <c r="B224" s="4" t="s">
        <v>1329</v>
      </c>
      <c r="C224" s="70" t="s">
        <v>6063</v>
      </c>
      <c r="D224" s="71" t="s">
        <v>1328</v>
      </c>
      <c r="E224" s="72" t="s">
        <v>7039</v>
      </c>
    </row>
    <row r="225" ht="15.75" customHeight="1">
      <c r="A225" s="4" t="s">
        <v>21</v>
      </c>
      <c r="B225" s="4" t="s">
        <v>1332</v>
      </c>
      <c r="C225" s="70" t="s">
        <v>6064</v>
      </c>
      <c r="D225" s="71" t="s">
        <v>1331</v>
      </c>
      <c r="E225" s="72" t="s">
        <v>7039</v>
      </c>
    </row>
    <row r="226" ht="15.75" customHeight="1">
      <c r="A226" s="4" t="s">
        <v>21</v>
      </c>
      <c r="B226" s="18" t="s">
        <v>1337</v>
      </c>
      <c r="C226" s="70" t="s">
        <v>6065</v>
      </c>
      <c r="D226" s="71" t="s">
        <v>1336</v>
      </c>
      <c r="E226" s="72" t="s">
        <v>7039</v>
      </c>
    </row>
    <row r="227" ht="15.75" customHeight="1">
      <c r="A227" s="4" t="s">
        <v>62</v>
      </c>
      <c r="B227" s="4" t="s">
        <v>1340</v>
      </c>
      <c r="C227" s="70" t="s">
        <v>6066</v>
      </c>
      <c r="D227" s="71" t="s">
        <v>1339</v>
      </c>
      <c r="E227" s="72" t="s">
        <v>7039</v>
      </c>
    </row>
    <row r="228" ht="15.75" customHeight="1">
      <c r="A228" s="4" t="s">
        <v>21</v>
      </c>
      <c r="B228" s="18" t="s">
        <v>1350</v>
      </c>
      <c r="C228" s="70" t="s">
        <v>6067</v>
      </c>
      <c r="D228" s="71" t="s">
        <v>1349</v>
      </c>
      <c r="E228" s="72" t="s">
        <v>7039</v>
      </c>
    </row>
    <row r="229" ht="15.75" customHeight="1">
      <c r="A229" s="4" t="s">
        <v>62</v>
      </c>
      <c r="B229" s="4" t="s">
        <v>1353</v>
      </c>
      <c r="C229" s="70" t="s">
        <v>6068</v>
      </c>
      <c r="D229" s="73" t="s">
        <v>1352</v>
      </c>
      <c r="E229" s="72" t="s">
        <v>7039</v>
      </c>
    </row>
    <row r="230" ht="15.75" customHeight="1">
      <c r="A230" s="4" t="s">
        <v>21</v>
      </c>
      <c r="B230" s="4" t="s">
        <v>1364</v>
      </c>
      <c r="C230" s="70" t="s">
        <v>6069</v>
      </c>
      <c r="D230" s="71" t="s">
        <v>1363</v>
      </c>
      <c r="E230" s="72" t="s">
        <v>7039</v>
      </c>
    </row>
    <row r="231" ht="15.75" customHeight="1">
      <c r="A231" s="4" t="s">
        <v>21</v>
      </c>
      <c r="B231" s="4" t="s">
        <v>1367</v>
      </c>
      <c r="C231" s="70" t="s">
        <v>6070</v>
      </c>
      <c r="D231" s="71" t="s">
        <v>1366</v>
      </c>
      <c r="E231" s="72" t="s">
        <v>7039</v>
      </c>
    </row>
    <row r="232" ht="15.75" customHeight="1">
      <c r="A232" s="4" t="s">
        <v>62</v>
      </c>
      <c r="B232" s="4" t="s">
        <v>1369</v>
      </c>
      <c r="C232" s="70" t="s">
        <v>6071</v>
      </c>
      <c r="D232" s="71" t="s">
        <v>1368</v>
      </c>
      <c r="E232" s="72" t="s">
        <v>7039</v>
      </c>
    </row>
    <row r="233" ht="15.75" customHeight="1">
      <c r="A233" s="4" t="s">
        <v>21</v>
      </c>
      <c r="B233" s="18" t="s">
        <v>1382</v>
      </c>
      <c r="C233" s="70" t="s">
        <v>6072</v>
      </c>
      <c r="D233" s="71" t="s">
        <v>1381</v>
      </c>
      <c r="E233" s="72" t="s">
        <v>7039</v>
      </c>
    </row>
    <row r="234" ht="15.75" customHeight="1">
      <c r="A234" s="4" t="s">
        <v>21</v>
      </c>
      <c r="B234" s="4" t="s">
        <v>1385</v>
      </c>
      <c r="C234" s="70" t="s">
        <v>6073</v>
      </c>
      <c r="D234" s="71" t="s">
        <v>1384</v>
      </c>
      <c r="E234" s="72" t="s">
        <v>7039</v>
      </c>
    </row>
    <row r="235" ht="15.75" customHeight="1">
      <c r="A235" s="4" t="s">
        <v>21</v>
      </c>
      <c r="B235" s="4" t="s">
        <v>1388</v>
      </c>
      <c r="C235" s="70" t="s">
        <v>6074</v>
      </c>
      <c r="D235" s="71" t="s">
        <v>1387</v>
      </c>
      <c r="E235" s="72" t="s">
        <v>7039</v>
      </c>
    </row>
    <row r="236" ht="15.75" customHeight="1">
      <c r="A236" s="4" t="s">
        <v>21</v>
      </c>
      <c r="B236" s="4" t="s">
        <v>1391</v>
      </c>
      <c r="C236" s="70" t="s">
        <v>6075</v>
      </c>
      <c r="D236" s="71" t="s">
        <v>1390</v>
      </c>
      <c r="E236" s="72" t="s">
        <v>7039</v>
      </c>
    </row>
    <row r="237" ht="15.75" customHeight="1">
      <c r="A237" s="4" t="s">
        <v>21</v>
      </c>
      <c r="B237" s="4" t="s">
        <v>1400</v>
      </c>
      <c r="C237" s="70" t="s">
        <v>6076</v>
      </c>
      <c r="D237" s="71" t="s">
        <v>1399</v>
      </c>
      <c r="E237" s="72" t="s">
        <v>7039</v>
      </c>
    </row>
    <row r="238" ht="15.75" customHeight="1">
      <c r="A238" s="4" t="s">
        <v>21</v>
      </c>
      <c r="B238" s="4" t="s">
        <v>1407</v>
      </c>
      <c r="C238" s="70" t="s">
        <v>6077</v>
      </c>
      <c r="D238" s="71" t="s">
        <v>1406</v>
      </c>
      <c r="E238" s="72" t="s">
        <v>7039</v>
      </c>
    </row>
    <row r="239" ht="15.75" customHeight="1">
      <c r="A239" s="4" t="s">
        <v>21</v>
      </c>
      <c r="B239" s="9" t="s">
        <v>1413</v>
      </c>
      <c r="C239" s="70" t="s">
        <v>6078</v>
      </c>
      <c r="D239" s="71" t="s">
        <v>1412</v>
      </c>
      <c r="E239" s="72" t="s">
        <v>7039</v>
      </c>
    </row>
    <row r="240" ht="15.75" customHeight="1">
      <c r="A240" s="4" t="s">
        <v>21</v>
      </c>
      <c r="B240" s="4" t="s">
        <v>6746</v>
      </c>
      <c r="C240" s="70" t="s">
        <v>6747</v>
      </c>
      <c r="D240" s="71" t="s">
        <v>6748</v>
      </c>
      <c r="E240" s="72" t="s">
        <v>7039</v>
      </c>
    </row>
    <row r="241" ht="15.75" customHeight="1">
      <c r="A241" s="4" t="s">
        <v>21</v>
      </c>
      <c r="B241" s="4" t="s">
        <v>1416</v>
      </c>
      <c r="C241" s="70" t="s">
        <v>6079</v>
      </c>
      <c r="D241" s="71" t="s">
        <v>1415</v>
      </c>
      <c r="E241" s="72" t="s">
        <v>7039</v>
      </c>
    </row>
    <row r="242" ht="15.75" customHeight="1">
      <c r="A242" s="4" t="s">
        <v>21</v>
      </c>
      <c r="B242" s="4" t="s">
        <v>1419</v>
      </c>
      <c r="C242" s="70" t="s">
        <v>6080</v>
      </c>
      <c r="D242" s="71" t="s">
        <v>1418</v>
      </c>
      <c r="E242" s="72" t="s">
        <v>7039</v>
      </c>
    </row>
    <row r="243" ht="15.75" customHeight="1">
      <c r="A243" s="4" t="s">
        <v>21</v>
      </c>
      <c r="B243" s="4" t="s">
        <v>1421</v>
      </c>
      <c r="C243" s="70" t="s">
        <v>6081</v>
      </c>
      <c r="D243" s="71" t="s">
        <v>1420</v>
      </c>
      <c r="E243" s="72" t="s">
        <v>7039</v>
      </c>
    </row>
    <row r="244" ht="15.75" customHeight="1">
      <c r="A244" s="4" t="s">
        <v>21</v>
      </c>
      <c r="B244" s="9" t="s">
        <v>1426</v>
      </c>
      <c r="C244" s="70" t="s">
        <v>6082</v>
      </c>
      <c r="D244" s="71" t="s">
        <v>1425</v>
      </c>
      <c r="E244" s="72" t="s">
        <v>7039</v>
      </c>
    </row>
    <row r="245" ht="15.75" customHeight="1">
      <c r="A245" s="4" t="s">
        <v>21</v>
      </c>
      <c r="B245" s="4" t="s">
        <v>1429</v>
      </c>
      <c r="C245" s="70" t="s">
        <v>6083</v>
      </c>
      <c r="D245" s="71" t="s">
        <v>1428</v>
      </c>
      <c r="E245" s="72" t="s">
        <v>7039</v>
      </c>
    </row>
    <row r="246" ht="15.75" customHeight="1">
      <c r="A246" s="4" t="s">
        <v>21</v>
      </c>
      <c r="B246" s="9" t="s">
        <v>1432</v>
      </c>
      <c r="C246" s="70" t="s">
        <v>6084</v>
      </c>
      <c r="D246" s="73" t="s">
        <v>1431</v>
      </c>
      <c r="E246" s="72" t="s">
        <v>7039</v>
      </c>
    </row>
    <row r="247" ht="15.75" customHeight="1">
      <c r="A247" s="4" t="s">
        <v>21</v>
      </c>
      <c r="B247" s="4" t="s">
        <v>1435</v>
      </c>
      <c r="C247" s="70" t="s">
        <v>6085</v>
      </c>
      <c r="D247" s="71" t="s">
        <v>1434</v>
      </c>
      <c r="E247" s="72" t="s">
        <v>7039</v>
      </c>
    </row>
    <row r="248" ht="15.75" customHeight="1">
      <c r="A248" s="4" t="s">
        <v>21</v>
      </c>
      <c r="B248" s="4" t="s">
        <v>1437</v>
      </c>
      <c r="C248" s="70" t="s">
        <v>6086</v>
      </c>
      <c r="D248" s="71" t="s">
        <v>1436</v>
      </c>
      <c r="E248" s="72" t="s">
        <v>7039</v>
      </c>
    </row>
    <row r="249" ht="15.75" customHeight="1">
      <c r="A249" s="4" t="s">
        <v>21</v>
      </c>
      <c r="B249" s="4" t="s">
        <v>1440</v>
      </c>
      <c r="C249" s="70" t="s">
        <v>6087</v>
      </c>
      <c r="D249" s="73" t="s">
        <v>1439</v>
      </c>
      <c r="E249" s="72" t="s">
        <v>7039</v>
      </c>
    </row>
    <row r="250" ht="15.75" customHeight="1">
      <c r="A250" s="4" t="s">
        <v>21</v>
      </c>
      <c r="B250" s="4" t="s">
        <v>1443</v>
      </c>
      <c r="C250" s="70" t="s">
        <v>6088</v>
      </c>
      <c r="D250" s="73" t="s">
        <v>1442</v>
      </c>
      <c r="E250" s="72" t="s">
        <v>7039</v>
      </c>
    </row>
    <row r="251" ht="15.75" customHeight="1">
      <c r="A251" s="4" t="s">
        <v>21</v>
      </c>
      <c r="B251" s="4" t="s">
        <v>1445</v>
      </c>
      <c r="C251" s="70" t="s">
        <v>6089</v>
      </c>
      <c r="D251" s="71" t="s">
        <v>1444</v>
      </c>
      <c r="E251" s="72" t="s">
        <v>7039</v>
      </c>
    </row>
    <row r="252" ht="15.75" customHeight="1">
      <c r="A252" s="4" t="s">
        <v>21</v>
      </c>
      <c r="B252" s="4" t="s">
        <v>1448</v>
      </c>
      <c r="C252" s="70" t="s">
        <v>6090</v>
      </c>
      <c r="D252" s="73" t="s">
        <v>1447</v>
      </c>
      <c r="E252" s="72" t="s">
        <v>7039</v>
      </c>
    </row>
    <row r="253" ht="15.75" customHeight="1">
      <c r="A253" s="4" t="s">
        <v>21</v>
      </c>
      <c r="B253" s="4" t="s">
        <v>1452</v>
      </c>
      <c r="C253" s="70" t="s">
        <v>6091</v>
      </c>
      <c r="D253" s="71" t="s">
        <v>1451</v>
      </c>
      <c r="E253" s="72" t="s">
        <v>7039</v>
      </c>
    </row>
    <row r="254" ht="15.75" customHeight="1">
      <c r="A254" s="4" t="s">
        <v>21</v>
      </c>
      <c r="B254" s="4" t="s">
        <v>1455</v>
      </c>
      <c r="C254" s="70" t="s">
        <v>6092</v>
      </c>
      <c r="D254" s="71" t="s">
        <v>1454</v>
      </c>
      <c r="E254" s="72" t="s">
        <v>7039</v>
      </c>
    </row>
    <row r="255" ht="15.75" customHeight="1">
      <c r="A255" s="4" t="s">
        <v>21</v>
      </c>
      <c r="B255" s="4" t="s">
        <v>1458</v>
      </c>
      <c r="C255" s="70" t="s">
        <v>6093</v>
      </c>
      <c r="D255" s="71" t="s">
        <v>1457</v>
      </c>
      <c r="E255" s="72" t="s">
        <v>7039</v>
      </c>
    </row>
    <row r="256" ht="15.75" customHeight="1">
      <c r="A256" s="4" t="s">
        <v>21</v>
      </c>
      <c r="B256" s="18" t="s">
        <v>1466</v>
      </c>
      <c r="C256" s="70" t="s">
        <v>6094</v>
      </c>
      <c r="D256" s="71" t="s">
        <v>1465</v>
      </c>
      <c r="E256" s="72" t="s">
        <v>7039</v>
      </c>
    </row>
    <row r="257" ht="15.75" customHeight="1">
      <c r="A257" s="4" t="s">
        <v>21</v>
      </c>
      <c r="B257" s="4" t="s">
        <v>1470</v>
      </c>
      <c r="C257" s="70" t="s">
        <v>6095</v>
      </c>
      <c r="D257" s="71" t="s">
        <v>1469</v>
      </c>
      <c r="E257" s="72" t="s">
        <v>7039</v>
      </c>
    </row>
    <row r="258" ht="15.75" customHeight="1">
      <c r="A258" s="4" t="s">
        <v>21</v>
      </c>
      <c r="B258" s="4" t="s">
        <v>1473</v>
      </c>
      <c r="C258" s="70" t="s">
        <v>6096</v>
      </c>
      <c r="D258" s="71" t="s">
        <v>1472</v>
      </c>
      <c r="E258" s="72" t="s">
        <v>7039</v>
      </c>
    </row>
    <row r="259" ht="15.75" customHeight="1">
      <c r="A259" s="4" t="s">
        <v>21</v>
      </c>
      <c r="B259" s="4" t="s">
        <v>1477</v>
      </c>
      <c r="C259" s="70" t="s">
        <v>6097</v>
      </c>
      <c r="D259" s="71" t="s">
        <v>1476</v>
      </c>
      <c r="E259" s="72" t="s">
        <v>7039</v>
      </c>
    </row>
    <row r="260" ht="15.75" customHeight="1">
      <c r="A260" s="4" t="s">
        <v>21</v>
      </c>
      <c r="B260" s="18" t="s">
        <v>1484</v>
      </c>
      <c r="C260" s="70" t="s">
        <v>6098</v>
      </c>
      <c r="D260" s="71" t="s">
        <v>1483</v>
      </c>
      <c r="E260" s="72" t="s">
        <v>7039</v>
      </c>
    </row>
    <row r="261" ht="15.75" customHeight="1">
      <c r="A261" s="4" t="s">
        <v>21</v>
      </c>
      <c r="B261" s="4" t="s">
        <v>1489</v>
      </c>
      <c r="C261" s="70" t="s">
        <v>6099</v>
      </c>
      <c r="D261" s="71" t="s">
        <v>1488</v>
      </c>
      <c r="E261" s="72" t="s">
        <v>7039</v>
      </c>
    </row>
    <row r="262" ht="15.75" customHeight="1">
      <c r="A262" s="4" t="s">
        <v>21</v>
      </c>
      <c r="B262" s="4" t="s">
        <v>1491</v>
      </c>
      <c r="C262" s="70" t="s">
        <v>6100</v>
      </c>
      <c r="D262" s="71" t="s">
        <v>1490</v>
      </c>
      <c r="E262" s="72" t="s">
        <v>7039</v>
      </c>
    </row>
    <row r="263" ht="15.75" customHeight="1">
      <c r="A263" s="4" t="s">
        <v>21</v>
      </c>
      <c r="B263" s="4" t="s">
        <v>1493</v>
      </c>
      <c r="C263" s="70" t="s">
        <v>6101</v>
      </c>
      <c r="D263" s="71" t="s">
        <v>1492</v>
      </c>
      <c r="E263" s="72" t="s">
        <v>7039</v>
      </c>
    </row>
    <row r="264" ht="15.75" customHeight="1">
      <c r="A264" s="4" t="s">
        <v>21</v>
      </c>
      <c r="B264" s="4" t="s">
        <v>1496</v>
      </c>
      <c r="C264" s="70" t="s">
        <v>6102</v>
      </c>
      <c r="D264" s="71" t="s">
        <v>1495</v>
      </c>
      <c r="E264" s="72" t="s">
        <v>7039</v>
      </c>
    </row>
    <row r="265" ht="15.75" customHeight="1">
      <c r="A265" s="4" t="s">
        <v>21</v>
      </c>
      <c r="B265" s="4" t="s">
        <v>1498</v>
      </c>
      <c r="C265" s="70" t="s">
        <v>6103</v>
      </c>
      <c r="D265" s="71" t="s">
        <v>1497</v>
      </c>
      <c r="E265" s="72" t="s">
        <v>7039</v>
      </c>
    </row>
    <row r="266" ht="15.75" customHeight="1">
      <c r="A266" s="4" t="s">
        <v>62</v>
      </c>
      <c r="B266" s="4" t="s">
        <v>1503</v>
      </c>
      <c r="C266" s="70" t="s">
        <v>6104</v>
      </c>
      <c r="D266" s="71" t="s">
        <v>1502</v>
      </c>
      <c r="E266" s="72" t="s">
        <v>7039</v>
      </c>
    </row>
    <row r="267" ht="15.75" customHeight="1">
      <c r="A267" s="4" t="s">
        <v>21</v>
      </c>
      <c r="B267" s="4" t="s">
        <v>1510</v>
      </c>
      <c r="C267" s="70" t="s">
        <v>6105</v>
      </c>
      <c r="D267" s="71" t="s">
        <v>1509</v>
      </c>
      <c r="E267" s="72" t="s">
        <v>7039</v>
      </c>
    </row>
    <row r="268" ht="15.75" customHeight="1">
      <c r="A268" s="4" t="s">
        <v>21</v>
      </c>
      <c r="B268" s="4" t="s">
        <v>1513</v>
      </c>
      <c r="C268" s="70" t="s">
        <v>6106</v>
      </c>
      <c r="D268" s="71" t="s">
        <v>1512</v>
      </c>
      <c r="E268" s="72" t="s">
        <v>7039</v>
      </c>
    </row>
    <row r="269" ht="15.75" customHeight="1">
      <c r="A269" s="4" t="s">
        <v>21</v>
      </c>
      <c r="B269" s="4" t="s">
        <v>1516</v>
      </c>
      <c r="C269" s="70" t="s">
        <v>6107</v>
      </c>
      <c r="D269" s="71" t="s">
        <v>1515</v>
      </c>
      <c r="E269" s="72" t="s">
        <v>7039</v>
      </c>
    </row>
    <row r="270" ht="15.75" customHeight="1">
      <c r="A270" s="4" t="s">
        <v>21</v>
      </c>
      <c r="B270" s="18" t="s">
        <v>1521</v>
      </c>
      <c r="C270" s="70" t="s">
        <v>6108</v>
      </c>
      <c r="D270" s="71" t="s">
        <v>1520</v>
      </c>
      <c r="E270" s="72" t="s">
        <v>7039</v>
      </c>
    </row>
    <row r="271" ht="15.75" customHeight="1">
      <c r="A271" s="4" t="s">
        <v>21</v>
      </c>
      <c r="B271" s="4" t="s">
        <v>1524</v>
      </c>
      <c r="C271" s="70" t="s">
        <v>6109</v>
      </c>
      <c r="D271" s="71" t="s">
        <v>1523</v>
      </c>
      <c r="E271" s="72" t="s">
        <v>7039</v>
      </c>
    </row>
    <row r="272" ht="15.75" customHeight="1">
      <c r="A272" s="4" t="s">
        <v>21</v>
      </c>
      <c r="B272" s="4" t="s">
        <v>1527</v>
      </c>
      <c r="C272" s="70" t="s">
        <v>6110</v>
      </c>
      <c r="D272" s="73" t="s">
        <v>1526</v>
      </c>
      <c r="E272" s="72" t="s">
        <v>7039</v>
      </c>
    </row>
    <row r="273" ht="15.75" customHeight="1">
      <c r="A273" s="4" t="s">
        <v>21</v>
      </c>
      <c r="B273" s="4" t="s">
        <v>1538</v>
      </c>
      <c r="C273" s="70" t="s">
        <v>6111</v>
      </c>
      <c r="D273" s="71" t="s">
        <v>1537</v>
      </c>
      <c r="E273" s="72" t="s">
        <v>7039</v>
      </c>
    </row>
    <row r="274" ht="15.75" customHeight="1">
      <c r="A274" s="4" t="s">
        <v>62</v>
      </c>
      <c r="B274" s="4" t="s">
        <v>1540</v>
      </c>
      <c r="C274" s="70" t="s">
        <v>6112</v>
      </c>
      <c r="D274" s="71" t="s">
        <v>1539</v>
      </c>
      <c r="E274" s="72" t="s">
        <v>7039</v>
      </c>
    </row>
    <row r="275" ht="15.75" customHeight="1">
      <c r="A275" s="4" t="s">
        <v>21</v>
      </c>
      <c r="B275" s="9" t="s">
        <v>1543</v>
      </c>
      <c r="C275" s="70" t="s">
        <v>6113</v>
      </c>
      <c r="D275" s="71" t="s">
        <v>1542</v>
      </c>
      <c r="E275" s="72" t="s">
        <v>7039</v>
      </c>
    </row>
    <row r="276" ht="15.75" customHeight="1">
      <c r="A276" s="4" t="s">
        <v>21</v>
      </c>
      <c r="B276" s="9" t="s">
        <v>1545</v>
      </c>
      <c r="C276" s="70" t="s">
        <v>6114</v>
      </c>
      <c r="D276" s="71" t="s">
        <v>1544</v>
      </c>
      <c r="E276" s="72" t="s">
        <v>7039</v>
      </c>
    </row>
    <row r="277" ht="15.75" customHeight="1">
      <c r="A277" s="4" t="s">
        <v>21</v>
      </c>
      <c r="B277" s="4" t="s">
        <v>1547</v>
      </c>
      <c r="C277" s="70" t="s">
        <v>6115</v>
      </c>
      <c r="D277" s="71" t="s">
        <v>1546</v>
      </c>
      <c r="E277" s="72" t="s">
        <v>7039</v>
      </c>
    </row>
    <row r="278" ht="15.75" customHeight="1">
      <c r="A278" s="4" t="s">
        <v>21</v>
      </c>
      <c r="B278" s="4" t="s">
        <v>6749</v>
      </c>
      <c r="C278" s="70" t="s">
        <v>6750</v>
      </c>
      <c r="D278" s="71" t="s">
        <v>6751</v>
      </c>
      <c r="E278" s="72" t="s">
        <v>7039</v>
      </c>
    </row>
    <row r="279" ht="15.75" customHeight="1">
      <c r="A279" s="4" t="s">
        <v>21</v>
      </c>
      <c r="B279" s="4" t="s">
        <v>6752</v>
      </c>
      <c r="C279" s="70" t="s">
        <v>6753</v>
      </c>
      <c r="D279" s="71" t="s">
        <v>6754</v>
      </c>
      <c r="E279" s="72" t="s">
        <v>7039</v>
      </c>
    </row>
    <row r="280" ht="15.75" customHeight="1">
      <c r="A280" s="4" t="s">
        <v>21</v>
      </c>
      <c r="B280" s="18" t="s">
        <v>1554</v>
      </c>
      <c r="C280" s="70" t="s">
        <v>6116</v>
      </c>
      <c r="D280" s="71" t="s">
        <v>1553</v>
      </c>
      <c r="E280" s="72" t="s">
        <v>7039</v>
      </c>
    </row>
    <row r="281" ht="15.75" customHeight="1">
      <c r="A281" s="4" t="s">
        <v>21</v>
      </c>
      <c r="B281" s="4" t="s">
        <v>1557</v>
      </c>
      <c r="C281" s="70" t="s">
        <v>6117</v>
      </c>
      <c r="D281" s="71" t="s">
        <v>1556</v>
      </c>
      <c r="E281" s="72" t="s">
        <v>7039</v>
      </c>
    </row>
    <row r="282" ht="15.75" customHeight="1">
      <c r="A282" s="4" t="s">
        <v>21</v>
      </c>
      <c r="B282" s="18" t="s">
        <v>1566</v>
      </c>
      <c r="C282" s="70" t="s">
        <v>6118</v>
      </c>
      <c r="D282" s="71" t="s">
        <v>1565</v>
      </c>
      <c r="E282" s="72" t="s">
        <v>7039</v>
      </c>
    </row>
    <row r="283" ht="15.75" customHeight="1">
      <c r="A283" s="4" t="s">
        <v>21</v>
      </c>
      <c r="B283" s="4" t="s">
        <v>1577</v>
      </c>
      <c r="C283" s="70" t="s">
        <v>6119</v>
      </c>
      <c r="D283" s="71" t="s">
        <v>1576</v>
      </c>
      <c r="E283" s="72" t="s">
        <v>7039</v>
      </c>
    </row>
    <row r="284" ht="15.75" customHeight="1">
      <c r="A284" s="4" t="s">
        <v>62</v>
      </c>
      <c r="B284" s="4" t="s">
        <v>1580</v>
      </c>
      <c r="C284" s="70" t="s">
        <v>6120</v>
      </c>
      <c r="D284" s="71" t="s">
        <v>1579</v>
      </c>
      <c r="E284" s="72" t="s">
        <v>7039</v>
      </c>
    </row>
    <row r="285" ht="15.75" customHeight="1">
      <c r="A285" s="4" t="s">
        <v>21</v>
      </c>
      <c r="B285" s="4" t="s">
        <v>1589</v>
      </c>
      <c r="C285" s="70" t="s">
        <v>6121</v>
      </c>
      <c r="D285" s="71" t="s">
        <v>1588</v>
      </c>
      <c r="E285" s="72" t="s">
        <v>7039</v>
      </c>
    </row>
    <row r="286" ht="15.75" customHeight="1">
      <c r="A286" s="4" t="s">
        <v>21</v>
      </c>
      <c r="B286" s="4" t="s">
        <v>1598</v>
      </c>
      <c r="C286" s="70" t="s">
        <v>6122</v>
      </c>
      <c r="D286" s="71" t="s">
        <v>1597</v>
      </c>
      <c r="E286" s="72" t="s">
        <v>7039</v>
      </c>
    </row>
    <row r="287" ht="15.75" customHeight="1">
      <c r="A287" s="4" t="s">
        <v>21</v>
      </c>
      <c r="B287" s="4" t="s">
        <v>1603</v>
      </c>
      <c r="C287" s="70" t="s">
        <v>6123</v>
      </c>
      <c r="D287" s="71" t="s">
        <v>1602</v>
      </c>
      <c r="E287" s="72" t="s">
        <v>7039</v>
      </c>
    </row>
    <row r="288" ht="15.75" customHeight="1">
      <c r="A288" s="4" t="s">
        <v>21</v>
      </c>
      <c r="B288" s="9" t="s">
        <v>1613</v>
      </c>
      <c r="C288" s="70" t="s">
        <v>6124</v>
      </c>
      <c r="D288" s="71" t="s">
        <v>1612</v>
      </c>
      <c r="E288" s="72" t="s">
        <v>7039</v>
      </c>
    </row>
    <row r="289" ht="15.75" customHeight="1">
      <c r="A289" s="4" t="s">
        <v>21</v>
      </c>
      <c r="B289" s="4" t="s">
        <v>1617</v>
      </c>
      <c r="C289" s="70" t="s">
        <v>6125</v>
      </c>
      <c r="D289" s="71" t="s">
        <v>1616</v>
      </c>
      <c r="E289" s="72" t="s">
        <v>7039</v>
      </c>
    </row>
    <row r="290" ht="15.75" customHeight="1">
      <c r="A290" s="4" t="s">
        <v>21</v>
      </c>
      <c r="B290" s="4" t="s">
        <v>1624</v>
      </c>
      <c r="C290" s="70" t="s">
        <v>6126</v>
      </c>
      <c r="D290" s="71" t="s">
        <v>1623</v>
      </c>
      <c r="E290" s="72" t="s">
        <v>7039</v>
      </c>
    </row>
    <row r="291" ht="15.75" customHeight="1">
      <c r="A291" s="4" t="s">
        <v>21</v>
      </c>
      <c r="B291" s="4" t="s">
        <v>1629</v>
      </c>
      <c r="C291" s="70" t="s">
        <v>6127</v>
      </c>
      <c r="D291" s="71" t="s">
        <v>1628</v>
      </c>
      <c r="E291" s="72" t="s">
        <v>7039</v>
      </c>
    </row>
    <row r="292" ht="15.75" customHeight="1">
      <c r="A292" s="4" t="s">
        <v>21</v>
      </c>
      <c r="B292" s="18" t="s">
        <v>1632</v>
      </c>
      <c r="C292" s="70" t="s">
        <v>6128</v>
      </c>
      <c r="D292" s="71" t="s">
        <v>1631</v>
      </c>
      <c r="E292" s="72" t="s">
        <v>7039</v>
      </c>
    </row>
    <row r="293" ht="15.75" customHeight="1">
      <c r="A293" s="4" t="s">
        <v>21</v>
      </c>
      <c r="B293" s="4" t="s">
        <v>1635</v>
      </c>
      <c r="C293" s="70" t="s">
        <v>6129</v>
      </c>
      <c r="D293" s="71" t="s">
        <v>1634</v>
      </c>
      <c r="E293" s="72" t="s">
        <v>7039</v>
      </c>
    </row>
    <row r="294" ht="15.75" customHeight="1">
      <c r="A294" s="4" t="s">
        <v>21</v>
      </c>
      <c r="B294" s="9" t="s">
        <v>1637</v>
      </c>
      <c r="C294" s="70" t="s">
        <v>6130</v>
      </c>
      <c r="D294" s="71" t="s">
        <v>1636</v>
      </c>
      <c r="E294" s="72" t="s">
        <v>7039</v>
      </c>
    </row>
    <row r="295" ht="15.75" customHeight="1">
      <c r="A295" s="4" t="s">
        <v>21</v>
      </c>
      <c r="B295" s="4" t="s">
        <v>1640</v>
      </c>
      <c r="C295" s="70" t="s">
        <v>6131</v>
      </c>
      <c r="D295" s="71" t="s">
        <v>1639</v>
      </c>
      <c r="E295" s="72" t="s">
        <v>7039</v>
      </c>
    </row>
    <row r="296" ht="15.75" customHeight="1">
      <c r="A296" s="4" t="s">
        <v>62</v>
      </c>
      <c r="B296" s="4" t="s">
        <v>1643</v>
      </c>
      <c r="C296" s="70" t="s">
        <v>6132</v>
      </c>
      <c r="D296" s="71" t="s">
        <v>1642</v>
      </c>
      <c r="E296" s="72" t="s">
        <v>7039</v>
      </c>
    </row>
    <row r="297" ht="15.75" customHeight="1">
      <c r="A297" s="4" t="s">
        <v>21</v>
      </c>
      <c r="B297" s="9" t="s">
        <v>1650</v>
      </c>
      <c r="C297" s="70" t="s">
        <v>6133</v>
      </c>
      <c r="D297" s="71" t="s">
        <v>1649</v>
      </c>
      <c r="E297" s="72" t="s">
        <v>7039</v>
      </c>
    </row>
    <row r="298" ht="15.75" customHeight="1">
      <c r="A298" s="4" t="s">
        <v>21</v>
      </c>
      <c r="B298" s="4" t="s">
        <v>1660</v>
      </c>
      <c r="C298" s="70" t="s">
        <v>6134</v>
      </c>
      <c r="D298" s="71" t="s">
        <v>1659</v>
      </c>
      <c r="E298" s="72" t="s">
        <v>7039</v>
      </c>
    </row>
    <row r="299" ht="15.75" customHeight="1">
      <c r="A299" s="4" t="s">
        <v>21</v>
      </c>
      <c r="B299" s="4" t="s">
        <v>1663</v>
      </c>
      <c r="C299" s="70" t="s">
        <v>6135</v>
      </c>
      <c r="D299" s="71" t="s">
        <v>1662</v>
      </c>
      <c r="E299" s="72" t="s">
        <v>7039</v>
      </c>
    </row>
    <row r="300" ht="15.75" customHeight="1">
      <c r="A300" s="4" t="s">
        <v>21</v>
      </c>
      <c r="B300" s="4" t="s">
        <v>1665</v>
      </c>
      <c r="C300" s="70" t="s">
        <v>6136</v>
      </c>
      <c r="D300" s="71" t="s">
        <v>1664</v>
      </c>
      <c r="E300" s="72" t="s">
        <v>7039</v>
      </c>
    </row>
    <row r="301" ht="15.75" customHeight="1">
      <c r="A301" s="4" t="s">
        <v>21</v>
      </c>
      <c r="B301" s="4" t="s">
        <v>1668</v>
      </c>
      <c r="C301" s="70" t="s">
        <v>6137</v>
      </c>
      <c r="D301" s="73" t="s">
        <v>1667</v>
      </c>
      <c r="E301" s="72" t="s">
        <v>7039</v>
      </c>
    </row>
    <row r="302" ht="15.75" customHeight="1">
      <c r="A302" s="4" t="s">
        <v>21</v>
      </c>
      <c r="B302" s="4" t="s">
        <v>1671</v>
      </c>
      <c r="C302" s="70" t="s">
        <v>6138</v>
      </c>
      <c r="D302" s="71" t="s">
        <v>1670</v>
      </c>
      <c r="E302" s="72" t="s">
        <v>7039</v>
      </c>
    </row>
    <row r="303" ht="15.75" customHeight="1">
      <c r="A303" s="4" t="s">
        <v>21</v>
      </c>
      <c r="B303" s="4" t="s">
        <v>1674</v>
      </c>
      <c r="C303" s="70" t="s">
        <v>6139</v>
      </c>
      <c r="D303" s="71" t="s">
        <v>1673</v>
      </c>
      <c r="E303" s="72" t="s">
        <v>7039</v>
      </c>
    </row>
    <row r="304" ht="15.75" customHeight="1">
      <c r="A304" s="4" t="s">
        <v>21</v>
      </c>
      <c r="B304" s="4" t="s">
        <v>1677</v>
      </c>
      <c r="C304" s="70" t="s">
        <v>6140</v>
      </c>
      <c r="D304" s="71" t="s">
        <v>1676</v>
      </c>
      <c r="E304" s="72" t="s">
        <v>7039</v>
      </c>
    </row>
    <row r="305" ht="15.75" customHeight="1">
      <c r="A305" s="4" t="s">
        <v>21</v>
      </c>
      <c r="B305" s="4" t="s">
        <v>1689</v>
      </c>
      <c r="C305" s="70" t="s">
        <v>6141</v>
      </c>
      <c r="D305" s="71" t="s">
        <v>1688</v>
      </c>
      <c r="E305" s="72" t="s">
        <v>7039</v>
      </c>
    </row>
    <row r="306" ht="15.75" customHeight="1">
      <c r="A306" s="4" t="s">
        <v>21</v>
      </c>
      <c r="B306" s="4" t="s">
        <v>1691</v>
      </c>
      <c r="C306" s="70" t="s">
        <v>6142</v>
      </c>
      <c r="D306" s="71" t="s">
        <v>1690</v>
      </c>
      <c r="E306" s="72" t="s">
        <v>7039</v>
      </c>
    </row>
    <row r="307" ht="15.75" customHeight="1">
      <c r="A307" s="4" t="s">
        <v>21</v>
      </c>
      <c r="B307" s="4" t="s">
        <v>1694</v>
      </c>
      <c r="C307" s="70" t="s">
        <v>6143</v>
      </c>
      <c r="D307" s="71" t="s">
        <v>1693</v>
      </c>
      <c r="E307" s="72" t="s">
        <v>7039</v>
      </c>
    </row>
    <row r="308" ht="15.75" customHeight="1">
      <c r="A308" s="4" t="s">
        <v>21</v>
      </c>
      <c r="B308" s="4" t="s">
        <v>1697</v>
      </c>
      <c r="C308" s="70" t="s">
        <v>6144</v>
      </c>
      <c r="D308" s="71" t="s">
        <v>1696</v>
      </c>
      <c r="E308" s="72" t="s">
        <v>7039</v>
      </c>
    </row>
    <row r="309" ht="15.75" customHeight="1">
      <c r="A309" s="4" t="s">
        <v>62</v>
      </c>
      <c r="B309" s="4" t="s">
        <v>1699</v>
      </c>
      <c r="C309" s="70" t="s">
        <v>6145</v>
      </c>
      <c r="D309" s="71" t="s">
        <v>1698</v>
      </c>
      <c r="E309" s="72" t="s">
        <v>7039</v>
      </c>
    </row>
    <row r="310" ht="15.75" customHeight="1">
      <c r="A310" s="4" t="s">
        <v>21</v>
      </c>
      <c r="B310" s="18" t="s">
        <v>1702</v>
      </c>
      <c r="C310" s="70" t="s">
        <v>6146</v>
      </c>
      <c r="D310" s="71" t="s">
        <v>1701</v>
      </c>
      <c r="E310" s="72" t="s">
        <v>7039</v>
      </c>
    </row>
    <row r="311" ht="15.75" customHeight="1">
      <c r="A311" s="4" t="s">
        <v>21</v>
      </c>
      <c r="B311" s="4" t="s">
        <v>1708</v>
      </c>
      <c r="C311" s="70" t="s">
        <v>6147</v>
      </c>
      <c r="D311" s="71" t="s">
        <v>1707</v>
      </c>
      <c r="E311" s="72" t="s">
        <v>7039</v>
      </c>
    </row>
    <row r="312" ht="15.75" customHeight="1">
      <c r="A312" s="4" t="s">
        <v>21</v>
      </c>
      <c r="B312" s="4" t="s">
        <v>1717</v>
      </c>
      <c r="C312" s="70" t="s">
        <v>6148</v>
      </c>
      <c r="D312" s="71" t="s">
        <v>1716</v>
      </c>
      <c r="E312" s="72" t="s">
        <v>7039</v>
      </c>
    </row>
    <row r="313" ht="15.75" customHeight="1">
      <c r="A313" s="4" t="s">
        <v>21</v>
      </c>
      <c r="B313" s="4" t="s">
        <v>1723</v>
      </c>
      <c r="C313" s="70" t="s">
        <v>6149</v>
      </c>
      <c r="D313" s="71" t="s">
        <v>1722</v>
      </c>
      <c r="E313" s="72" t="s">
        <v>7039</v>
      </c>
    </row>
    <row r="314" ht="15.75" customHeight="1">
      <c r="A314" s="4" t="s">
        <v>62</v>
      </c>
      <c r="B314" s="4" t="s">
        <v>1726</v>
      </c>
      <c r="C314" s="70" t="s">
        <v>6150</v>
      </c>
      <c r="D314" s="71" t="s">
        <v>1725</v>
      </c>
      <c r="E314" s="72" t="s">
        <v>7039</v>
      </c>
    </row>
    <row r="315" ht="15.75" customHeight="1">
      <c r="A315" s="4" t="s">
        <v>21</v>
      </c>
      <c r="B315" s="4" t="s">
        <v>1733</v>
      </c>
      <c r="C315" s="70" t="s">
        <v>6151</v>
      </c>
      <c r="D315" s="71" t="s">
        <v>1732</v>
      </c>
      <c r="E315" s="72" t="s">
        <v>7039</v>
      </c>
    </row>
    <row r="316" ht="15.75" customHeight="1">
      <c r="A316" s="4" t="s">
        <v>62</v>
      </c>
      <c r="B316" s="9" t="s">
        <v>1738</v>
      </c>
      <c r="C316" s="70" t="s">
        <v>6152</v>
      </c>
      <c r="D316" s="71" t="s">
        <v>1737</v>
      </c>
      <c r="E316" s="72" t="s">
        <v>7039</v>
      </c>
    </row>
    <row r="317" ht="15.75" customHeight="1">
      <c r="A317" s="4" t="s">
        <v>21</v>
      </c>
      <c r="B317" s="18" t="s">
        <v>1740</v>
      </c>
      <c r="C317" s="70" t="s">
        <v>6153</v>
      </c>
      <c r="D317" s="71" t="s">
        <v>1739</v>
      </c>
      <c r="E317" s="72" t="s">
        <v>7039</v>
      </c>
    </row>
    <row r="318" ht="15.75" customHeight="1">
      <c r="A318" s="4" t="s">
        <v>21</v>
      </c>
      <c r="B318" s="4" t="s">
        <v>1743</v>
      </c>
      <c r="C318" s="70" t="s">
        <v>6154</v>
      </c>
      <c r="D318" s="71" t="s">
        <v>1742</v>
      </c>
      <c r="E318" s="72" t="s">
        <v>7039</v>
      </c>
    </row>
    <row r="319" ht="15.75" customHeight="1">
      <c r="A319" s="4" t="s">
        <v>21</v>
      </c>
      <c r="B319" s="4" t="s">
        <v>1746</v>
      </c>
      <c r="C319" s="70" t="s">
        <v>6155</v>
      </c>
      <c r="D319" s="71" t="s">
        <v>1745</v>
      </c>
      <c r="E319" s="72" t="s">
        <v>7039</v>
      </c>
    </row>
    <row r="320" ht="15.75" customHeight="1">
      <c r="A320" s="4" t="s">
        <v>21</v>
      </c>
      <c r="B320" s="4" t="s">
        <v>1749</v>
      </c>
      <c r="C320" s="70" t="s">
        <v>6156</v>
      </c>
      <c r="D320" s="71" t="s">
        <v>1748</v>
      </c>
      <c r="E320" s="72" t="s">
        <v>7039</v>
      </c>
    </row>
    <row r="321" ht="15.75" customHeight="1">
      <c r="A321" s="4" t="s">
        <v>21</v>
      </c>
      <c r="B321" s="9" t="s">
        <v>1751</v>
      </c>
      <c r="C321" s="70" t="s">
        <v>6157</v>
      </c>
      <c r="D321" s="71" t="s">
        <v>1750</v>
      </c>
      <c r="E321" s="72" t="s">
        <v>7039</v>
      </c>
    </row>
    <row r="322" ht="15.75" customHeight="1">
      <c r="A322" s="4" t="s">
        <v>21</v>
      </c>
      <c r="B322" s="4" t="s">
        <v>1754</v>
      </c>
      <c r="C322" s="70" t="s">
        <v>6158</v>
      </c>
      <c r="D322" s="71" t="s">
        <v>1753</v>
      </c>
      <c r="E322" s="72" t="s">
        <v>7039</v>
      </c>
    </row>
    <row r="323" ht="15.75" customHeight="1">
      <c r="A323" s="4" t="s">
        <v>21</v>
      </c>
      <c r="B323" s="4" t="s">
        <v>1757</v>
      </c>
      <c r="C323" s="70" t="s">
        <v>6159</v>
      </c>
      <c r="D323" s="73" t="s">
        <v>1756</v>
      </c>
      <c r="E323" s="72" t="s">
        <v>7039</v>
      </c>
    </row>
    <row r="324" ht="15.75" customHeight="1">
      <c r="A324" s="4" t="s">
        <v>21</v>
      </c>
      <c r="B324" s="4" t="s">
        <v>1762</v>
      </c>
      <c r="C324" s="70" t="s">
        <v>6160</v>
      </c>
      <c r="D324" s="71" t="s">
        <v>1761</v>
      </c>
      <c r="E324" s="72" t="s">
        <v>7039</v>
      </c>
    </row>
    <row r="325" ht="15.75" customHeight="1">
      <c r="A325" s="4" t="s">
        <v>21</v>
      </c>
      <c r="B325" s="18" t="s">
        <v>1766</v>
      </c>
      <c r="C325" s="70" t="s">
        <v>6161</v>
      </c>
      <c r="D325" s="71" t="s">
        <v>1765</v>
      </c>
      <c r="E325" s="72" t="s">
        <v>7039</v>
      </c>
    </row>
    <row r="326" ht="15.75" customHeight="1">
      <c r="A326" s="4" t="s">
        <v>21</v>
      </c>
      <c r="B326" s="4" t="s">
        <v>1773</v>
      </c>
      <c r="C326" s="70" t="s">
        <v>6162</v>
      </c>
      <c r="D326" s="71" t="s">
        <v>1772</v>
      </c>
      <c r="E326" s="72" t="s">
        <v>7039</v>
      </c>
    </row>
    <row r="327" ht="15.75" customHeight="1">
      <c r="A327" s="4" t="s">
        <v>21</v>
      </c>
      <c r="B327" s="4" t="s">
        <v>1776</v>
      </c>
      <c r="C327" s="70" t="s">
        <v>6163</v>
      </c>
      <c r="D327" s="71" t="s">
        <v>1775</v>
      </c>
      <c r="E327" s="72" t="s">
        <v>7039</v>
      </c>
    </row>
    <row r="328" ht="15.75" customHeight="1">
      <c r="A328" s="4" t="s">
        <v>21</v>
      </c>
      <c r="B328" s="9" t="s">
        <v>1779</v>
      </c>
      <c r="C328" s="70" t="s">
        <v>6164</v>
      </c>
      <c r="D328" s="71" t="s">
        <v>1778</v>
      </c>
      <c r="E328" s="72" t="s">
        <v>7039</v>
      </c>
    </row>
    <row r="329" ht="15.75" customHeight="1">
      <c r="A329" s="4" t="s">
        <v>21</v>
      </c>
      <c r="B329" s="4" t="s">
        <v>1783</v>
      </c>
      <c r="C329" s="70" t="s">
        <v>6165</v>
      </c>
      <c r="D329" s="71" t="s">
        <v>1782</v>
      </c>
      <c r="E329" s="72" t="s">
        <v>7039</v>
      </c>
    </row>
    <row r="330" ht="15.75" customHeight="1">
      <c r="A330" s="4" t="s">
        <v>21</v>
      </c>
      <c r="B330" s="9" t="s">
        <v>1786</v>
      </c>
      <c r="C330" s="70" t="s">
        <v>6166</v>
      </c>
      <c r="D330" s="71" t="s">
        <v>1785</v>
      </c>
      <c r="E330" s="72" t="s">
        <v>7039</v>
      </c>
    </row>
    <row r="331" ht="15.75" customHeight="1">
      <c r="A331" s="4" t="s">
        <v>62</v>
      </c>
      <c r="B331" s="4" t="s">
        <v>1789</v>
      </c>
      <c r="C331" s="70" t="s">
        <v>6167</v>
      </c>
      <c r="D331" s="71" t="s">
        <v>1788</v>
      </c>
      <c r="E331" s="72" t="s">
        <v>7039</v>
      </c>
    </row>
    <row r="332" ht="15.75" customHeight="1">
      <c r="A332" s="4" t="s">
        <v>21</v>
      </c>
      <c r="B332" s="18" t="s">
        <v>1802</v>
      </c>
      <c r="C332" s="70" t="s">
        <v>6168</v>
      </c>
      <c r="D332" s="71" t="s">
        <v>1801</v>
      </c>
      <c r="E332" s="72" t="s">
        <v>7039</v>
      </c>
    </row>
    <row r="333" ht="15.75" customHeight="1">
      <c r="A333" s="4" t="s">
        <v>21</v>
      </c>
      <c r="B333" s="4" t="s">
        <v>1807</v>
      </c>
      <c r="C333" s="70" t="s">
        <v>6169</v>
      </c>
      <c r="D333" s="71" t="s">
        <v>1806</v>
      </c>
      <c r="E333" s="72" t="s">
        <v>7039</v>
      </c>
    </row>
    <row r="334" ht="15.75" customHeight="1">
      <c r="A334" s="4" t="s">
        <v>21</v>
      </c>
      <c r="B334" s="4" t="s">
        <v>1810</v>
      </c>
      <c r="C334" s="70" t="s">
        <v>6170</v>
      </c>
      <c r="D334" s="71" t="s">
        <v>1809</v>
      </c>
      <c r="E334" s="72" t="s">
        <v>7039</v>
      </c>
    </row>
    <row r="335" ht="15.75" customHeight="1">
      <c r="A335" s="4" t="s">
        <v>21</v>
      </c>
      <c r="B335" s="4" t="s">
        <v>1813</v>
      </c>
      <c r="C335" s="70" t="s">
        <v>6171</v>
      </c>
      <c r="D335" s="71" t="s">
        <v>1812</v>
      </c>
      <c r="E335" s="72" t="s">
        <v>7039</v>
      </c>
    </row>
    <row r="336" ht="15.75" customHeight="1">
      <c r="A336" s="4" t="s">
        <v>62</v>
      </c>
      <c r="B336" s="18" t="s">
        <v>1816</v>
      </c>
      <c r="C336" s="70" t="s">
        <v>6172</v>
      </c>
      <c r="D336" s="71" t="s">
        <v>1815</v>
      </c>
      <c r="E336" s="72" t="s">
        <v>7039</v>
      </c>
    </row>
    <row r="337" ht="15.75" customHeight="1">
      <c r="A337" s="4" t="s">
        <v>21</v>
      </c>
      <c r="B337" s="4" t="s">
        <v>1827</v>
      </c>
      <c r="C337" s="70" t="s">
        <v>6173</v>
      </c>
      <c r="D337" s="71" t="s">
        <v>1826</v>
      </c>
      <c r="E337" s="72" t="s">
        <v>7039</v>
      </c>
    </row>
    <row r="338" ht="15.75" customHeight="1">
      <c r="A338" s="4" t="s">
        <v>21</v>
      </c>
      <c r="B338" s="4" t="s">
        <v>1829</v>
      </c>
      <c r="C338" s="70" t="s">
        <v>6174</v>
      </c>
      <c r="D338" s="71" t="s">
        <v>1828</v>
      </c>
      <c r="E338" s="72" t="s">
        <v>7039</v>
      </c>
    </row>
    <row r="339" ht="15.75" customHeight="1">
      <c r="A339" s="4" t="s">
        <v>21</v>
      </c>
      <c r="B339" s="9" t="s">
        <v>1834</v>
      </c>
      <c r="C339" s="70" t="s">
        <v>6175</v>
      </c>
      <c r="D339" s="71" t="s">
        <v>1833</v>
      </c>
      <c r="E339" s="72" t="s">
        <v>7039</v>
      </c>
    </row>
    <row r="340" ht="15.75" customHeight="1">
      <c r="A340" s="4" t="s">
        <v>21</v>
      </c>
      <c r="B340" s="4" t="s">
        <v>1843</v>
      </c>
      <c r="C340" s="70" t="s">
        <v>6176</v>
      </c>
      <c r="D340" s="71" t="s">
        <v>1842</v>
      </c>
      <c r="E340" s="72" t="s">
        <v>7039</v>
      </c>
    </row>
    <row r="341" ht="15.75" customHeight="1">
      <c r="A341" s="4" t="s">
        <v>21</v>
      </c>
      <c r="B341" s="4" t="s">
        <v>1848</v>
      </c>
      <c r="C341" s="70" t="s">
        <v>6177</v>
      </c>
      <c r="D341" s="71" t="s">
        <v>1847</v>
      </c>
      <c r="E341" s="72" t="s">
        <v>7039</v>
      </c>
    </row>
    <row r="342" ht="15.75" customHeight="1">
      <c r="A342" s="4" t="s">
        <v>21</v>
      </c>
      <c r="B342" s="4" t="s">
        <v>1857</v>
      </c>
      <c r="C342" s="70" t="s">
        <v>6178</v>
      </c>
      <c r="D342" s="71" t="s">
        <v>1856</v>
      </c>
      <c r="E342" s="72" t="s">
        <v>7039</v>
      </c>
    </row>
    <row r="343" ht="15.75" customHeight="1">
      <c r="A343" s="4" t="s">
        <v>21</v>
      </c>
      <c r="B343" s="4" t="s">
        <v>1860</v>
      </c>
      <c r="C343" s="70" t="s">
        <v>6179</v>
      </c>
      <c r="D343" s="71" t="s">
        <v>1859</v>
      </c>
      <c r="E343" s="72" t="s">
        <v>7039</v>
      </c>
    </row>
    <row r="344" ht="15.75" customHeight="1">
      <c r="A344" s="4" t="s">
        <v>21</v>
      </c>
      <c r="B344" s="9" t="s">
        <v>1865</v>
      </c>
      <c r="C344" s="70" t="s">
        <v>6180</v>
      </c>
      <c r="D344" s="71" t="s">
        <v>1864</v>
      </c>
      <c r="E344" s="72" t="s">
        <v>7039</v>
      </c>
    </row>
    <row r="345" ht="15.75" customHeight="1">
      <c r="A345" s="4" t="s">
        <v>62</v>
      </c>
      <c r="B345" s="4" t="s">
        <v>1872</v>
      </c>
      <c r="C345" s="70" t="s">
        <v>6181</v>
      </c>
      <c r="D345" s="71" t="s">
        <v>1871</v>
      </c>
      <c r="E345" s="72" t="s">
        <v>7039</v>
      </c>
    </row>
    <row r="346" ht="15.75" customHeight="1">
      <c r="A346" s="4" t="s">
        <v>21</v>
      </c>
      <c r="B346" s="9" t="s">
        <v>1879</v>
      </c>
      <c r="C346" s="70" t="s">
        <v>6182</v>
      </c>
      <c r="D346" s="71" t="s">
        <v>1878</v>
      </c>
      <c r="E346" s="72" t="s">
        <v>7039</v>
      </c>
    </row>
    <row r="347" ht="15.75" customHeight="1">
      <c r="A347" s="4" t="s">
        <v>21</v>
      </c>
      <c r="B347" s="4" t="s">
        <v>1881</v>
      </c>
      <c r="C347" s="70" t="s">
        <v>6183</v>
      </c>
      <c r="D347" s="71" t="s">
        <v>1880</v>
      </c>
      <c r="E347" s="72" t="s">
        <v>7039</v>
      </c>
    </row>
    <row r="348" ht="15.75" customHeight="1">
      <c r="A348" s="4" t="s">
        <v>21</v>
      </c>
      <c r="B348" s="9" t="s">
        <v>1883</v>
      </c>
      <c r="C348" s="70" t="s">
        <v>6184</v>
      </c>
      <c r="D348" s="71" t="s">
        <v>1882</v>
      </c>
      <c r="E348" s="72" t="s">
        <v>7039</v>
      </c>
    </row>
    <row r="349" ht="15.75" customHeight="1">
      <c r="A349" s="4" t="s">
        <v>21</v>
      </c>
      <c r="B349" s="4" t="s">
        <v>1886</v>
      </c>
      <c r="C349" s="70" t="s">
        <v>6185</v>
      </c>
      <c r="D349" s="71" t="s">
        <v>1885</v>
      </c>
      <c r="E349" s="72" t="s">
        <v>7039</v>
      </c>
    </row>
    <row r="350" ht="15.75" customHeight="1">
      <c r="A350" s="4" t="s">
        <v>21</v>
      </c>
      <c r="B350" s="4" t="s">
        <v>1888</v>
      </c>
      <c r="C350" s="70" t="s">
        <v>6186</v>
      </c>
      <c r="D350" s="71" t="s">
        <v>1887</v>
      </c>
      <c r="E350" s="72" t="s">
        <v>7039</v>
      </c>
    </row>
    <row r="351" ht="15.75" customHeight="1">
      <c r="A351" s="4" t="s">
        <v>21</v>
      </c>
      <c r="B351" s="4" t="s">
        <v>1891</v>
      </c>
      <c r="C351" s="70" t="s">
        <v>6187</v>
      </c>
      <c r="D351" s="71" t="s">
        <v>1890</v>
      </c>
      <c r="E351" s="72" t="s">
        <v>7039</v>
      </c>
    </row>
    <row r="352" ht="15.75" customHeight="1">
      <c r="A352" s="4" t="s">
        <v>21</v>
      </c>
      <c r="B352" s="4" t="s">
        <v>1894</v>
      </c>
      <c r="C352" s="70" t="s">
        <v>6188</v>
      </c>
      <c r="D352" s="71" t="s">
        <v>1893</v>
      </c>
      <c r="E352" s="72" t="s">
        <v>7039</v>
      </c>
    </row>
    <row r="353" ht="15.75" customHeight="1">
      <c r="A353" s="4" t="s">
        <v>21</v>
      </c>
      <c r="B353" s="4" t="s">
        <v>1896</v>
      </c>
      <c r="C353" s="70" t="s">
        <v>6189</v>
      </c>
      <c r="D353" s="71" t="s">
        <v>1895</v>
      </c>
      <c r="E353" s="72" t="s">
        <v>7039</v>
      </c>
    </row>
    <row r="354" ht="15.75" customHeight="1">
      <c r="A354" s="4" t="s">
        <v>62</v>
      </c>
      <c r="B354" s="4" t="s">
        <v>1899</v>
      </c>
      <c r="C354" s="70" t="s">
        <v>6190</v>
      </c>
      <c r="D354" s="71" t="s">
        <v>1898</v>
      </c>
      <c r="E354" s="72" t="s">
        <v>7039</v>
      </c>
    </row>
    <row r="355" ht="15.75" customHeight="1">
      <c r="A355" s="4" t="s">
        <v>21</v>
      </c>
      <c r="B355" s="9" t="s">
        <v>1902</v>
      </c>
      <c r="C355" s="70" t="s">
        <v>6191</v>
      </c>
      <c r="D355" s="71" t="s">
        <v>1901</v>
      </c>
      <c r="E355" s="72" t="s">
        <v>7039</v>
      </c>
    </row>
    <row r="356" ht="15.75" customHeight="1">
      <c r="A356" s="4" t="s">
        <v>21</v>
      </c>
      <c r="B356" s="4" t="s">
        <v>1915</v>
      </c>
      <c r="C356" s="70" t="s">
        <v>6192</v>
      </c>
      <c r="D356" s="71" t="s">
        <v>1914</v>
      </c>
      <c r="E356" s="72" t="s">
        <v>7039</v>
      </c>
    </row>
    <row r="357" ht="15.75" customHeight="1">
      <c r="A357" s="4" t="s">
        <v>21</v>
      </c>
      <c r="B357" s="4" t="s">
        <v>1922</v>
      </c>
      <c r="C357" s="70" t="s">
        <v>6193</v>
      </c>
      <c r="D357" s="71" t="s">
        <v>1921</v>
      </c>
      <c r="E357" s="72" t="s">
        <v>7039</v>
      </c>
    </row>
    <row r="358" ht="15.75" customHeight="1">
      <c r="A358" s="4" t="s">
        <v>21</v>
      </c>
      <c r="B358" s="4" t="s">
        <v>1930</v>
      </c>
      <c r="C358" s="70" t="s">
        <v>6194</v>
      </c>
      <c r="D358" s="71" t="s">
        <v>1929</v>
      </c>
      <c r="E358" s="72" t="s">
        <v>7039</v>
      </c>
    </row>
    <row r="359" ht="15.75" customHeight="1">
      <c r="A359" s="4" t="s">
        <v>21</v>
      </c>
      <c r="B359" s="4" t="s">
        <v>1935</v>
      </c>
      <c r="C359" s="70" t="s">
        <v>6195</v>
      </c>
      <c r="D359" s="71" t="s">
        <v>1934</v>
      </c>
      <c r="E359" s="72" t="s">
        <v>7039</v>
      </c>
    </row>
    <row r="360" ht="15.75" customHeight="1">
      <c r="A360" s="4" t="s">
        <v>21</v>
      </c>
      <c r="B360" s="9" t="s">
        <v>1938</v>
      </c>
      <c r="C360" s="70" t="s">
        <v>6196</v>
      </c>
      <c r="D360" s="71" t="s">
        <v>1937</v>
      </c>
      <c r="E360" s="72" t="s">
        <v>7039</v>
      </c>
    </row>
    <row r="361" ht="15.75" customHeight="1">
      <c r="A361" s="4" t="s">
        <v>21</v>
      </c>
      <c r="B361" s="4" t="s">
        <v>1940</v>
      </c>
      <c r="C361" s="70" t="s">
        <v>6197</v>
      </c>
      <c r="D361" s="71" t="s">
        <v>1939</v>
      </c>
      <c r="E361" s="72" t="s">
        <v>7039</v>
      </c>
    </row>
    <row r="362" ht="15.75" customHeight="1">
      <c r="A362" s="4" t="s">
        <v>21</v>
      </c>
      <c r="B362" s="18" t="s">
        <v>1949</v>
      </c>
      <c r="C362" s="70" t="s">
        <v>6198</v>
      </c>
      <c r="D362" s="71" t="s">
        <v>1948</v>
      </c>
      <c r="E362" s="72" t="s">
        <v>7039</v>
      </c>
    </row>
    <row r="363" ht="15.75" customHeight="1">
      <c r="A363" s="4" t="s">
        <v>21</v>
      </c>
      <c r="B363" s="4" t="s">
        <v>1953</v>
      </c>
      <c r="C363" s="70" t="s">
        <v>6199</v>
      </c>
      <c r="D363" s="71" t="s">
        <v>1952</v>
      </c>
      <c r="E363" s="72" t="s">
        <v>7039</v>
      </c>
    </row>
    <row r="364" ht="15.75" customHeight="1">
      <c r="A364" s="4" t="s">
        <v>21</v>
      </c>
      <c r="B364" s="18" t="s">
        <v>1959</v>
      </c>
      <c r="C364" s="70" t="s">
        <v>6200</v>
      </c>
      <c r="D364" s="71" t="s">
        <v>1958</v>
      </c>
      <c r="E364" s="72" t="s">
        <v>7039</v>
      </c>
    </row>
    <row r="365" ht="15.75" customHeight="1">
      <c r="A365" s="4" t="s">
        <v>21</v>
      </c>
      <c r="B365" s="4" t="s">
        <v>1962</v>
      </c>
      <c r="C365" s="70" t="s">
        <v>6201</v>
      </c>
      <c r="D365" s="71" t="s">
        <v>1961</v>
      </c>
      <c r="E365" s="72" t="s">
        <v>7039</v>
      </c>
    </row>
    <row r="366" ht="15.75" customHeight="1">
      <c r="A366" s="4" t="s">
        <v>21</v>
      </c>
      <c r="B366" s="4" t="s">
        <v>1969</v>
      </c>
      <c r="C366" s="70" t="s">
        <v>6202</v>
      </c>
      <c r="D366" s="71" t="s">
        <v>1968</v>
      </c>
      <c r="E366" s="72" t="s">
        <v>7039</v>
      </c>
    </row>
    <row r="367" ht="15.75" customHeight="1">
      <c r="A367" s="4" t="s">
        <v>21</v>
      </c>
      <c r="B367" s="9" t="s">
        <v>1977</v>
      </c>
      <c r="C367" s="70" t="s">
        <v>6203</v>
      </c>
      <c r="D367" s="71" t="s">
        <v>1976</v>
      </c>
      <c r="E367" s="72" t="s">
        <v>7039</v>
      </c>
    </row>
    <row r="368" ht="15.75" customHeight="1">
      <c r="A368" s="4" t="s">
        <v>21</v>
      </c>
      <c r="B368" s="4" t="s">
        <v>1980</v>
      </c>
      <c r="C368" s="70" t="s">
        <v>6204</v>
      </c>
      <c r="D368" s="71" t="s">
        <v>1979</v>
      </c>
      <c r="E368" s="72" t="s">
        <v>7039</v>
      </c>
    </row>
    <row r="369" ht="15.75" customHeight="1">
      <c r="A369" s="4" t="s">
        <v>21</v>
      </c>
      <c r="B369" s="4" t="s">
        <v>1987</v>
      </c>
      <c r="C369" s="70" t="s">
        <v>6205</v>
      </c>
      <c r="D369" s="71" t="s">
        <v>1986</v>
      </c>
      <c r="E369" s="72" t="s">
        <v>7039</v>
      </c>
    </row>
    <row r="370" ht="15.75" customHeight="1">
      <c r="A370" s="4" t="s">
        <v>21</v>
      </c>
      <c r="B370" s="18" t="s">
        <v>1990</v>
      </c>
      <c r="C370" s="70" t="s">
        <v>6206</v>
      </c>
      <c r="D370" s="71" t="s">
        <v>1989</v>
      </c>
      <c r="E370" s="72" t="s">
        <v>7039</v>
      </c>
    </row>
    <row r="371" ht="15.75" customHeight="1">
      <c r="A371" s="4" t="s">
        <v>21</v>
      </c>
      <c r="B371" s="4" t="s">
        <v>1993</v>
      </c>
      <c r="C371" s="70" t="s">
        <v>6207</v>
      </c>
      <c r="D371" s="71" t="s">
        <v>1992</v>
      </c>
      <c r="E371" s="72" t="s">
        <v>7039</v>
      </c>
    </row>
    <row r="372" ht="15.75" customHeight="1">
      <c r="A372" s="4" t="s">
        <v>21</v>
      </c>
      <c r="B372" s="4" t="s">
        <v>1995</v>
      </c>
      <c r="C372" s="70" t="s">
        <v>6208</v>
      </c>
      <c r="D372" s="71" t="s">
        <v>1994</v>
      </c>
      <c r="E372" s="72" t="s">
        <v>7039</v>
      </c>
    </row>
    <row r="373" ht="15.75" customHeight="1">
      <c r="A373" s="4" t="s">
        <v>21</v>
      </c>
      <c r="B373" s="4" t="s">
        <v>2000</v>
      </c>
      <c r="C373" s="70" t="s">
        <v>6209</v>
      </c>
      <c r="D373" s="71" t="s">
        <v>1999</v>
      </c>
      <c r="E373" s="72" t="s">
        <v>7039</v>
      </c>
    </row>
    <row r="374" ht="15.75" customHeight="1">
      <c r="A374" s="4" t="s">
        <v>21</v>
      </c>
      <c r="B374" s="4" t="s">
        <v>2007</v>
      </c>
      <c r="C374" s="70" t="s">
        <v>6210</v>
      </c>
      <c r="D374" s="71" t="s">
        <v>2006</v>
      </c>
      <c r="E374" s="72" t="s">
        <v>7039</v>
      </c>
    </row>
    <row r="375" ht="15.75" customHeight="1">
      <c r="A375" s="4" t="s">
        <v>21</v>
      </c>
      <c r="B375" s="4" t="s">
        <v>2010</v>
      </c>
      <c r="C375" s="70" t="s">
        <v>6211</v>
      </c>
      <c r="D375" s="71" t="s">
        <v>2009</v>
      </c>
      <c r="E375" s="72" t="s">
        <v>7039</v>
      </c>
    </row>
    <row r="376" ht="15.75" customHeight="1">
      <c r="A376" s="4" t="s">
        <v>21</v>
      </c>
      <c r="B376" s="9" t="s">
        <v>2013</v>
      </c>
      <c r="C376" s="70" t="s">
        <v>6212</v>
      </c>
      <c r="D376" s="71" t="s">
        <v>2012</v>
      </c>
      <c r="E376" s="72" t="s">
        <v>7039</v>
      </c>
    </row>
    <row r="377" ht="15.75" customHeight="1">
      <c r="A377" s="4" t="s">
        <v>21</v>
      </c>
      <c r="B377" s="4" t="s">
        <v>2022</v>
      </c>
      <c r="C377" s="70" t="s">
        <v>6213</v>
      </c>
      <c r="D377" s="71" t="s">
        <v>2021</v>
      </c>
      <c r="E377" s="72" t="s">
        <v>7039</v>
      </c>
    </row>
    <row r="378" ht="15.75" customHeight="1">
      <c r="A378" s="4" t="s">
        <v>21</v>
      </c>
      <c r="B378" s="9" t="s">
        <v>2025</v>
      </c>
      <c r="C378" s="70" t="s">
        <v>6214</v>
      </c>
      <c r="D378" s="71" t="s">
        <v>2024</v>
      </c>
      <c r="E378" s="72" t="s">
        <v>7039</v>
      </c>
    </row>
    <row r="379" ht="15.75" customHeight="1">
      <c r="A379" s="4" t="s">
        <v>21</v>
      </c>
      <c r="B379" s="9" t="s">
        <v>2030</v>
      </c>
      <c r="C379" s="70" t="s">
        <v>6215</v>
      </c>
      <c r="D379" s="71" t="s">
        <v>2029</v>
      </c>
      <c r="E379" s="72" t="s">
        <v>7039</v>
      </c>
    </row>
    <row r="380" ht="15.75" customHeight="1">
      <c r="A380" s="4" t="s">
        <v>21</v>
      </c>
      <c r="B380" s="4" t="s">
        <v>6755</v>
      </c>
      <c r="C380" s="70" t="s">
        <v>6756</v>
      </c>
      <c r="D380" s="73" t="s">
        <v>6757</v>
      </c>
      <c r="E380" s="72" t="s">
        <v>7039</v>
      </c>
    </row>
    <row r="381" ht="15.75" customHeight="1">
      <c r="A381" s="4" t="s">
        <v>62</v>
      </c>
      <c r="B381" s="9" t="s">
        <v>2033</v>
      </c>
      <c r="C381" s="70" t="s">
        <v>6216</v>
      </c>
      <c r="D381" s="71" t="s">
        <v>2032</v>
      </c>
      <c r="E381" s="72" t="s">
        <v>7039</v>
      </c>
    </row>
    <row r="382" ht="15.75" customHeight="1">
      <c r="A382" s="4" t="s">
        <v>62</v>
      </c>
      <c r="B382" s="4" t="s">
        <v>2044</v>
      </c>
      <c r="C382" s="70" t="s">
        <v>6217</v>
      </c>
      <c r="D382" s="71" t="s">
        <v>2043</v>
      </c>
      <c r="E382" s="72" t="s">
        <v>7039</v>
      </c>
    </row>
    <row r="383" ht="15.75" customHeight="1">
      <c r="A383" s="4" t="s">
        <v>21</v>
      </c>
      <c r="B383" s="18" t="s">
        <v>2049</v>
      </c>
      <c r="C383" s="70" t="s">
        <v>6218</v>
      </c>
      <c r="D383" s="71" t="s">
        <v>2048</v>
      </c>
      <c r="E383" s="72" t="s">
        <v>7039</v>
      </c>
    </row>
    <row r="384" ht="15.75" customHeight="1">
      <c r="A384" s="4" t="s">
        <v>21</v>
      </c>
      <c r="B384" s="4" t="s">
        <v>2052</v>
      </c>
      <c r="C384" s="70" t="s">
        <v>6219</v>
      </c>
      <c r="D384" s="71" t="s">
        <v>2051</v>
      </c>
      <c r="E384" s="72" t="s">
        <v>7039</v>
      </c>
    </row>
    <row r="385" ht="15.75" customHeight="1">
      <c r="A385" s="4" t="s">
        <v>21</v>
      </c>
      <c r="B385" s="4" t="s">
        <v>2058</v>
      </c>
      <c r="C385" s="70" t="s">
        <v>6220</v>
      </c>
      <c r="D385" s="71" t="s">
        <v>2057</v>
      </c>
      <c r="E385" s="72" t="s">
        <v>7039</v>
      </c>
    </row>
    <row r="386" ht="15.75" customHeight="1">
      <c r="A386" s="4" t="s">
        <v>21</v>
      </c>
      <c r="B386" s="4" t="s">
        <v>2061</v>
      </c>
      <c r="C386" s="70" t="s">
        <v>6221</v>
      </c>
      <c r="D386" s="73" t="s">
        <v>2060</v>
      </c>
      <c r="E386" s="72" t="s">
        <v>7039</v>
      </c>
    </row>
    <row r="387" ht="15.75" customHeight="1">
      <c r="A387" s="4" t="s">
        <v>21</v>
      </c>
      <c r="B387" s="4" t="s">
        <v>2064</v>
      </c>
      <c r="C387" s="70" t="s">
        <v>6222</v>
      </c>
      <c r="D387" s="71" t="s">
        <v>2063</v>
      </c>
      <c r="E387" s="72" t="s">
        <v>7039</v>
      </c>
    </row>
    <row r="388" ht="15.75" customHeight="1">
      <c r="A388" s="4" t="s">
        <v>21</v>
      </c>
      <c r="B388" s="4" t="s">
        <v>2069</v>
      </c>
      <c r="C388" s="70" t="s">
        <v>6223</v>
      </c>
      <c r="D388" s="71" t="s">
        <v>2068</v>
      </c>
      <c r="E388" s="72" t="s">
        <v>7039</v>
      </c>
    </row>
    <row r="389" ht="15.75" customHeight="1">
      <c r="A389" s="4" t="s">
        <v>21</v>
      </c>
      <c r="B389" s="4" t="s">
        <v>2071</v>
      </c>
      <c r="C389" s="70" t="s">
        <v>6224</v>
      </c>
      <c r="D389" s="71" t="s">
        <v>2070</v>
      </c>
      <c r="E389" s="72" t="s">
        <v>7039</v>
      </c>
    </row>
    <row r="390" ht="15.75" customHeight="1">
      <c r="A390" s="4" t="s">
        <v>21</v>
      </c>
      <c r="B390" s="4" t="s">
        <v>2083</v>
      </c>
      <c r="C390" s="70" t="s">
        <v>6225</v>
      </c>
      <c r="D390" s="71" t="s">
        <v>2082</v>
      </c>
      <c r="E390" s="72" t="s">
        <v>7039</v>
      </c>
    </row>
    <row r="391" ht="15.75" customHeight="1">
      <c r="A391" s="4" t="s">
        <v>21</v>
      </c>
      <c r="B391" s="4" t="s">
        <v>2088</v>
      </c>
      <c r="C391" s="70" t="s">
        <v>6226</v>
      </c>
      <c r="D391" s="71" t="s">
        <v>2087</v>
      </c>
      <c r="E391" s="72" t="s">
        <v>7039</v>
      </c>
    </row>
    <row r="392" ht="15.75" customHeight="1">
      <c r="A392" s="4" t="s">
        <v>21</v>
      </c>
      <c r="B392" s="4" t="s">
        <v>2091</v>
      </c>
      <c r="C392" s="70" t="s">
        <v>6227</v>
      </c>
      <c r="D392" s="71" t="s">
        <v>2090</v>
      </c>
      <c r="E392" s="72" t="s">
        <v>7039</v>
      </c>
    </row>
    <row r="393" ht="15.75" customHeight="1">
      <c r="A393" s="4" t="s">
        <v>21</v>
      </c>
      <c r="B393" s="9" t="s">
        <v>2093</v>
      </c>
      <c r="C393" s="70" t="s">
        <v>6228</v>
      </c>
      <c r="D393" s="71" t="s">
        <v>2092</v>
      </c>
      <c r="E393" s="72" t="s">
        <v>7039</v>
      </c>
    </row>
    <row r="394" ht="15.75" customHeight="1">
      <c r="A394" s="4" t="s">
        <v>21</v>
      </c>
      <c r="B394" s="4" t="s">
        <v>2095</v>
      </c>
      <c r="C394" s="70" t="s">
        <v>6229</v>
      </c>
      <c r="D394" s="71" t="s">
        <v>2094</v>
      </c>
      <c r="E394" s="72" t="s">
        <v>7039</v>
      </c>
    </row>
    <row r="395" ht="15.75" customHeight="1">
      <c r="A395" s="4" t="s">
        <v>21</v>
      </c>
      <c r="B395" s="9" t="s">
        <v>2098</v>
      </c>
      <c r="C395" s="70" t="s">
        <v>6230</v>
      </c>
      <c r="D395" s="71" t="s">
        <v>2097</v>
      </c>
      <c r="E395" s="72" t="s">
        <v>7039</v>
      </c>
    </row>
    <row r="396" ht="15.75" customHeight="1">
      <c r="A396" s="4" t="s">
        <v>21</v>
      </c>
      <c r="B396" s="9" t="s">
        <v>2105</v>
      </c>
      <c r="C396" s="70" t="s">
        <v>6231</v>
      </c>
      <c r="D396" s="71" t="s">
        <v>2104</v>
      </c>
      <c r="E396" s="72" t="s">
        <v>7039</v>
      </c>
    </row>
    <row r="397" ht="15.75" customHeight="1">
      <c r="A397" s="4" t="s">
        <v>21</v>
      </c>
      <c r="B397" s="4" t="s">
        <v>2108</v>
      </c>
      <c r="C397" s="70" t="s">
        <v>6232</v>
      </c>
      <c r="D397" s="71" t="s">
        <v>2107</v>
      </c>
      <c r="E397" s="72" t="s">
        <v>7039</v>
      </c>
    </row>
    <row r="398" ht="15.75" customHeight="1">
      <c r="A398" s="4" t="s">
        <v>21</v>
      </c>
      <c r="B398" s="4" t="s">
        <v>6758</v>
      </c>
      <c r="C398" s="70" t="s">
        <v>6759</v>
      </c>
      <c r="D398" s="71" t="s">
        <v>6760</v>
      </c>
      <c r="E398" s="72" t="s">
        <v>7039</v>
      </c>
    </row>
    <row r="399" ht="15.75" customHeight="1">
      <c r="A399" s="4" t="s">
        <v>21</v>
      </c>
      <c r="B399" s="4" t="s">
        <v>2115</v>
      </c>
      <c r="C399" s="70" t="s">
        <v>6233</v>
      </c>
      <c r="D399" s="71" t="s">
        <v>2114</v>
      </c>
      <c r="E399" s="72" t="s">
        <v>7039</v>
      </c>
    </row>
    <row r="400" ht="15.75" customHeight="1">
      <c r="A400" s="4" t="s">
        <v>21</v>
      </c>
      <c r="B400" s="9" t="s">
        <v>2122</v>
      </c>
      <c r="C400" s="70" t="s">
        <v>6234</v>
      </c>
      <c r="D400" s="71" t="s">
        <v>2121</v>
      </c>
      <c r="E400" s="72" t="s">
        <v>7039</v>
      </c>
    </row>
    <row r="401" ht="15.75" customHeight="1">
      <c r="A401" s="4" t="s">
        <v>21</v>
      </c>
      <c r="B401" s="4" t="s">
        <v>2132</v>
      </c>
      <c r="C401" s="70" t="s">
        <v>6235</v>
      </c>
      <c r="D401" s="71" t="s">
        <v>2131</v>
      </c>
      <c r="E401" s="72" t="s">
        <v>7039</v>
      </c>
    </row>
    <row r="402" ht="15.75" customHeight="1">
      <c r="A402" s="4" t="s">
        <v>21</v>
      </c>
      <c r="B402" s="4" t="s">
        <v>2139</v>
      </c>
      <c r="C402" s="70" t="s">
        <v>6236</v>
      </c>
      <c r="D402" s="73" t="s">
        <v>2138</v>
      </c>
      <c r="E402" s="72" t="s">
        <v>7039</v>
      </c>
    </row>
    <row r="403" ht="15.75" customHeight="1">
      <c r="A403" s="4" t="s">
        <v>21</v>
      </c>
      <c r="B403" s="4" t="s">
        <v>2142</v>
      </c>
      <c r="C403" s="70" t="s">
        <v>6237</v>
      </c>
      <c r="D403" s="71" t="s">
        <v>2141</v>
      </c>
      <c r="E403" s="72" t="s">
        <v>7039</v>
      </c>
    </row>
    <row r="404" ht="15.75" customHeight="1">
      <c r="A404" s="4" t="s">
        <v>21</v>
      </c>
      <c r="B404" s="4" t="s">
        <v>2145</v>
      </c>
      <c r="C404" s="70" t="s">
        <v>6238</v>
      </c>
      <c r="D404" s="71" t="s">
        <v>2144</v>
      </c>
      <c r="E404" s="72" t="s">
        <v>7039</v>
      </c>
    </row>
    <row r="405" ht="15.75" customHeight="1">
      <c r="A405" s="4" t="s">
        <v>21</v>
      </c>
      <c r="B405" s="4" t="s">
        <v>2152</v>
      </c>
      <c r="C405" s="70" t="s">
        <v>6239</v>
      </c>
      <c r="D405" s="71" t="s">
        <v>2151</v>
      </c>
      <c r="E405" s="72" t="s">
        <v>7039</v>
      </c>
    </row>
    <row r="406" ht="15.75" customHeight="1">
      <c r="A406" s="4" t="s">
        <v>21</v>
      </c>
      <c r="B406" s="9" t="s">
        <v>2157</v>
      </c>
      <c r="C406" s="70" t="s">
        <v>6240</v>
      </c>
      <c r="D406" s="71" t="s">
        <v>2156</v>
      </c>
      <c r="E406" s="72" t="s">
        <v>7039</v>
      </c>
    </row>
    <row r="407" ht="15.75" customHeight="1">
      <c r="A407" s="4" t="s">
        <v>21</v>
      </c>
      <c r="B407" s="4" t="s">
        <v>2159</v>
      </c>
      <c r="C407" s="70" t="s">
        <v>6241</v>
      </c>
      <c r="D407" s="71" t="s">
        <v>2158</v>
      </c>
      <c r="E407" s="72" t="s">
        <v>7039</v>
      </c>
    </row>
    <row r="408" ht="15.75" customHeight="1">
      <c r="A408" s="4" t="s">
        <v>21</v>
      </c>
      <c r="B408" s="18" t="s">
        <v>2161</v>
      </c>
      <c r="C408" s="70" t="s">
        <v>6242</v>
      </c>
      <c r="D408" s="71" t="s">
        <v>2160</v>
      </c>
      <c r="E408" s="72" t="s">
        <v>7039</v>
      </c>
    </row>
    <row r="409" ht="15.75" customHeight="1">
      <c r="A409" s="4" t="s">
        <v>21</v>
      </c>
      <c r="B409" s="4" t="s">
        <v>2163</v>
      </c>
      <c r="C409" s="70" t="s">
        <v>6243</v>
      </c>
      <c r="D409" s="71" t="s">
        <v>2162</v>
      </c>
      <c r="E409" s="72" t="s">
        <v>7039</v>
      </c>
    </row>
    <row r="410" ht="15.75" customHeight="1">
      <c r="A410" s="4" t="s">
        <v>21</v>
      </c>
      <c r="B410" s="4" t="s">
        <v>2166</v>
      </c>
      <c r="C410" s="70" t="s">
        <v>6244</v>
      </c>
      <c r="D410" s="71" t="s">
        <v>2165</v>
      </c>
      <c r="E410" s="72" t="s">
        <v>7039</v>
      </c>
    </row>
    <row r="411" ht="15.75" customHeight="1">
      <c r="A411" s="4" t="s">
        <v>62</v>
      </c>
      <c r="B411" s="4" t="s">
        <v>2173</v>
      </c>
      <c r="C411" s="70" t="s">
        <v>6245</v>
      </c>
      <c r="D411" s="71" t="s">
        <v>2172</v>
      </c>
      <c r="E411" s="72" t="s">
        <v>7039</v>
      </c>
    </row>
    <row r="412" ht="15.75" customHeight="1">
      <c r="A412" s="4" t="s">
        <v>21</v>
      </c>
      <c r="B412" s="9" t="s">
        <v>2178</v>
      </c>
      <c r="C412" s="70" t="s">
        <v>6246</v>
      </c>
      <c r="D412" s="71" t="s">
        <v>2177</v>
      </c>
      <c r="E412" s="72" t="s">
        <v>7039</v>
      </c>
    </row>
    <row r="413" ht="15.75" customHeight="1">
      <c r="A413" s="4" t="s">
        <v>21</v>
      </c>
      <c r="B413" s="4" t="s">
        <v>2181</v>
      </c>
      <c r="C413" s="70" t="s">
        <v>6247</v>
      </c>
      <c r="D413" s="71" t="s">
        <v>2180</v>
      </c>
      <c r="E413" s="72" t="s">
        <v>7039</v>
      </c>
    </row>
    <row r="414" ht="15.75" customHeight="1">
      <c r="A414" s="4" t="s">
        <v>62</v>
      </c>
      <c r="B414" s="4" t="s">
        <v>2184</v>
      </c>
      <c r="C414" s="70" t="s">
        <v>6248</v>
      </c>
      <c r="D414" s="71" t="s">
        <v>2183</v>
      </c>
      <c r="E414" s="72" t="s">
        <v>7039</v>
      </c>
    </row>
    <row r="415" ht="15.75" customHeight="1">
      <c r="A415" s="4" t="s">
        <v>21</v>
      </c>
      <c r="B415" s="4" t="s">
        <v>2195</v>
      </c>
      <c r="C415" s="70" t="s">
        <v>6249</v>
      </c>
      <c r="D415" s="71" t="s">
        <v>2194</v>
      </c>
      <c r="E415" s="72" t="s">
        <v>7039</v>
      </c>
    </row>
    <row r="416" ht="15.75" customHeight="1">
      <c r="A416" s="4" t="s">
        <v>21</v>
      </c>
      <c r="B416" s="18" t="s">
        <v>2200</v>
      </c>
      <c r="C416" s="70" t="s">
        <v>6250</v>
      </c>
      <c r="D416" s="71" t="s">
        <v>2199</v>
      </c>
      <c r="E416" s="72" t="s">
        <v>7039</v>
      </c>
    </row>
    <row r="417" ht="15.75" customHeight="1">
      <c r="A417" s="4" t="s">
        <v>21</v>
      </c>
      <c r="B417" s="18" t="s">
        <v>2202</v>
      </c>
      <c r="C417" s="70" t="s">
        <v>6251</v>
      </c>
      <c r="D417" s="71" t="s">
        <v>2201</v>
      </c>
      <c r="E417" s="72" t="s">
        <v>7039</v>
      </c>
    </row>
    <row r="418" ht="15.75" customHeight="1">
      <c r="A418" s="4" t="s">
        <v>21</v>
      </c>
      <c r="B418" s="9" t="s">
        <v>2205</v>
      </c>
      <c r="C418" s="70" t="s">
        <v>6252</v>
      </c>
      <c r="D418" s="71" t="s">
        <v>2204</v>
      </c>
      <c r="E418" s="72" t="s">
        <v>7039</v>
      </c>
    </row>
    <row r="419" ht="15.75" customHeight="1">
      <c r="A419" s="4" t="s">
        <v>21</v>
      </c>
      <c r="B419" s="4" t="s">
        <v>2208</v>
      </c>
      <c r="C419" s="70" t="s">
        <v>6253</v>
      </c>
      <c r="D419" s="73" t="s">
        <v>2207</v>
      </c>
      <c r="E419" s="72" t="s">
        <v>7039</v>
      </c>
    </row>
    <row r="420" ht="15.75" customHeight="1">
      <c r="A420" s="4" t="s">
        <v>21</v>
      </c>
      <c r="B420" s="9" t="s">
        <v>2211</v>
      </c>
      <c r="C420" s="70" t="s">
        <v>6254</v>
      </c>
      <c r="D420" s="73" t="s">
        <v>2210</v>
      </c>
      <c r="E420" s="72" t="s">
        <v>7039</v>
      </c>
    </row>
    <row r="421" ht="15.75" customHeight="1">
      <c r="A421" s="4" t="s">
        <v>21</v>
      </c>
      <c r="B421" s="4" t="s">
        <v>2216</v>
      </c>
      <c r="C421" s="70" t="s">
        <v>6255</v>
      </c>
      <c r="D421" s="71" t="s">
        <v>2215</v>
      </c>
      <c r="E421" s="72" t="s">
        <v>7039</v>
      </c>
    </row>
    <row r="422" ht="15.75" customHeight="1">
      <c r="A422" s="4" t="s">
        <v>21</v>
      </c>
      <c r="B422" s="18" t="s">
        <v>2223</v>
      </c>
      <c r="C422" s="70" t="s">
        <v>6256</v>
      </c>
      <c r="D422" s="71" t="s">
        <v>2222</v>
      </c>
      <c r="E422" s="72" t="s">
        <v>7039</v>
      </c>
    </row>
    <row r="423" ht="15.75" customHeight="1">
      <c r="A423" s="4" t="s">
        <v>62</v>
      </c>
      <c r="B423" s="4" t="s">
        <v>2228</v>
      </c>
      <c r="C423" s="70" t="s">
        <v>6257</v>
      </c>
      <c r="D423" s="71" t="s">
        <v>2227</v>
      </c>
      <c r="E423" s="72" t="s">
        <v>7039</v>
      </c>
    </row>
    <row r="424" ht="15.75" customHeight="1">
      <c r="A424" s="4" t="s">
        <v>21</v>
      </c>
      <c r="B424" s="4" t="s">
        <v>2231</v>
      </c>
      <c r="C424" s="70" t="s">
        <v>6258</v>
      </c>
      <c r="D424" s="71" t="s">
        <v>2230</v>
      </c>
      <c r="E424" s="72" t="s">
        <v>7039</v>
      </c>
    </row>
    <row r="425" ht="15.75" customHeight="1">
      <c r="A425" s="4" t="s">
        <v>62</v>
      </c>
      <c r="B425" s="4" t="s">
        <v>2233</v>
      </c>
      <c r="C425" s="70" t="s">
        <v>6259</v>
      </c>
      <c r="D425" s="71" t="s">
        <v>2232</v>
      </c>
      <c r="E425" s="72" t="s">
        <v>7039</v>
      </c>
    </row>
    <row r="426" ht="15.75" customHeight="1">
      <c r="A426" s="4" t="s">
        <v>21</v>
      </c>
      <c r="B426" s="18" t="s">
        <v>2245</v>
      </c>
      <c r="C426" s="70" t="s">
        <v>6260</v>
      </c>
      <c r="D426" s="71" t="s">
        <v>2244</v>
      </c>
      <c r="E426" s="72" t="s">
        <v>7039</v>
      </c>
    </row>
    <row r="427" ht="15.75" customHeight="1">
      <c r="A427" s="4" t="s">
        <v>21</v>
      </c>
      <c r="B427" s="4" t="s">
        <v>2250</v>
      </c>
      <c r="C427" s="70" t="s">
        <v>6261</v>
      </c>
      <c r="D427" s="71" t="s">
        <v>2249</v>
      </c>
      <c r="E427" s="72" t="s">
        <v>7039</v>
      </c>
    </row>
    <row r="428" ht="15.75" customHeight="1">
      <c r="A428" s="4" t="s">
        <v>21</v>
      </c>
      <c r="B428" s="18" t="s">
        <v>2253</v>
      </c>
      <c r="C428" s="70" t="s">
        <v>6262</v>
      </c>
      <c r="D428" s="71" t="s">
        <v>2252</v>
      </c>
      <c r="E428" s="72" t="s">
        <v>7039</v>
      </c>
    </row>
    <row r="429" ht="15.75" customHeight="1">
      <c r="A429" s="4" t="s">
        <v>21</v>
      </c>
      <c r="B429" s="4" t="s">
        <v>2256</v>
      </c>
      <c r="C429" s="70" t="s">
        <v>6263</v>
      </c>
      <c r="D429" s="71" t="s">
        <v>2255</v>
      </c>
      <c r="E429" s="72" t="s">
        <v>7039</v>
      </c>
    </row>
    <row r="430" ht="15.75" customHeight="1">
      <c r="A430" s="4" t="s">
        <v>21</v>
      </c>
      <c r="B430" s="4" t="s">
        <v>2259</v>
      </c>
      <c r="C430" s="70" t="s">
        <v>6264</v>
      </c>
      <c r="D430" s="71" t="s">
        <v>2258</v>
      </c>
      <c r="E430" s="72" t="s">
        <v>7039</v>
      </c>
    </row>
    <row r="431" ht="15.75" customHeight="1">
      <c r="A431" s="4" t="s">
        <v>21</v>
      </c>
      <c r="B431" s="18" t="s">
        <v>2267</v>
      </c>
      <c r="C431" s="70" t="s">
        <v>6265</v>
      </c>
      <c r="D431" s="71" t="s">
        <v>2266</v>
      </c>
      <c r="E431" s="72" t="s">
        <v>7039</v>
      </c>
    </row>
    <row r="432" ht="15.75" customHeight="1">
      <c r="A432" s="4" t="s">
        <v>21</v>
      </c>
      <c r="B432" s="9" t="s">
        <v>2269</v>
      </c>
      <c r="C432" s="70" t="s">
        <v>6266</v>
      </c>
      <c r="D432" s="71" t="s">
        <v>2268</v>
      </c>
      <c r="E432" s="72" t="s">
        <v>7039</v>
      </c>
    </row>
    <row r="433" ht="15.75" customHeight="1">
      <c r="A433" s="4" t="s">
        <v>21</v>
      </c>
      <c r="B433" s="4" t="s">
        <v>2272</v>
      </c>
      <c r="C433" s="70" t="s">
        <v>6267</v>
      </c>
      <c r="D433" s="71" t="s">
        <v>2271</v>
      </c>
      <c r="E433" s="72" t="s">
        <v>7039</v>
      </c>
    </row>
    <row r="434" ht="15.75" customHeight="1">
      <c r="A434" s="4" t="s">
        <v>21</v>
      </c>
      <c r="B434" s="4" t="s">
        <v>2275</v>
      </c>
      <c r="C434" s="70" t="s">
        <v>6268</v>
      </c>
      <c r="D434" s="71" t="s">
        <v>2274</v>
      </c>
      <c r="E434" s="72" t="s">
        <v>7039</v>
      </c>
    </row>
    <row r="435" ht="15.75" customHeight="1">
      <c r="A435" s="4" t="s">
        <v>21</v>
      </c>
      <c r="B435" s="4" t="s">
        <v>2278</v>
      </c>
      <c r="C435" s="70" t="s">
        <v>6269</v>
      </c>
      <c r="D435" s="71" t="s">
        <v>2277</v>
      </c>
      <c r="E435" s="72" t="s">
        <v>7039</v>
      </c>
    </row>
    <row r="436" ht="15.75" customHeight="1">
      <c r="A436" s="4" t="s">
        <v>21</v>
      </c>
      <c r="B436" s="4" t="s">
        <v>2281</v>
      </c>
      <c r="C436" s="70" t="s">
        <v>6270</v>
      </c>
      <c r="D436" s="71" t="s">
        <v>2280</v>
      </c>
      <c r="E436" s="72" t="s">
        <v>7039</v>
      </c>
    </row>
    <row r="437" ht="15.75" customHeight="1">
      <c r="A437" s="4" t="s">
        <v>21</v>
      </c>
      <c r="B437" s="4" t="s">
        <v>2284</v>
      </c>
      <c r="C437" s="70" t="s">
        <v>6271</v>
      </c>
      <c r="D437" s="71" t="s">
        <v>2283</v>
      </c>
      <c r="E437" s="72" t="s">
        <v>7039</v>
      </c>
    </row>
    <row r="438" ht="15.75" customHeight="1">
      <c r="A438" s="4" t="s">
        <v>21</v>
      </c>
      <c r="B438" s="9" t="s">
        <v>2287</v>
      </c>
      <c r="C438" s="70" t="s">
        <v>6272</v>
      </c>
      <c r="D438" s="71" t="s">
        <v>2286</v>
      </c>
      <c r="E438" s="72" t="s">
        <v>7039</v>
      </c>
    </row>
    <row r="439" ht="15.75" customHeight="1">
      <c r="A439" s="4" t="s">
        <v>21</v>
      </c>
      <c r="B439" s="4" t="s">
        <v>2289</v>
      </c>
      <c r="C439" s="70" t="s">
        <v>6273</v>
      </c>
      <c r="D439" s="71" t="s">
        <v>2288</v>
      </c>
      <c r="E439" s="72" t="s">
        <v>7039</v>
      </c>
    </row>
    <row r="440" ht="15.75" customHeight="1">
      <c r="A440" s="4" t="s">
        <v>21</v>
      </c>
      <c r="B440" s="4" t="s">
        <v>2300</v>
      </c>
      <c r="C440" s="70" t="s">
        <v>6274</v>
      </c>
      <c r="D440" s="71" t="s">
        <v>2299</v>
      </c>
      <c r="E440" s="72" t="s">
        <v>7039</v>
      </c>
    </row>
    <row r="441" ht="15.75" customHeight="1">
      <c r="A441" s="4" t="s">
        <v>21</v>
      </c>
      <c r="B441" s="9" t="s">
        <v>2308</v>
      </c>
      <c r="C441" s="70" t="s">
        <v>6275</v>
      </c>
      <c r="D441" s="71" t="s">
        <v>2307</v>
      </c>
      <c r="E441" s="72" t="s">
        <v>7039</v>
      </c>
    </row>
    <row r="442" ht="15.75" customHeight="1">
      <c r="A442" s="4" t="s">
        <v>21</v>
      </c>
      <c r="B442" s="4" t="s">
        <v>2311</v>
      </c>
      <c r="C442" s="70" t="s">
        <v>6276</v>
      </c>
      <c r="D442" s="71" t="s">
        <v>2310</v>
      </c>
      <c r="E442" s="72" t="s">
        <v>7039</v>
      </c>
    </row>
    <row r="443" ht="15.75" customHeight="1">
      <c r="A443" s="4" t="s">
        <v>21</v>
      </c>
      <c r="B443" s="9" t="s">
        <v>2314</v>
      </c>
      <c r="C443" s="70" t="s">
        <v>6277</v>
      </c>
      <c r="D443" s="71" t="s">
        <v>2313</v>
      </c>
      <c r="E443" s="72" t="s">
        <v>7039</v>
      </c>
    </row>
    <row r="444" ht="15.75" customHeight="1">
      <c r="A444" s="4" t="s">
        <v>21</v>
      </c>
      <c r="B444" s="4" t="s">
        <v>2317</v>
      </c>
      <c r="C444" s="70" t="s">
        <v>6278</v>
      </c>
      <c r="D444" s="71" t="s">
        <v>2316</v>
      </c>
      <c r="E444" s="72" t="s">
        <v>7039</v>
      </c>
    </row>
    <row r="445" ht="15.75" customHeight="1">
      <c r="A445" s="4" t="s">
        <v>21</v>
      </c>
      <c r="B445" s="4" t="s">
        <v>2323</v>
      </c>
      <c r="C445" s="70" t="s">
        <v>6279</v>
      </c>
      <c r="D445" s="71" t="s">
        <v>2322</v>
      </c>
      <c r="E445" s="72" t="s">
        <v>7039</v>
      </c>
    </row>
    <row r="446" ht="15.75" customHeight="1">
      <c r="A446" s="4" t="s">
        <v>21</v>
      </c>
      <c r="B446" s="4" t="s">
        <v>2326</v>
      </c>
      <c r="C446" s="70" t="s">
        <v>6280</v>
      </c>
      <c r="D446" s="71" t="s">
        <v>2325</v>
      </c>
      <c r="E446" s="72" t="s">
        <v>7039</v>
      </c>
    </row>
    <row r="447" ht="15.75" customHeight="1">
      <c r="A447" s="4" t="s">
        <v>21</v>
      </c>
      <c r="B447" s="4" t="s">
        <v>2335</v>
      </c>
      <c r="C447" s="70" t="s">
        <v>6281</v>
      </c>
      <c r="D447" s="71" t="s">
        <v>2334</v>
      </c>
      <c r="E447" s="72" t="s">
        <v>7039</v>
      </c>
    </row>
    <row r="448" ht="15.75" customHeight="1">
      <c r="A448" s="4" t="s">
        <v>62</v>
      </c>
      <c r="B448" s="4" t="s">
        <v>2337</v>
      </c>
      <c r="C448" s="70" t="s">
        <v>6282</v>
      </c>
      <c r="D448" s="73" t="s">
        <v>2336</v>
      </c>
      <c r="E448" s="72" t="s">
        <v>7039</v>
      </c>
    </row>
    <row r="449" ht="15.75" customHeight="1">
      <c r="A449" s="4" t="s">
        <v>21</v>
      </c>
      <c r="B449" s="4" t="s">
        <v>2347</v>
      </c>
      <c r="C449" s="70" t="s">
        <v>6283</v>
      </c>
      <c r="D449" s="71" t="s">
        <v>2346</v>
      </c>
      <c r="E449" s="72" t="s">
        <v>7039</v>
      </c>
    </row>
    <row r="450" ht="15.75" customHeight="1">
      <c r="A450" s="4" t="s">
        <v>62</v>
      </c>
      <c r="B450" s="9" t="s">
        <v>2349</v>
      </c>
      <c r="C450" s="70" t="s">
        <v>6284</v>
      </c>
      <c r="D450" s="71" t="s">
        <v>2348</v>
      </c>
      <c r="E450" s="72" t="s">
        <v>7039</v>
      </c>
    </row>
    <row r="451" ht="15.75" customHeight="1">
      <c r="A451" s="4" t="s">
        <v>21</v>
      </c>
      <c r="B451" s="4" t="s">
        <v>2360</v>
      </c>
      <c r="C451" s="70" t="s">
        <v>6285</v>
      </c>
      <c r="D451" s="71" t="s">
        <v>2359</v>
      </c>
      <c r="E451" s="72" t="s">
        <v>7039</v>
      </c>
    </row>
    <row r="452" ht="15.75" customHeight="1">
      <c r="A452" s="4" t="s">
        <v>21</v>
      </c>
      <c r="B452" s="9" t="s">
        <v>2363</v>
      </c>
      <c r="C452" s="70" t="s">
        <v>6286</v>
      </c>
      <c r="D452" s="71" t="s">
        <v>2362</v>
      </c>
      <c r="E452" s="72" t="s">
        <v>7039</v>
      </c>
    </row>
    <row r="453" ht="15.75" customHeight="1">
      <c r="A453" s="4" t="s">
        <v>21</v>
      </c>
      <c r="B453" s="4" t="s">
        <v>2366</v>
      </c>
      <c r="C453" s="70" t="s">
        <v>6287</v>
      </c>
      <c r="D453" s="71" t="s">
        <v>2365</v>
      </c>
      <c r="E453" s="72" t="s">
        <v>7039</v>
      </c>
    </row>
    <row r="454" ht="15.75" customHeight="1">
      <c r="A454" s="4" t="s">
        <v>21</v>
      </c>
      <c r="B454" s="4" t="s">
        <v>2368</v>
      </c>
      <c r="C454" s="70" t="s">
        <v>6288</v>
      </c>
      <c r="D454" s="71" t="s">
        <v>2367</v>
      </c>
      <c r="E454" s="72" t="s">
        <v>7039</v>
      </c>
    </row>
    <row r="455" ht="15.75" customHeight="1">
      <c r="A455" s="4" t="s">
        <v>21</v>
      </c>
      <c r="B455" s="4" t="s">
        <v>2370</v>
      </c>
      <c r="C455" s="70" t="s">
        <v>6289</v>
      </c>
      <c r="D455" s="71" t="s">
        <v>2369</v>
      </c>
      <c r="E455" s="72" t="s">
        <v>7039</v>
      </c>
    </row>
    <row r="456" ht="15.75" customHeight="1">
      <c r="A456" s="4" t="s">
        <v>21</v>
      </c>
      <c r="B456" s="4" t="s">
        <v>2373</v>
      </c>
      <c r="C456" s="70" t="s">
        <v>6290</v>
      </c>
      <c r="D456" s="71" t="s">
        <v>2372</v>
      </c>
      <c r="E456" s="72" t="s">
        <v>7039</v>
      </c>
    </row>
    <row r="457" ht="15.75" customHeight="1">
      <c r="A457" s="4" t="s">
        <v>21</v>
      </c>
      <c r="B457" s="18" t="s">
        <v>2378</v>
      </c>
      <c r="C457" s="70" t="s">
        <v>6291</v>
      </c>
      <c r="D457" s="71" t="s">
        <v>2377</v>
      </c>
      <c r="E457" s="72" t="s">
        <v>7039</v>
      </c>
    </row>
    <row r="458" ht="15.75" customHeight="1">
      <c r="A458" s="4" t="s">
        <v>62</v>
      </c>
      <c r="B458" s="4" t="s">
        <v>2382</v>
      </c>
      <c r="C458" s="70" t="s">
        <v>6292</v>
      </c>
      <c r="D458" s="71" t="s">
        <v>2381</v>
      </c>
      <c r="E458" s="72" t="s">
        <v>7039</v>
      </c>
    </row>
    <row r="459" ht="15.75" customHeight="1">
      <c r="A459" s="4" t="s">
        <v>21</v>
      </c>
      <c r="B459" s="4" t="s">
        <v>2387</v>
      </c>
      <c r="C459" s="70" t="s">
        <v>6293</v>
      </c>
      <c r="D459" s="71" t="s">
        <v>2386</v>
      </c>
      <c r="E459" s="72" t="s">
        <v>7039</v>
      </c>
    </row>
    <row r="460" ht="15.75" customHeight="1">
      <c r="A460" s="4" t="s">
        <v>21</v>
      </c>
      <c r="B460" s="4" t="s">
        <v>2390</v>
      </c>
      <c r="C460" s="70" t="s">
        <v>6294</v>
      </c>
      <c r="D460" s="71" t="s">
        <v>2389</v>
      </c>
      <c r="E460" s="72" t="s">
        <v>7039</v>
      </c>
    </row>
    <row r="461" ht="15.75" customHeight="1">
      <c r="A461" s="4" t="s">
        <v>21</v>
      </c>
      <c r="B461" s="9" t="s">
        <v>2392</v>
      </c>
      <c r="C461" s="70" t="s">
        <v>6295</v>
      </c>
      <c r="D461" s="71" t="s">
        <v>2391</v>
      </c>
      <c r="E461" s="72" t="s">
        <v>7039</v>
      </c>
    </row>
    <row r="462" ht="15.75" customHeight="1">
      <c r="A462" s="4" t="s">
        <v>21</v>
      </c>
      <c r="B462" s="4" t="s">
        <v>2395</v>
      </c>
      <c r="C462" s="70" t="s">
        <v>6296</v>
      </c>
      <c r="D462" s="71" t="s">
        <v>2394</v>
      </c>
      <c r="E462" s="72" t="s">
        <v>7039</v>
      </c>
    </row>
    <row r="463" ht="15.75" customHeight="1">
      <c r="A463" s="4" t="s">
        <v>21</v>
      </c>
      <c r="B463" s="18" t="s">
        <v>2398</v>
      </c>
      <c r="C463" s="70" t="s">
        <v>6297</v>
      </c>
      <c r="D463" s="71" t="s">
        <v>2397</v>
      </c>
      <c r="E463" s="72" t="s">
        <v>7039</v>
      </c>
    </row>
    <row r="464" ht="15.75" customHeight="1">
      <c r="A464" s="4" t="s">
        <v>21</v>
      </c>
      <c r="B464" s="9" t="s">
        <v>2407</v>
      </c>
      <c r="C464" s="70" t="s">
        <v>6298</v>
      </c>
      <c r="D464" s="71" t="s">
        <v>2406</v>
      </c>
      <c r="E464" s="72" t="s">
        <v>7039</v>
      </c>
    </row>
    <row r="465" ht="15.75" customHeight="1">
      <c r="A465" s="4" t="s">
        <v>62</v>
      </c>
      <c r="B465" s="9" t="s">
        <v>2410</v>
      </c>
      <c r="C465" s="70" t="s">
        <v>6299</v>
      </c>
      <c r="D465" s="71" t="s">
        <v>2409</v>
      </c>
      <c r="E465" s="72" t="s">
        <v>7039</v>
      </c>
    </row>
    <row r="466" ht="15.75" customHeight="1">
      <c r="A466" s="4" t="s">
        <v>21</v>
      </c>
      <c r="B466" s="9" t="s">
        <v>2417</v>
      </c>
      <c r="C466" s="70" t="s">
        <v>6300</v>
      </c>
      <c r="D466" s="71" t="s">
        <v>2416</v>
      </c>
      <c r="E466" s="72" t="s">
        <v>7039</v>
      </c>
    </row>
    <row r="467" ht="15.75" customHeight="1">
      <c r="A467" s="4" t="s">
        <v>21</v>
      </c>
      <c r="B467" s="18" t="s">
        <v>2422</v>
      </c>
      <c r="C467" s="70" t="s">
        <v>6301</v>
      </c>
      <c r="D467" s="71" t="s">
        <v>2421</v>
      </c>
      <c r="E467" s="72" t="s">
        <v>7039</v>
      </c>
    </row>
    <row r="468" ht="15.75" customHeight="1">
      <c r="A468" s="4" t="s">
        <v>21</v>
      </c>
      <c r="B468" s="9" t="s">
        <v>2429</v>
      </c>
      <c r="C468" s="70" t="s">
        <v>6302</v>
      </c>
      <c r="D468" s="71" t="s">
        <v>2428</v>
      </c>
      <c r="E468" s="72" t="s">
        <v>7039</v>
      </c>
    </row>
    <row r="469" ht="15.75" customHeight="1">
      <c r="A469" s="4" t="s">
        <v>21</v>
      </c>
      <c r="B469" s="4" t="s">
        <v>2432</v>
      </c>
      <c r="C469" s="70" t="s">
        <v>6303</v>
      </c>
      <c r="D469" s="71" t="s">
        <v>2431</v>
      </c>
      <c r="E469" s="72" t="s">
        <v>7039</v>
      </c>
    </row>
    <row r="470" ht="15.75" customHeight="1">
      <c r="A470" s="4" t="s">
        <v>21</v>
      </c>
      <c r="B470" s="18" t="s">
        <v>2434</v>
      </c>
      <c r="C470" s="70" t="s">
        <v>6304</v>
      </c>
      <c r="D470" s="73" t="s">
        <v>2433</v>
      </c>
      <c r="E470" s="72" t="s">
        <v>7039</v>
      </c>
    </row>
    <row r="471" ht="15.75" customHeight="1">
      <c r="A471" s="4" t="s">
        <v>21</v>
      </c>
      <c r="B471" s="4" t="s">
        <v>2437</v>
      </c>
      <c r="C471" s="70" t="s">
        <v>6305</v>
      </c>
      <c r="D471" s="71" t="s">
        <v>2436</v>
      </c>
      <c r="E471" s="72" t="s">
        <v>7039</v>
      </c>
    </row>
    <row r="472" ht="15.75" customHeight="1">
      <c r="A472" s="4" t="s">
        <v>21</v>
      </c>
      <c r="B472" s="9" t="s">
        <v>2440</v>
      </c>
      <c r="C472" s="70" t="s">
        <v>6306</v>
      </c>
      <c r="D472" s="71" t="s">
        <v>2439</v>
      </c>
      <c r="E472" s="72" t="s">
        <v>7039</v>
      </c>
    </row>
    <row r="473" ht="15.75" customHeight="1">
      <c r="A473" s="4" t="s">
        <v>21</v>
      </c>
      <c r="B473" s="18" t="s">
        <v>2442</v>
      </c>
      <c r="C473" s="70" t="s">
        <v>6307</v>
      </c>
      <c r="D473" s="71" t="s">
        <v>2441</v>
      </c>
      <c r="E473" s="72" t="s">
        <v>7039</v>
      </c>
    </row>
    <row r="474" ht="15.75" customHeight="1">
      <c r="A474" s="4" t="s">
        <v>21</v>
      </c>
      <c r="B474" s="9" t="s">
        <v>2449</v>
      </c>
      <c r="C474" s="70" t="s">
        <v>6308</v>
      </c>
      <c r="D474" s="71" t="s">
        <v>2448</v>
      </c>
      <c r="E474" s="72" t="s">
        <v>7039</v>
      </c>
    </row>
    <row r="475" ht="15.75" customHeight="1">
      <c r="A475" s="4" t="s">
        <v>62</v>
      </c>
      <c r="B475" s="18" t="s">
        <v>2457</v>
      </c>
      <c r="C475" s="70" t="s">
        <v>6309</v>
      </c>
      <c r="D475" s="71" t="s">
        <v>2456</v>
      </c>
      <c r="E475" s="72" t="s">
        <v>7039</v>
      </c>
    </row>
    <row r="476" ht="15.75" customHeight="1">
      <c r="A476" s="4" t="s">
        <v>21</v>
      </c>
      <c r="B476" s="4" t="s">
        <v>2463</v>
      </c>
      <c r="C476" s="70" t="s">
        <v>6310</v>
      </c>
      <c r="D476" s="71" t="s">
        <v>2462</v>
      </c>
      <c r="E476" s="72" t="s">
        <v>7039</v>
      </c>
    </row>
    <row r="477" ht="15.75" customHeight="1">
      <c r="A477" s="4" t="s">
        <v>21</v>
      </c>
      <c r="B477" s="4" t="s">
        <v>2466</v>
      </c>
      <c r="C477" s="70" t="s">
        <v>6311</v>
      </c>
      <c r="D477" s="71" t="s">
        <v>2465</v>
      </c>
      <c r="E477" s="72" t="s">
        <v>7039</v>
      </c>
    </row>
    <row r="478" ht="15.75" customHeight="1">
      <c r="A478" s="4" t="s">
        <v>21</v>
      </c>
      <c r="B478" s="4" t="s">
        <v>2473</v>
      </c>
      <c r="C478" s="70" t="s">
        <v>6312</v>
      </c>
      <c r="D478" s="71" t="s">
        <v>2472</v>
      </c>
      <c r="E478" s="72" t="s">
        <v>7039</v>
      </c>
    </row>
    <row r="479" ht="15.75" customHeight="1">
      <c r="A479" s="4" t="s">
        <v>21</v>
      </c>
      <c r="B479" s="4" t="s">
        <v>2476</v>
      </c>
      <c r="C479" s="70" t="s">
        <v>6313</v>
      </c>
      <c r="D479" s="71" t="s">
        <v>2475</v>
      </c>
      <c r="E479" s="72" t="s">
        <v>7039</v>
      </c>
    </row>
    <row r="480" ht="15.75" customHeight="1">
      <c r="A480" s="4" t="s">
        <v>21</v>
      </c>
      <c r="B480" s="9" t="s">
        <v>2479</v>
      </c>
      <c r="C480" s="70" t="s">
        <v>6314</v>
      </c>
      <c r="D480" s="71" t="s">
        <v>2478</v>
      </c>
      <c r="E480" s="72" t="s">
        <v>7039</v>
      </c>
    </row>
    <row r="481" ht="15.75" customHeight="1">
      <c r="A481" s="4" t="s">
        <v>21</v>
      </c>
      <c r="B481" s="4" t="s">
        <v>2482</v>
      </c>
      <c r="C481" s="70" t="s">
        <v>6315</v>
      </c>
      <c r="D481" s="71" t="s">
        <v>2481</v>
      </c>
      <c r="E481" s="72" t="s">
        <v>7039</v>
      </c>
    </row>
    <row r="482" ht="15.75" customHeight="1">
      <c r="A482" s="4" t="s">
        <v>21</v>
      </c>
      <c r="B482" s="9" t="s">
        <v>2489</v>
      </c>
      <c r="C482" s="70" t="s">
        <v>6316</v>
      </c>
      <c r="D482" s="71" t="s">
        <v>2488</v>
      </c>
      <c r="E482" s="72" t="s">
        <v>7039</v>
      </c>
    </row>
    <row r="483" ht="15.75" customHeight="1">
      <c r="A483" s="4" t="s">
        <v>21</v>
      </c>
      <c r="B483" s="4" t="s">
        <v>2492</v>
      </c>
      <c r="C483" s="70" t="s">
        <v>6317</v>
      </c>
      <c r="D483" s="71" t="s">
        <v>2491</v>
      </c>
      <c r="E483" s="72" t="s">
        <v>7039</v>
      </c>
    </row>
    <row r="484" ht="15.75" customHeight="1">
      <c r="A484" s="4" t="s">
        <v>21</v>
      </c>
      <c r="B484" s="4" t="s">
        <v>2495</v>
      </c>
      <c r="C484" s="70" t="s">
        <v>6318</v>
      </c>
      <c r="D484" s="71" t="s">
        <v>2494</v>
      </c>
      <c r="E484" s="72" t="s">
        <v>7039</v>
      </c>
    </row>
    <row r="485" ht="15.75" customHeight="1">
      <c r="A485" s="4" t="s">
        <v>21</v>
      </c>
      <c r="B485" s="4" t="s">
        <v>2502</v>
      </c>
      <c r="C485" s="70" t="s">
        <v>6319</v>
      </c>
      <c r="D485" s="71" t="s">
        <v>2501</v>
      </c>
      <c r="E485" s="72" t="s">
        <v>7039</v>
      </c>
    </row>
    <row r="486" ht="15.75" customHeight="1">
      <c r="A486" s="4" t="s">
        <v>21</v>
      </c>
      <c r="B486" s="4" t="s">
        <v>2504</v>
      </c>
      <c r="C486" s="70" t="s">
        <v>6320</v>
      </c>
      <c r="D486" s="71" t="s">
        <v>2503</v>
      </c>
      <c r="E486" s="72" t="s">
        <v>7039</v>
      </c>
    </row>
    <row r="487" ht="15.75" customHeight="1">
      <c r="A487" s="4" t="s">
        <v>62</v>
      </c>
      <c r="B487" s="18" t="s">
        <v>2507</v>
      </c>
      <c r="C487" s="70" t="s">
        <v>6321</v>
      </c>
      <c r="D487" s="73" t="s">
        <v>2506</v>
      </c>
      <c r="E487" s="72" t="s">
        <v>7039</v>
      </c>
    </row>
    <row r="488" ht="15.75" customHeight="1">
      <c r="A488" s="4" t="s">
        <v>21</v>
      </c>
      <c r="B488" s="18" t="s">
        <v>2510</v>
      </c>
      <c r="C488" s="70" t="s">
        <v>6322</v>
      </c>
      <c r="D488" s="71" t="s">
        <v>2509</v>
      </c>
      <c r="E488" s="72" t="s">
        <v>7039</v>
      </c>
    </row>
    <row r="489" ht="15.75" customHeight="1">
      <c r="A489" s="4" t="s">
        <v>21</v>
      </c>
      <c r="B489" s="4" t="s">
        <v>2513</v>
      </c>
      <c r="C489" s="70" t="s">
        <v>6323</v>
      </c>
      <c r="D489" s="71" t="s">
        <v>2512</v>
      </c>
      <c r="E489" s="72" t="s">
        <v>7039</v>
      </c>
    </row>
    <row r="490" ht="15.75" customHeight="1">
      <c r="A490" s="4" t="s">
        <v>21</v>
      </c>
      <c r="B490" s="4" t="s">
        <v>2516</v>
      </c>
      <c r="C490" s="70" t="s">
        <v>6324</v>
      </c>
      <c r="D490" s="71" t="s">
        <v>2515</v>
      </c>
      <c r="E490" s="72" t="s">
        <v>7039</v>
      </c>
    </row>
    <row r="491" ht="15.75" customHeight="1">
      <c r="A491" s="4" t="s">
        <v>21</v>
      </c>
      <c r="B491" s="9" t="s">
        <v>2518</v>
      </c>
      <c r="C491" s="70" t="s">
        <v>6325</v>
      </c>
      <c r="D491" s="71" t="s">
        <v>2517</v>
      </c>
      <c r="E491" s="72" t="s">
        <v>7039</v>
      </c>
    </row>
    <row r="492" ht="15.75" customHeight="1">
      <c r="A492" s="4" t="s">
        <v>21</v>
      </c>
      <c r="B492" s="4" t="s">
        <v>2521</v>
      </c>
      <c r="C492" s="70" t="s">
        <v>6326</v>
      </c>
      <c r="D492" s="71" t="s">
        <v>2520</v>
      </c>
      <c r="E492" s="72" t="s">
        <v>7039</v>
      </c>
    </row>
    <row r="493" ht="15.75" customHeight="1">
      <c r="A493" s="4" t="s">
        <v>62</v>
      </c>
      <c r="B493" s="4" t="s">
        <v>2524</v>
      </c>
      <c r="C493" s="70" t="s">
        <v>6327</v>
      </c>
      <c r="D493" s="71" t="s">
        <v>2523</v>
      </c>
      <c r="E493" s="72" t="s">
        <v>7039</v>
      </c>
    </row>
    <row r="494" ht="15.75" customHeight="1">
      <c r="A494" s="4" t="s">
        <v>21</v>
      </c>
      <c r="B494" s="4" t="s">
        <v>2531</v>
      </c>
      <c r="C494" s="70" t="s">
        <v>6328</v>
      </c>
      <c r="D494" s="71" t="s">
        <v>2530</v>
      </c>
      <c r="E494" s="72" t="s">
        <v>7039</v>
      </c>
    </row>
    <row r="495" ht="15.75" customHeight="1">
      <c r="A495" s="4" t="s">
        <v>21</v>
      </c>
      <c r="B495" s="4" t="s">
        <v>2534</v>
      </c>
      <c r="C495" s="70" t="s">
        <v>6329</v>
      </c>
      <c r="D495" s="71" t="s">
        <v>2533</v>
      </c>
      <c r="E495" s="72" t="s">
        <v>7039</v>
      </c>
    </row>
    <row r="496" ht="15.75" customHeight="1">
      <c r="A496" s="4" t="s">
        <v>21</v>
      </c>
      <c r="B496" s="4" t="s">
        <v>2539</v>
      </c>
      <c r="C496" s="70" t="s">
        <v>6330</v>
      </c>
      <c r="D496" s="71" t="s">
        <v>2538</v>
      </c>
      <c r="E496" s="72" t="s">
        <v>7039</v>
      </c>
    </row>
    <row r="497" ht="15.75" customHeight="1">
      <c r="A497" s="4" t="s">
        <v>62</v>
      </c>
      <c r="B497" s="4" t="s">
        <v>2542</v>
      </c>
      <c r="C497" s="70" t="s">
        <v>6331</v>
      </c>
      <c r="D497" s="71" t="s">
        <v>2541</v>
      </c>
      <c r="E497" s="72" t="s">
        <v>7039</v>
      </c>
    </row>
    <row r="498" ht="15.75" customHeight="1">
      <c r="A498" s="4" t="s">
        <v>21</v>
      </c>
      <c r="B498" s="4" t="s">
        <v>2547</v>
      </c>
      <c r="C498" s="70" t="s">
        <v>6332</v>
      </c>
      <c r="D498" s="73" t="s">
        <v>2546</v>
      </c>
      <c r="E498" s="72" t="s">
        <v>7039</v>
      </c>
    </row>
    <row r="499" ht="15.75" customHeight="1">
      <c r="A499" s="4" t="s">
        <v>21</v>
      </c>
      <c r="B499" s="4" t="s">
        <v>2550</v>
      </c>
      <c r="C499" s="70" t="s">
        <v>6333</v>
      </c>
      <c r="D499" s="71" t="s">
        <v>2549</v>
      </c>
      <c r="E499" s="72" t="s">
        <v>7039</v>
      </c>
    </row>
    <row r="500" ht="15.75" customHeight="1">
      <c r="A500" s="4" t="s">
        <v>21</v>
      </c>
      <c r="B500" s="4" t="s">
        <v>2555</v>
      </c>
      <c r="C500" s="70" t="s">
        <v>6334</v>
      </c>
      <c r="D500" s="71" t="s">
        <v>2554</v>
      </c>
      <c r="E500" s="72" t="s">
        <v>7039</v>
      </c>
    </row>
    <row r="501" ht="15.75" customHeight="1">
      <c r="A501" s="4" t="s">
        <v>62</v>
      </c>
      <c r="B501" s="18" t="s">
        <v>2564</v>
      </c>
      <c r="C501" s="70" t="s">
        <v>6335</v>
      </c>
      <c r="D501" s="71" t="s">
        <v>2563</v>
      </c>
      <c r="E501" s="72" t="s">
        <v>7039</v>
      </c>
    </row>
    <row r="502" ht="15.75" customHeight="1">
      <c r="A502" s="4" t="s">
        <v>21</v>
      </c>
      <c r="B502" s="4" t="s">
        <v>2567</v>
      </c>
      <c r="C502" s="70" t="s">
        <v>6336</v>
      </c>
      <c r="D502" s="71" t="s">
        <v>2566</v>
      </c>
      <c r="E502" s="72" t="s">
        <v>7039</v>
      </c>
    </row>
    <row r="503" ht="15.75" customHeight="1">
      <c r="A503" s="4" t="s">
        <v>21</v>
      </c>
      <c r="B503" s="4" t="s">
        <v>2570</v>
      </c>
      <c r="C503" s="70" t="s">
        <v>6337</v>
      </c>
      <c r="D503" s="71" t="s">
        <v>2569</v>
      </c>
      <c r="E503" s="72" t="s">
        <v>7039</v>
      </c>
    </row>
    <row r="504" ht="15.75" customHeight="1">
      <c r="A504" s="4" t="s">
        <v>62</v>
      </c>
      <c r="B504" s="9" t="s">
        <v>2573</v>
      </c>
      <c r="C504" s="70" t="s">
        <v>6338</v>
      </c>
      <c r="D504" s="71" t="s">
        <v>2572</v>
      </c>
      <c r="E504" s="72" t="s">
        <v>7039</v>
      </c>
    </row>
    <row r="505" ht="15.75" customHeight="1">
      <c r="A505" s="4" t="s">
        <v>21</v>
      </c>
      <c r="B505" s="4" t="s">
        <v>2575</v>
      </c>
      <c r="C505" s="70" t="s">
        <v>6339</v>
      </c>
      <c r="D505" s="71" t="s">
        <v>2574</v>
      </c>
      <c r="E505" s="72" t="s">
        <v>7039</v>
      </c>
    </row>
    <row r="506" ht="15.75" customHeight="1">
      <c r="A506" s="4" t="s">
        <v>21</v>
      </c>
      <c r="B506" s="4" t="s">
        <v>2577</v>
      </c>
      <c r="C506" s="70" t="s">
        <v>6340</v>
      </c>
      <c r="D506" s="73" t="s">
        <v>2576</v>
      </c>
      <c r="E506" s="72" t="s">
        <v>7039</v>
      </c>
    </row>
    <row r="507" ht="15.75" customHeight="1">
      <c r="A507" s="4" t="s">
        <v>21</v>
      </c>
      <c r="B507" s="4" t="s">
        <v>2589</v>
      </c>
      <c r="C507" s="70" t="s">
        <v>6341</v>
      </c>
      <c r="D507" s="71" t="s">
        <v>2588</v>
      </c>
      <c r="E507" s="72" t="s">
        <v>7039</v>
      </c>
    </row>
    <row r="508" ht="15.75" customHeight="1">
      <c r="A508" s="4" t="s">
        <v>21</v>
      </c>
      <c r="B508" s="18" t="s">
        <v>2592</v>
      </c>
      <c r="C508" s="70" t="s">
        <v>6342</v>
      </c>
      <c r="D508" s="71" t="s">
        <v>2591</v>
      </c>
      <c r="E508" s="72" t="s">
        <v>7039</v>
      </c>
    </row>
    <row r="509" ht="15.75" customHeight="1">
      <c r="A509" s="4" t="s">
        <v>21</v>
      </c>
      <c r="B509" s="4" t="s">
        <v>2595</v>
      </c>
      <c r="C509" s="70" t="s">
        <v>6343</v>
      </c>
      <c r="D509" s="71" t="s">
        <v>2594</v>
      </c>
      <c r="E509" s="72" t="s">
        <v>7039</v>
      </c>
    </row>
    <row r="510" ht="15.75" customHeight="1">
      <c r="A510" s="4" t="s">
        <v>21</v>
      </c>
      <c r="B510" s="4" t="s">
        <v>2598</v>
      </c>
      <c r="C510" s="70" t="s">
        <v>6344</v>
      </c>
      <c r="D510" s="71" t="s">
        <v>2597</v>
      </c>
      <c r="E510" s="72" t="s">
        <v>7039</v>
      </c>
    </row>
    <row r="511" ht="15.75" customHeight="1">
      <c r="A511" s="4" t="s">
        <v>21</v>
      </c>
      <c r="B511" s="4" t="s">
        <v>2601</v>
      </c>
      <c r="C511" s="70" t="s">
        <v>6345</v>
      </c>
      <c r="D511" s="71" t="s">
        <v>2600</v>
      </c>
      <c r="E511" s="72" t="s">
        <v>7039</v>
      </c>
    </row>
    <row r="512" ht="15.75" customHeight="1">
      <c r="A512" s="4" t="s">
        <v>21</v>
      </c>
      <c r="B512" s="4" t="s">
        <v>2607</v>
      </c>
      <c r="C512" s="70" t="s">
        <v>6346</v>
      </c>
      <c r="D512" s="71" t="s">
        <v>2606</v>
      </c>
      <c r="E512" s="72" t="s">
        <v>7039</v>
      </c>
    </row>
    <row r="513" ht="15.75" customHeight="1">
      <c r="A513" s="4" t="s">
        <v>21</v>
      </c>
      <c r="B513" s="4" t="s">
        <v>2617</v>
      </c>
      <c r="C513" s="70" t="s">
        <v>6347</v>
      </c>
      <c r="D513" s="71" t="s">
        <v>2616</v>
      </c>
      <c r="E513" s="72" t="s">
        <v>7039</v>
      </c>
    </row>
    <row r="514" ht="15.75" customHeight="1">
      <c r="A514" s="4" t="s">
        <v>21</v>
      </c>
      <c r="B514" s="9" t="s">
        <v>2620</v>
      </c>
      <c r="C514" s="70" t="s">
        <v>6348</v>
      </c>
      <c r="D514" s="71" t="s">
        <v>2619</v>
      </c>
      <c r="E514" s="72" t="s">
        <v>7039</v>
      </c>
    </row>
    <row r="515" ht="15.75" customHeight="1">
      <c r="A515" s="4" t="s">
        <v>21</v>
      </c>
      <c r="B515" s="4" t="s">
        <v>2628</v>
      </c>
      <c r="C515" s="70" t="s">
        <v>6349</v>
      </c>
      <c r="D515" s="71" t="s">
        <v>2627</v>
      </c>
      <c r="E515" s="72" t="s">
        <v>7039</v>
      </c>
    </row>
    <row r="516" ht="15.75" customHeight="1">
      <c r="A516" s="4" t="s">
        <v>21</v>
      </c>
      <c r="B516" s="4" t="s">
        <v>2631</v>
      </c>
      <c r="C516" s="70" t="s">
        <v>6350</v>
      </c>
      <c r="D516" s="71" t="s">
        <v>2630</v>
      </c>
      <c r="E516" s="72" t="s">
        <v>7039</v>
      </c>
    </row>
    <row r="517" ht="15.75" customHeight="1">
      <c r="A517" s="4" t="s">
        <v>21</v>
      </c>
      <c r="B517" s="4" t="s">
        <v>2636</v>
      </c>
      <c r="C517" s="70" t="s">
        <v>6351</v>
      </c>
      <c r="D517" s="71" t="s">
        <v>2635</v>
      </c>
      <c r="E517" s="72" t="s">
        <v>7039</v>
      </c>
    </row>
    <row r="518" ht="15.75" customHeight="1">
      <c r="A518" s="4" t="s">
        <v>21</v>
      </c>
      <c r="B518" s="9" t="s">
        <v>2639</v>
      </c>
      <c r="C518" s="70" t="s">
        <v>6352</v>
      </c>
      <c r="D518" s="71" t="s">
        <v>2638</v>
      </c>
      <c r="E518" s="72" t="s">
        <v>7039</v>
      </c>
    </row>
    <row r="519" ht="15.75" customHeight="1">
      <c r="A519" s="4" t="s">
        <v>21</v>
      </c>
      <c r="B519" s="4" t="s">
        <v>2642</v>
      </c>
      <c r="C519" s="70" t="s">
        <v>6353</v>
      </c>
      <c r="D519" s="71" t="s">
        <v>2641</v>
      </c>
      <c r="E519" s="72" t="s">
        <v>7039</v>
      </c>
    </row>
    <row r="520" ht="15.75" customHeight="1">
      <c r="A520" s="4" t="s">
        <v>21</v>
      </c>
      <c r="B520" s="9" t="s">
        <v>2644</v>
      </c>
      <c r="C520" s="70" t="s">
        <v>6354</v>
      </c>
      <c r="D520" s="71" t="s">
        <v>2643</v>
      </c>
      <c r="E520" s="72" t="s">
        <v>7039</v>
      </c>
    </row>
    <row r="521" ht="15.75" customHeight="1">
      <c r="A521" s="4" t="s">
        <v>21</v>
      </c>
      <c r="B521" s="9" t="s">
        <v>2647</v>
      </c>
      <c r="C521" s="70" t="s">
        <v>6355</v>
      </c>
      <c r="D521" s="71" t="s">
        <v>2646</v>
      </c>
      <c r="E521" s="72" t="s">
        <v>7039</v>
      </c>
    </row>
    <row r="522" ht="15.75" customHeight="1">
      <c r="A522" s="4" t="s">
        <v>21</v>
      </c>
      <c r="B522" s="4" t="s">
        <v>2649</v>
      </c>
      <c r="C522" s="70" t="s">
        <v>6356</v>
      </c>
      <c r="D522" s="71" t="s">
        <v>2648</v>
      </c>
      <c r="E522" s="72" t="s">
        <v>7039</v>
      </c>
    </row>
    <row r="523" ht="15.75" customHeight="1">
      <c r="A523" s="4" t="s">
        <v>21</v>
      </c>
      <c r="B523" s="18" t="s">
        <v>2653</v>
      </c>
      <c r="C523" s="70" t="s">
        <v>6357</v>
      </c>
      <c r="D523" s="71" t="s">
        <v>2652</v>
      </c>
      <c r="E523" s="72" t="s">
        <v>7039</v>
      </c>
    </row>
    <row r="524" ht="15.75" customHeight="1">
      <c r="A524" s="4" t="s">
        <v>62</v>
      </c>
      <c r="B524" s="4" t="s">
        <v>2656</v>
      </c>
      <c r="C524" s="70" t="s">
        <v>6358</v>
      </c>
      <c r="D524" s="71" t="s">
        <v>2655</v>
      </c>
      <c r="E524" s="72" t="s">
        <v>7039</v>
      </c>
    </row>
    <row r="525" ht="15.75" customHeight="1">
      <c r="A525" s="4" t="s">
        <v>21</v>
      </c>
      <c r="B525" s="4" t="s">
        <v>2665</v>
      </c>
      <c r="C525" s="70" t="s">
        <v>6359</v>
      </c>
      <c r="D525" s="71" t="s">
        <v>2664</v>
      </c>
      <c r="E525" s="72" t="s">
        <v>7039</v>
      </c>
    </row>
    <row r="526" ht="15.75" customHeight="1">
      <c r="A526" s="4" t="s">
        <v>21</v>
      </c>
      <c r="B526" s="4" t="s">
        <v>2667</v>
      </c>
      <c r="C526" s="70" t="s">
        <v>6360</v>
      </c>
      <c r="D526" s="71" t="s">
        <v>2666</v>
      </c>
      <c r="E526" s="72" t="s">
        <v>7039</v>
      </c>
    </row>
    <row r="527" ht="15.75" customHeight="1">
      <c r="A527" s="4" t="s">
        <v>21</v>
      </c>
      <c r="B527" s="4" t="s">
        <v>2670</v>
      </c>
      <c r="C527" s="70" t="s">
        <v>6361</v>
      </c>
      <c r="D527" s="71" t="s">
        <v>2669</v>
      </c>
      <c r="E527" s="72" t="s">
        <v>7039</v>
      </c>
    </row>
    <row r="528" ht="15.75" customHeight="1">
      <c r="A528" s="4" t="s">
        <v>21</v>
      </c>
      <c r="B528" s="4" t="s">
        <v>2677</v>
      </c>
      <c r="C528" s="70" t="s">
        <v>6362</v>
      </c>
      <c r="D528" s="71" t="s">
        <v>2676</v>
      </c>
      <c r="E528" s="72" t="s">
        <v>7039</v>
      </c>
    </row>
    <row r="529" ht="15.75" customHeight="1">
      <c r="A529" s="4" t="s">
        <v>21</v>
      </c>
      <c r="B529" s="4" t="s">
        <v>2680</v>
      </c>
      <c r="C529" s="70" t="s">
        <v>6363</v>
      </c>
      <c r="D529" s="71" t="s">
        <v>2679</v>
      </c>
      <c r="E529" s="72" t="s">
        <v>7039</v>
      </c>
    </row>
    <row r="530" ht="15.75" customHeight="1">
      <c r="A530" s="4" t="s">
        <v>21</v>
      </c>
      <c r="B530" s="4" t="s">
        <v>2682</v>
      </c>
      <c r="C530" s="70" t="s">
        <v>6364</v>
      </c>
      <c r="D530" s="71" t="s">
        <v>2681</v>
      </c>
      <c r="E530" s="72" t="s">
        <v>7039</v>
      </c>
    </row>
    <row r="531" ht="15.75" customHeight="1">
      <c r="A531" s="4" t="s">
        <v>21</v>
      </c>
      <c r="B531" s="4" t="s">
        <v>2692</v>
      </c>
      <c r="C531" s="70" t="s">
        <v>6365</v>
      </c>
      <c r="D531" s="71" t="s">
        <v>2691</v>
      </c>
      <c r="E531" s="72" t="s">
        <v>7039</v>
      </c>
    </row>
    <row r="532" ht="15.75" customHeight="1">
      <c r="A532" s="4" t="s">
        <v>21</v>
      </c>
      <c r="B532" s="4" t="s">
        <v>2695</v>
      </c>
      <c r="C532" s="70" t="s">
        <v>6366</v>
      </c>
      <c r="D532" s="71" t="s">
        <v>2694</v>
      </c>
      <c r="E532" s="72" t="s">
        <v>7039</v>
      </c>
    </row>
    <row r="533" ht="15.75" customHeight="1">
      <c r="A533" s="4" t="s">
        <v>21</v>
      </c>
      <c r="B533" s="4" t="s">
        <v>2698</v>
      </c>
      <c r="C533" s="70" t="s">
        <v>6367</v>
      </c>
      <c r="D533" s="71" t="s">
        <v>2697</v>
      </c>
      <c r="E533" s="72" t="s">
        <v>7039</v>
      </c>
    </row>
    <row r="534" ht="15.75" customHeight="1">
      <c r="A534" s="4" t="s">
        <v>21</v>
      </c>
      <c r="B534" s="4" t="s">
        <v>2701</v>
      </c>
      <c r="C534" s="70" t="s">
        <v>6368</v>
      </c>
      <c r="D534" s="71" t="s">
        <v>2700</v>
      </c>
      <c r="E534" s="72" t="s">
        <v>7039</v>
      </c>
    </row>
    <row r="535" ht="15.75" customHeight="1">
      <c r="A535" s="4" t="s">
        <v>21</v>
      </c>
      <c r="B535" s="4" t="s">
        <v>2706</v>
      </c>
      <c r="C535" s="70" t="s">
        <v>6369</v>
      </c>
      <c r="D535" s="71" t="s">
        <v>2705</v>
      </c>
      <c r="E535" s="72" t="s">
        <v>7039</v>
      </c>
    </row>
    <row r="536" ht="15.75" customHeight="1">
      <c r="A536" s="4" t="s">
        <v>21</v>
      </c>
      <c r="B536" s="4" t="s">
        <v>2709</v>
      </c>
      <c r="C536" s="70" t="s">
        <v>6370</v>
      </c>
      <c r="D536" s="71" t="s">
        <v>2708</v>
      </c>
      <c r="E536" s="72" t="s">
        <v>7039</v>
      </c>
    </row>
    <row r="537" ht="15.75" customHeight="1">
      <c r="A537" s="4" t="s">
        <v>62</v>
      </c>
      <c r="B537" s="4" t="s">
        <v>2711</v>
      </c>
      <c r="C537" s="70" t="s">
        <v>6371</v>
      </c>
      <c r="D537" s="71" t="s">
        <v>2710</v>
      </c>
      <c r="E537" s="72" t="s">
        <v>7039</v>
      </c>
    </row>
    <row r="538" ht="15.75" customHeight="1">
      <c r="A538" s="4" t="s">
        <v>21</v>
      </c>
      <c r="B538" s="4" t="s">
        <v>2719</v>
      </c>
      <c r="C538" s="70" t="s">
        <v>6372</v>
      </c>
      <c r="D538" s="71" t="s">
        <v>2718</v>
      </c>
      <c r="E538" s="72" t="s">
        <v>7039</v>
      </c>
    </row>
    <row r="539" ht="15.75" customHeight="1">
      <c r="A539" s="4" t="s">
        <v>21</v>
      </c>
      <c r="B539" s="4" t="s">
        <v>2721</v>
      </c>
      <c r="C539" s="70" t="s">
        <v>6373</v>
      </c>
      <c r="D539" s="71" t="s">
        <v>2720</v>
      </c>
      <c r="E539" s="72" t="s">
        <v>7039</v>
      </c>
    </row>
    <row r="540" ht="15.75" customHeight="1">
      <c r="A540" s="4" t="s">
        <v>21</v>
      </c>
      <c r="B540" s="4" t="s">
        <v>2724</v>
      </c>
      <c r="C540" s="70" t="s">
        <v>6374</v>
      </c>
      <c r="D540" s="71" t="s">
        <v>2723</v>
      </c>
      <c r="E540" s="72" t="s">
        <v>7039</v>
      </c>
    </row>
    <row r="541" ht="15.75" customHeight="1">
      <c r="A541" s="4" t="s">
        <v>21</v>
      </c>
      <c r="B541" s="9" t="s">
        <v>2727</v>
      </c>
      <c r="C541" s="70" t="s">
        <v>6375</v>
      </c>
      <c r="D541" s="71" t="s">
        <v>2726</v>
      </c>
      <c r="E541" s="72" t="s">
        <v>7039</v>
      </c>
    </row>
    <row r="542" ht="15.75" customHeight="1">
      <c r="A542" s="4" t="s">
        <v>21</v>
      </c>
      <c r="B542" s="18" t="s">
        <v>2733</v>
      </c>
      <c r="C542" s="70" t="s">
        <v>6376</v>
      </c>
      <c r="D542" s="71" t="s">
        <v>2732</v>
      </c>
      <c r="E542" s="72" t="s">
        <v>7039</v>
      </c>
    </row>
    <row r="543" ht="15.75" customHeight="1">
      <c r="A543" s="4" t="s">
        <v>21</v>
      </c>
      <c r="B543" s="9" t="s">
        <v>2735</v>
      </c>
      <c r="C543" s="70" t="s">
        <v>6377</v>
      </c>
      <c r="D543" s="71" t="s">
        <v>2734</v>
      </c>
      <c r="E543" s="72" t="s">
        <v>7039</v>
      </c>
    </row>
    <row r="544" ht="15.75" customHeight="1">
      <c r="A544" s="4" t="s">
        <v>21</v>
      </c>
      <c r="B544" s="4" t="s">
        <v>2744</v>
      </c>
      <c r="C544" s="70" t="s">
        <v>6378</v>
      </c>
      <c r="D544" s="71" t="s">
        <v>2743</v>
      </c>
      <c r="E544" s="72" t="s">
        <v>7039</v>
      </c>
    </row>
    <row r="545" ht="15.75" customHeight="1">
      <c r="A545" s="4" t="s">
        <v>21</v>
      </c>
      <c r="B545" s="4" t="s">
        <v>2751</v>
      </c>
      <c r="C545" s="70" t="s">
        <v>6379</v>
      </c>
      <c r="D545" s="71" t="s">
        <v>2750</v>
      </c>
      <c r="E545" s="72" t="s">
        <v>7039</v>
      </c>
    </row>
    <row r="546" ht="15.75" customHeight="1">
      <c r="A546" s="4" t="s">
        <v>21</v>
      </c>
      <c r="B546" s="4" t="s">
        <v>2754</v>
      </c>
      <c r="C546" s="70" t="s">
        <v>6380</v>
      </c>
      <c r="D546" s="71" t="s">
        <v>2753</v>
      </c>
      <c r="E546" s="72" t="s">
        <v>7039</v>
      </c>
    </row>
    <row r="547" ht="15.75" customHeight="1">
      <c r="A547" s="4" t="s">
        <v>21</v>
      </c>
      <c r="B547" s="4" t="s">
        <v>2762</v>
      </c>
      <c r="C547" s="70" t="s">
        <v>6381</v>
      </c>
      <c r="D547" s="71" t="s">
        <v>2761</v>
      </c>
      <c r="E547" s="72" t="s">
        <v>7039</v>
      </c>
    </row>
    <row r="548" ht="15.75" customHeight="1">
      <c r="A548" s="4" t="s">
        <v>21</v>
      </c>
      <c r="B548" s="4" t="s">
        <v>2766</v>
      </c>
      <c r="C548" s="70" t="s">
        <v>6382</v>
      </c>
      <c r="D548" s="71" t="s">
        <v>2765</v>
      </c>
      <c r="E548" s="72" t="s">
        <v>7039</v>
      </c>
    </row>
    <row r="549" ht="15.75" customHeight="1">
      <c r="A549" s="4" t="s">
        <v>21</v>
      </c>
      <c r="B549" s="4" t="s">
        <v>2769</v>
      </c>
      <c r="C549" s="70" t="s">
        <v>6383</v>
      </c>
      <c r="D549" s="71" t="s">
        <v>2768</v>
      </c>
      <c r="E549" s="72" t="s">
        <v>7039</v>
      </c>
    </row>
    <row r="550" ht="15.75" customHeight="1">
      <c r="A550" s="4" t="s">
        <v>21</v>
      </c>
      <c r="B550" s="4" t="s">
        <v>2772</v>
      </c>
      <c r="C550" s="70" t="s">
        <v>6384</v>
      </c>
      <c r="D550" s="71" t="s">
        <v>2771</v>
      </c>
      <c r="E550" s="72" t="s">
        <v>7039</v>
      </c>
    </row>
    <row r="551" ht="15.75" customHeight="1">
      <c r="A551" s="4" t="s">
        <v>21</v>
      </c>
      <c r="B551" s="9" t="s">
        <v>2775</v>
      </c>
      <c r="C551" s="70" t="s">
        <v>6385</v>
      </c>
      <c r="D551" s="71" t="s">
        <v>2774</v>
      </c>
      <c r="E551" s="72" t="s">
        <v>7039</v>
      </c>
    </row>
    <row r="552" ht="15.75" customHeight="1">
      <c r="A552" s="4" t="s">
        <v>21</v>
      </c>
      <c r="B552" s="4" t="s">
        <v>2778</v>
      </c>
      <c r="C552" s="70" t="s">
        <v>6386</v>
      </c>
      <c r="D552" s="71" t="s">
        <v>2777</v>
      </c>
      <c r="E552" s="72" t="s">
        <v>7039</v>
      </c>
    </row>
    <row r="553" ht="15.75" customHeight="1">
      <c r="A553" s="4" t="s">
        <v>21</v>
      </c>
      <c r="B553" s="9" t="s">
        <v>2788</v>
      </c>
      <c r="C553" s="70" t="s">
        <v>6387</v>
      </c>
      <c r="D553" s="71" t="s">
        <v>2787</v>
      </c>
      <c r="E553" s="72" t="s">
        <v>7039</v>
      </c>
    </row>
    <row r="554" ht="15.75" customHeight="1">
      <c r="A554" s="4" t="s">
        <v>21</v>
      </c>
      <c r="B554" s="4" t="s">
        <v>2793</v>
      </c>
      <c r="C554" s="70" t="s">
        <v>6388</v>
      </c>
      <c r="D554" s="71" t="s">
        <v>2792</v>
      </c>
      <c r="E554" s="72" t="s">
        <v>7039</v>
      </c>
    </row>
    <row r="555" ht="15.75" customHeight="1">
      <c r="A555" s="4" t="s">
        <v>62</v>
      </c>
      <c r="B555" s="4" t="s">
        <v>2796</v>
      </c>
      <c r="C555" s="70" t="s">
        <v>6389</v>
      </c>
      <c r="D555" s="71" t="s">
        <v>2795</v>
      </c>
      <c r="E555" s="72" t="s">
        <v>7039</v>
      </c>
    </row>
    <row r="556" ht="15.75" customHeight="1">
      <c r="A556" s="4" t="s">
        <v>21</v>
      </c>
      <c r="B556" s="4" t="s">
        <v>2809</v>
      </c>
      <c r="C556" s="70" t="s">
        <v>6390</v>
      </c>
      <c r="D556" s="71" t="s">
        <v>2808</v>
      </c>
      <c r="E556" s="72" t="s">
        <v>7039</v>
      </c>
    </row>
    <row r="557" ht="15.75" customHeight="1">
      <c r="A557" s="4" t="s">
        <v>21</v>
      </c>
      <c r="B557" s="4" t="s">
        <v>2821</v>
      </c>
      <c r="C557" s="70" t="s">
        <v>6391</v>
      </c>
      <c r="D557" s="71" t="s">
        <v>2820</v>
      </c>
      <c r="E557" s="72" t="s">
        <v>7039</v>
      </c>
    </row>
    <row r="558" ht="15.75" customHeight="1">
      <c r="A558" s="4" t="s">
        <v>21</v>
      </c>
      <c r="B558" s="4" t="s">
        <v>2830</v>
      </c>
      <c r="C558" s="70" t="s">
        <v>6392</v>
      </c>
      <c r="D558" s="71" t="s">
        <v>2829</v>
      </c>
      <c r="E558" s="72" t="s">
        <v>7039</v>
      </c>
    </row>
    <row r="559" ht="15.75" customHeight="1">
      <c r="A559" s="4" t="s">
        <v>21</v>
      </c>
      <c r="B559" s="4" t="s">
        <v>2835</v>
      </c>
      <c r="C559" s="70" t="s">
        <v>6393</v>
      </c>
      <c r="D559" s="71" t="s">
        <v>2834</v>
      </c>
      <c r="E559" s="72" t="s">
        <v>7039</v>
      </c>
    </row>
    <row r="560" ht="15.75" customHeight="1">
      <c r="A560" s="4" t="s">
        <v>21</v>
      </c>
      <c r="B560" s="4" t="s">
        <v>2838</v>
      </c>
      <c r="C560" s="70" t="s">
        <v>6394</v>
      </c>
      <c r="D560" s="71" t="s">
        <v>2837</v>
      </c>
      <c r="E560" s="72" t="s">
        <v>7039</v>
      </c>
    </row>
    <row r="561" ht="15.75" customHeight="1">
      <c r="A561" s="4" t="s">
        <v>21</v>
      </c>
      <c r="B561" s="4" t="s">
        <v>2845</v>
      </c>
      <c r="C561" s="70" t="s">
        <v>6395</v>
      </c>
      <c r="D561" s="71" t="s">
        <v>2844</v>
      </c>
      <c r="E561" s="72" t="s">
        <v>7039</v>
      </c>
    </row>
    <row r="562" ht="15.75" customHeight="1">
      <c r="A562" s="4" t="s">
        <v>21</v>
      </c>
      <c r="B562" s="18" t="s">
        <v>2850</v>
      </c>
      <c r="C562" s="70" t="s">
        <v>6396</v>
      </c>
      <c r="D562" s="71" t="s">
        <v>2849</v>
      </c>
      <c r="E562" s="72" t="s">
        <v>7039</v>
      </c>
    </row>
    <row r="563" ht="15.75" customHeight="1">
      <c r="A563" s="4" t="s">
        <v>21</v>
      </c>
      <c r="B563" s="4" t="s">
        <v>2857</v>
      </c>
      <c r="C563" s="70" t="s">
        <v>6397</v>
      </c>
      <c r="D563" s="71" t="s">
        <v>2856</v>
      </c>
      <c r="E563" s="72" t="s">
        <v>7039</v>
      </c>
    </row>
    <row r="564" ht="15.75" customHeight="1">
      <c r="A564" s="4" t="s">
        <v>21</v>
      </c>
      <c r="B564" s="9" t="s">
        <v>2860</v>
      </c>
      <c r="C564" s="70" t="s">
        <v>6398</v>
      </c>
      <c r="D564" s="71" t="s">
        <v>2859</v>
      </c>
      <c r="E564" s="72" t="s">
        <v>7039</v>
      </c>
    </row>
    <row r="565" ht="15.75" customHeight="1">
      <c r="A565" s="4" t="s">
        <v>21</v>
      </c>
      <c r="B565" s="4" t="s">
        <v>2863</v>
      </c>
      <c r="C565" s="70" t="s">
        <v>6399</v>
      </c>
      <c r="D565" s="71" t="s">
        <v>2862</v>
      </c>
      <c r="E565" s="72" t="s">
        <v>7039</v>
      </c>
    </row>
    <row r="566" ht="15.75" customHeight="1">
      <c r="A566" s="4" t="s">
        <v>21</v>
      </c>
      <c r="B566" s="4" t="s">
        <v>2870</v>
      </c>
      <c r="C566" s="70" t="s">
        <v>6400</v>
      </c>
      <c r="D566" s="71" t="s">
        <v>2869</v>
      </c>
      <c r="E566" s="72" t="s">
        <v>7039</v>
      </c>
    </row>
    <row r="567" ht="15.75" customHeight="1">
      <c r="A567" s="4" t="s">
        <v>21</v>
      </c>
      <c r="B567" s="4" t="s">
        <v>2873</v>
      </c>
      <c r="C567" s="70" t="s">
        <v>5957</v>
      </c>
      <c r="D567" s="71" t="s">
        <v>2872</v>
      </c>
      <c r="E567" s="72" t="s">
        <v>7039</v>
      </c>
    </row>
    <row r="568" ht="15.75" customHeight="1">
      <c r="A568" s="4" t="s">
        <v>21</v>
      </c>
      <c r="B568" s="4" t="s">
        <v>2876</v>
      </c>
      <c r="C568" s="70" t="s">
        <v>6401</v>
      </c>
      <c r="D568" s="71" t="s">
        <v>2875</v>
      </c>
      <c r="E568" s="72" t="s">
        <v>7039</v>
      </c>
    </row>
    <row r="569" ht="15.75" customHeight="1">
      <c r="A569" s="4" t="s">
        <v>21</v>
      </c>
      <c r="B569" s="18" t="s">
        <v>2883</v>
      </c>
      <c r="C569" s="70" t="s">
        <v>6402</v>
      </c>
      <c r="D569" s="71" t="s">
        <v>2882</v>
      </c>
      <c r="E569" s="72" t="s">
        <v>7039</v>
      </c>
    </row>
    <row r="570" ht="15.75" customHeight="1">
      <c r="A570" s="4" t="s">
        <v>21</v>
      </c>
      <c r="B570" s="4" t="s">
        <v>2888</v>
      </c>
      <c r="C570" s="70" t="s">
        <v>6403</v>
      </c>
      <c r="D570" s="71" t="s">
        <v>2887</v>
      </c>
      <c r="E570" s="72" t="s">
        <v>7039</v>
      </c>
    </row>
    <row r="571" ht="15.75" customHeight="1">
      <c r="A571" s="4" t="s">
        <v>21</v>
      </c>
      <c r="B571" s="4" t="s">
        <v>2899</v>
      </c>
      <c r="C571" s="70" t="s">
        <v>6404</v>
      </c>
      <c r="D571" s="73" t="s">
        <v>2898</v>
      </c>
      <c r="E571" s="72" t="s">
        <v>7039</v>
      </c>
    </row>
    <row r="572" ht="15.75" customHeight="1">
      <c r="A572" s="4" t="s">
        <v>62</v>
      </c>
      <c r="B572" s="4" t="s">
        <v>2906</v>
      </c>
      <c r="C572" s="70" t="s">
        <v>6405</v>
      </c>
      <c r="D572" s="71" t="s">
        <v>2905</v>
      </c>
      <c r="E572" s="72" t="s">
        <v>7039</v>
      </c>
    </row>
    <row r="573" ht="15.75" customHeight="1">
      <c r="A573" s="4" t="s">
        <v>21</v>
      </c>
      <c r="B573" s="9" t="s">
        <v>2915</v>
      </c>
      <c r="C573" s="70" t="s">
        <v>6406</v>
      </c>
      <c r="D573" s="71" t="s">
        <v>2914</v>
      </c>
      <c r="E573" s="72" t="s">
        <v>7039</v>
      </c>
    </row>
    <row r="574" ht="15.75" customHeight="1">
      <c r="A574" s="4" t="s">
        <v>21</v>
      </c>
      <c r="B574" s="4" t="s">
        <v>2922</v>
      </c>
      <c r="C574" s="70" t="s">
        <v>6407</v>
      </c>
      <c r="D574" s="71" t="s">
        <v>2921</v>
      </c>
      <c r="E574" s="72" t="s">
        <v>7039</v>
      </c>
    </row>
    <row r="575" ht="15.75" customHeight="1">
      <c r="A575" s="4" t="s">
        <v>21</v>
      </c>
      <c r="B575" s="4" t="s">
        <v>2931</v>
      </c>
      <c r="C575" s="70" t="s">
        <v>6408</v>
      </c>
      <c r="D575" s="71" t="s">
        <v>2930</v>
      </c>
      <c r="E575" s="72" t="s">
        <v>7039</v>
      </c>
    </row>
    <row r="576" ht="15.75" customHeight="1">
      <c r="A576" s="4" t="s">
        <v>21</v>
      </c>
      <c r="B576" s="4" t="s">
        <v>2934</v>
      </c>
      <c r="C576" s="70" t="s">
        <v>6409</v>
      </c>
      <c r="D576" s="71" t="s">
        <v>2933</v>
      </c>
      <c r="E576" s="72" t="s">
        <v>7039</v>
      </c>
    </row>
    <row r="577" ht="15.75" customHeight="1">
      <c r="A577" s="4" t="s">
        <v>21</v>
      </c>
      <c r="B577" s="9" t="s">
        <v>2941</v>
      </c>
      <c r="C577" s="70" t="s">
        <v>6410</v>
      </c>
      <c r="D577" s="71" t="s">
        <v>2940</v>
      </c>
      <c r="E577" s="72" t="s">
        <v>7039</v>
      </c>
    </row>
    <row r="578" ht="15.75" customHeight="1">
      <c r="A578" s="4" t="s">
        <v>21</v>
      </c>
      <c r="B578" s="4" t="s">
        <v>2943</v>
      </c>
      <c r="C578" s="70" t="s">
        <v>6411</v>
      </c>
      <c r="D578" s="71" t="s">
        <v>2942</v>
      </c>
      <c r="E578" s="72" t="s">
        <v>7039</v>
      </c>
    </row>
    <row r="579" ht="15.75" customHeight="1">
      <c r="A579" s="4" t="s">
        <v>21</v>
      </c>
      <c r="B579" s="4" t="s">
        <v>2945</v>
      </c>
      <c r="C579" s="70" t="s">
        <v>6412</v>
      </c>
      <c r="D579" s="71" t="s">
        <v>2944</v>
      </c>
      <c r="E579" s="72" t="s">
        <v>7039</v>
      </c>
    </row>
    <row r="580" ht="15.75" customHeight="1">
      <c r="A580" s="4" t="s">
        <v>21</v>
      </c>
      <c r="B580" s="4" t="s">
        <v>2947</v>
      </c>
      <c r="C580" s="70" t="s">
        <v>6413</v>
      </c>
      <c r="D580" s="71" t="s">
        <v>2946</v>
      </c>
      <c r="E580" s="72" t="s">
        <v>7039</v>
      </c>
    </row>
    <row r="581" ht="15.75" customHeight="1">
      <c r="A581" s="4" t="s">
        <v>21</v>
      </c>
      <c r="B581" s="9" t="s">
        <v>2949</v>
      </c>
      <c r="C581" s="70" t="s">
        <v>6414</v>
      </c>
      <c r="D581" s="71" t="s">
        <v>2948</v>
      </c>
      <c r="E581" s="72" t="s">
        <v>7039</v>
      </c>
    </row>
    <row r="582" ht="15.75" customHeight="1">
      <c r="A582" s="4" t="s">
        <v>21</v>
      </c>
      <c r="B582" s="4" t="s">
        <v>2958</v>
      </c>
      <c r="C582" s="70" t="s">
        <v>6415</v>
      </c>
      <c r="D582" s="71" t="s">
        <v>2957</v>
      </c>
      <c r="E582" s="72" t="s">
        <v>7039</v>
      </c>
    </row>
    <row r="583" ht="15.75" customHeight="1">
      <c r="A583" s="4" t="s">
        <v>62</v>
      </c>
      <c r="B583" s="4" t="s">
        <v>2961</v>
      </c>
      <c r="C583" s="70" t="s">
        <v>6416</v>
      </c>
      <c r="D583" s="71" t="s">
        <v>2960</v>
      </c>
      <c r="E583" s="72" t="s">
        <v>7039</v>
      </c>
    </row>
    <row r="584" ht="15.75" customHeight="1">
      <c r="A584" s="4" t="s">
        <v>21</v>
      </c>
      <c r="B584" s="4" t="s">
        <v>2973</v>
      </c>
      <c r="C584" s="70" t="s">
        <v>6417</v>
      </c>
      <c r="D584" s="71" t="s">
        <v>2972</v>
      </c>
      <c r="E584" s="72" t="s">
        <v>7039</v>
      </c>
    </row>
    <row r="585" ht="15.75" customHeight="1">
      <c r="A585" s="4" t="s">
        <v>62</v>
      </c>
      <c r="B585" s="4" t="s">
        <v>2982</v>
      </c>
      <c r="C585" s="70" t="s">
        <v>6418</v>
      </c>
      <c r="D585" s="71" t="s">
        <v>2981</v>
      </c>
      <c r="E585" s="72" t="s">
        <v>7039</v>
      </c>
    </row>
    <row r="586" ht="15.75" customHeight="1">
      <c r="A586" s="4" t="s">
        <v>21</v>
      </c>
      <c r="B586" s="4" t="s">
        <v>2985</v>
      </c>
      <c r="C586" s="70" t="s">
        <v>6419</v>
      </c>
      <c r="D586" s="71" t="s">
        <v>2984</v>
      </c>
      <c r="E586" s="72" t="s">
        <v>7039</v>
      </c>
    </row>
    <row r="587" ht="15.75" customHeight="1">
      <c r="A587" s="4" t="s">
        <v>21</v>
      </c>
      <c r="B587" s="4" t="s">
        <v>2987</v>
      </c>
      <c r="C587" s="70" t="s">
        <v>6420</v>
      </c>
      <c r="D587" s="71" t="s">
        <v>2986</v>
      </c>
      <c r="E587" s="72" t="s">
        <v>7039</v>
      </c>
    </row>
    <row r="588" ht="15.75" customHeight="1">
      <c r="A588" s="4" t="s">
        <v>21</v>
      </c>
      <c r="B588" s="9" t="s">
        <v>2991</v>
      </c>
      <c r="C588" s="70" t="s">
        <v>6421</v>
      </c>
      <c r="D588" s="71" t="s">
        <v>2990</v>
      </c>
      <c r="E588" s="72" t="s">
        <v>7039</v>
      </c>
    </row>
    <row r="589" ht="15.75" customHeight="1">
      <c r="A589" s="4" t="s">
        <v>21</v>
      </c>
      <c r="B589" s="4" t="s">
        <v>3002</v>
      </c>
      <c r="C589" s="70" t="s">
        <v>6422</v>
      </c>
      <c r="D589" s="71" t="s">
        <v>3001</v>
      </c>
      <c r="E589" s="72" t="s">
        <v>7039</v>
      </c>
    </row>
    <row r="590" ht="15.75" customHeight="1">
      <c r="A590" s="4" t="s">
        <v>21</v>
      </c>
      <c r="B590" s="4" t="s">
        <v>3005</v>
      </c>
      <c r="C590" s="70" t="s">
        <v>6423</v>
      </c>
      <c r="D590" s="71" t="s">
        <v>3004</v>
      </c>
      <c r="E590" s="72" t="s">
        <v>7039</v>
      </c>
    </row>
    <row r="591" ht="15.75" customHeight="1">
      <c r="A591" s="4" t="s">
        <v>21</v>
      </c>
      <c r="B591" s="4" t="s">
        <v>3012</v>
      </c>
      <c r="C591" s="70" t="s">
        <v>6424</v>
      </c>
      <c r="D591" s="71" t="s">
        <v>3011</v>
      </c>
      <c r="E591" s="72" t="s">
        <v>7039</v>
      </c>
    </row>
    <row r="592" ht="15.75" customHeight="1">
      <c r="A592" s="4" t="s">
        <v>21</v>
      </c>
      <c r="B592" s="4" t="s">
        <v>3014</v>
      </c>
      <c r="C592" s="70" t="s">
        <v>6425</v>
      </c>
      <c r="D592" s="71" t="s">
        <v>3013</v>
      </c>
      <c r="E592" s="72" t="s">
        <v>7039</v>
      </c>
    </row>
    <row r="593" ht="15.75" customHeight="1">
      <c r="A593" s="4" t="s">
        <v>21</v>
      </c>
      <c r="B593" s="4" t="s">
        <v>3017</v>
      </c>
      <c r="C593" s="70" t="s">
        <v>6426</v>
      </c>
      <c r="D593" s="71" t="s">
        <v>3016</v>
      </c>
      <c r="E593" s="72" t="s">
        <v>7039</v>
      </c>
    </row>
    <row r="594" ht="15.75" customHeight="1">
      <c r="A594" s="4" t="s">
        <v>21</v>
      </c>
      <c r="B594" s="9" t="s">
        <v>3020</v>
      </c>
      <c r="C594" s="70" t="s">
        <v>6427</v>
      </c>
      <c r="D594" s="71" t="s">
        <v>3019</v>
      </c>
      <c r="E594" s="72" t="s">
        <v>7039</v>
      </c>
    </row>
    <row r="595" ht="15.75" customHeight="1">
      <c r="A595" s="4" t="s">
        <v>21</v>
      </c>
      <c r="B595" s="4" t="s">
        <v>3027</v>
      </c>
      <c r="C595" s="70" t="s">
        <v>6428</v>
      </c>
      <c r="D595" s="71" t="s">
        <v>3026</v>
      </c>
      <c r="E595" s="72" t="s">
        <v>7039</v>
      </c>
    </row>
    <row r="596" ht="15.75" customHeight="1">
      <c r="A596" s="4" t="s">
        <v>62</v>
      </c>
      <c r="B596" s="4" t="s">
        <v>3030</v>
      </c>
      <c r="C596" s="70" t="s">
        <v>6429</v>
      </c>
      <c r="D596" s="71" t="s">
        <v>3029</v>
      </c>
      <c r="E596" s="72" t="s">
        <v>7039</v>
      </c>
    </row>
    <row r="597" ht="15.75" customHeight="1">
      <c r="A597" s="4" t="s">
        <v>21</v>
      </c>
      <c r="B597" s="4" t="s">
        <v>3045</v>
      </c>
      <c r="C597" s="70" t="s">
        <v>6430</v>
      </c>
      <c r="D597" s="71" t="s">
        <v>3044</v>
      </c>
      <c r="E597" s="72" t="s">
        <v>7039</v>
      </c>
    </row>
    <row r="598" ht="15.75" customHeight="1">
      <c r="A598" s="4" t="s">
        <v>21</v>
      </c>
      <c r="B598" s="9" t="s">
        <v>3047</v>
      </c>
      <c r="C598" s="70" t="s">
        <v>6431</v>
      </c>
      <c r="D598" s="71" t="s">
        <v>3046</v>
      </c>
      <c r="E598" s="72" t="s">
        <v>7039</v>
      </c>
    </row>
    <row r="599" ht="15.75" customHeight="1">
      <c r="A599" s="4" t="s">
        <v>21</v>
      </c>
      <c r="B599" s="4" t="s">
        <v>3050</v>
      </c>
      <c r="C599" s="70" t="s">
        <v>6432</v>
      </c>
      <c r="D599" s="73" t="s">
        <v>3049</v>
      </c>
      <c r="E599" s="72" t="s">
        <v>7039</v>
      </c>
    </row>
    <row r="600" ht="15.75" customHeight="1">
      <c r="A600" s="4" t="s">
        <v>21</v>
      </c>
      <c r="B600" s="4" t="s">
        <v>3058</v>
      </c>
      <c r="C600" s="70" t="s">
        <v>6433</v>
      </c>
      <c r="D600" s="71" t="s">
        <v>3057</v>
      </c>
      <c r="E600" s="72" t="s">
        <v>7039</v>
      </c>
    </row>
    <row r="601" ht="15.75" customHeight="1">
      <c r="A601" s="4" t="s">
        <v>21</v>
      </c>
      <c r="B601" s="4" t="s">
        <v>3061</v>
      </c>
      <c r="C601" s="70" t="s">
        <v>6434</v>
      </c>
      <c r="D601" s="71" t="s">
        <v>3060</v>
      </c>
      <c r="E601" s="72" t="s">
        <v>7039</v>
      </c>
    </row>
    <row r="602" ht="15.75" customHeight="1">
      <c r="A602" s="4" t="s">
        <v>21</v>
      </c>
      <c r="B602" s="4" t="s">
        <v>3068</v>
      </c>
      <c r="C602" s="70" t="s">
        <v>6435</v>
      </c>
      <c r="D602" s="71" t="s">
        <v>3067</v>
      </c>
      <c r="E602" s="72" t="s">
        <v>7039</v>
      </c>
    </row>
    <row r="603" ht="15.75" customHeight="1">
      <c r="A603" s="4" t="s">
        <v>21</v>
      </c>
      <c r="B603" s="18" t="s">
        <v>3081</v>
      </c>
      <c r="C603" s="70" t="s">
        <v>6436</v>
      </c>
      <c r="D603" s="71" t="s">
        <v>3080</v>
      </c>
      <c r="E603" s="72" t="s">
        <v>7039</v>
      </c>
    </row>
    <row r="604" ht="15.75" customHeight="1">
      <c r="A604" s="4" t="s">
        <v>21</v>
      </c>
      <c r="B604" s="9" t="s">
        <v>3083</v>
      </c>
      <c r="C604" s="70" t="s">
        <v>6437</v>
      </c>
      <c r="D604" s="71" t="s">
        <v>3082</v>
      </c>
      <c r="E604" s="72" t="s">
        <v>7039</v>
      </c>
    </row>
    <row r="605" ht="15.75" customHeight="1">
      <c r="A605" s="4" t="s">
        <v>21</v>
      </c>
      <c r="B605" s="4" t="s">
        <v>3085</v>
      </c>
      <c r="C605" s="70" t="s">
        <v>6438</v>
      </c>
      <c r="D605" s="71" t="s">
        <v>3084</v>
      </c>
      <c r="E605" s="72" t="s">
        <v>7039</v>
      </c>
    </row>
    <row r="606" ht="15.75" customHeight="1">
      <c r="A606" s="4" t="s">
        <v>21</v>
      </c>
      <c r="B606" s="4" t="s">
        <v>3088</v>
      </c>
      <c r="C606" s="70" t="s">
        <v>6439</v>
      </c>
      <c r="D606" s="71" t="s">
        <v>3087</v>
      </c>
      <c r="E606" s="72" t="s">
        <v>7039</v>
      </c>
    </row>
    <row r="607" ht="15.75" customHeight="1">
      <c r="A607" s="4" t="s">
        <v>21</v>
      </c>
      <c r="B607" s="4" t="s">
        <v>3091</v>
      </c>
      <c r="C607" s="70" t="s">
        <v>6440</v>
      </c>
      <c r="D607" s="71" t="s">
        <v>3090</v>
      </c>
      <c r="E607" s="72" t="s">
        <v>7039</v>
      </c>
    </row>
    <row r="608" ht="15.75" customHeight="1">
      <c r="A608" s="4" t="s">
        <v>21</v>
      </c>
      <c r="B608" s="4" t="s">
        <v>3094</v>
      </c>
      <c r="C608" s="70" t="s">
        <v>6441</v>
      </c>
      <c r="D608" s="71" t="s">
        <v>3093</v>
      </c>
      <c r="E608" s="72" t="s">
        <v>7039</v>
      </c>
    </row>
    <row r="609" ht="15.75" customHeight="1">
      <c r="A609" s="4" t="s">
        <v>21</v>
      </c>
      <c r="B609" s="4" t="s">
        <v>3097</v>
      </c>
      <c r="C609" s="70" t="s">
        <v>6442</v>
      </c>
      <c r="D609" s="71" t="s">
        <v>3096</v>
      </c>
      <c r="E609" s="72" t="s">
        <v>7039</v>
      </c>
    </row>
    <row r="610" ht="15.75" customHeight="1">
      <c r="A610" s="4" t="s">
        <v>62</v>
      </c>
      <c r="B610" s="9" t="s">
        <v>3101</v>
      </c>
      <c r="C610" s="70" t="s">
        <v>6443</v>
      </c>
      <c r="D610" s="71" t="s">
        <v>3100</v>
      </c>
      <c r="E610" s="72" t="s">
        <v>7039</v>
      </c>
    </row>
    <row r="611" ht="15.75" customHeight="1">
      <c r="A611" s="4" t="s">
        <v>21</v>
      </c>
      <c r="B611" s="4" t="s">
        <v>3106</v>
      </c>
      <c r="C611" s="70" t="s">
        <v>6444</v>
      </c>
      <c r="D611" s="71" t="s">
        <v>3105</v>
      </c>
      <c r="E611" s="72" t="s">
        <v>7039</v>
      </c>
    </row>
    <row r="612" ht="15.75" customHeight="1">
      <c r="A612" s="4" t="s">
        <v>21</v>
      </c>
      <c r="B612" s="9" t="s">
        <v>3114</v>
      </c>
      <c r="C612" s="70" t="s">
        <v>6445</v>
      </c>
      <c r="D612" s="71" t="s">
        <v>3113</v>
      </c>
      <c r="E612" s="72" t="s">
        <v>7039</v>
      </c>
    </row>
    <row r="613" ht="15.75" customHeight="1">
      <c r="A613" s="4" t="s">
        <v>21</v>
      </c>
      <c r="B613" s="9" t="s">
        <v>3117</v>
      </c>
      <c r="C613" s="70" t="s">
        <v>6446</v>
      </c>
      <c r="D613" s="71" t="s">
        <v>3116</v>
      </c>
      <c r="E613" s="72" t="s">
        <v>7039</v>
      </c>
    </row>
    <row r="614" ht="15.75" customHeight="1">
      <c r="A614" s="4" t="s">
        <v>21</v>
      </c>
      <c r="B614" s="9" t="s">
        <v>3119</v>
      </c>
      <c r="C614" s="70" t="s">
        <v>6447</v>
      </c>
      <c r="D614" s="71" t="s">
        <v>3118</v>
      </c>
      <c r="E614" s="72" t="s">
        <v>7039</v>
      </c>
    </row>
    <row r="615" ht="15.75" customHeight="1">
      <c r="A615" s="4" t="s">
        <v>21</v>
      </c>
      <c r="B615" s="4" t="s">
        <v>3130</v>
      </c>
      <c r="C615" s="70" t="s">
        <v>6448</v>
      </c>
      <c r="D615" s="71" t="s">
        <v>3129</v>
      </c>
      <c r="E615" s="72" t="s">
        <v>7039</v>
      </c>
    </row>
    <row r="616" ht="15.75" customHeight="1">
      <c r="A616" s="4" t="s">
        <v>21</v>
      </c>
      <c r="B616" s="4" t="s">
        <v>3132</v>
      </c>
      <c r="C616" s="70" t="s">
        <v>6449</v>
      </c>
      <c r="D616" s="71" t="s">
        <v>3131</v>
      </c>
      <c r="E616" s="72" t="s">
        <v>7039</v>
      </c>
    </row>
    <row r="617" ht="15.75" customHeight="1">
      <c r="A617" s="4" t="s">
        <v>21</v>
      </c>
      <c r="B617" s="4" t="s">
        <v>3138</v>
      </c>
      <c r="C617" s="70" t="s">
        <v>6450</v>
      </c>
      <c r="D617" s="71" t="s">
        <v>3137</v>
      </c>
      <c r="E617" s="72" t="s">
        <v>7039</v>
      </c>
    </row>
    <row r="618" ht="15.75" customHeight="1">
      <c r="A618" s="4" t="s">
        <v>21</v>
      </c>
      <c r="B618" s="4" t="s">
        <v>3141</v>
      </c>
      <c r="C618" s="70" t="s">
        <v>6451</v>
      </c>
      <c r="D618" s="71" t="s">
        <v>3140</v>
      </c>
      <c r="E618" s="72" t="s">
        <v>7039</v>
      </c>
    </row>
    <row r="619" ht="15.75" customHeight="1">
      <c r="A619" s="4" t="s">
        <v>62</v>
      </c>
      <c r="B619" s="4" t="s">
        <v>3145</v>
      </c>
      <c r="C619" s="70" t="s">
        <v>6452</v>
      </c>
      <c r="D619" s="71" t="s">
        <v>3144</v>
      </c>
      <c r="E619" s="72" t="s">
        <v>7039</v>
      </c>
    </row>
    <row r="620" ht="15.75" customHeight="1">
      <c r="A620" s="4" t="s">
        <v>21</v>
      </c>
      <c r="B620" s="18" t="s">
        <v>3148</v>
      </c>
      <c r="C620" s="70" t="s">
        <v>6453</v>
      </c>
      <c r="D620" s="71" t="s">
        <v>3147</v>
      </c>
      <c r="E620" s="72" t="s">
        <v>7039</v>
      </c>
    </row>
    <row r="621" ht="15.75" customHeight="1">
      <c r="A621" s="4" t="s">
        <v>21</v>
      </c>
      <c r="B621" s="4" t="s">
        <v>3150</v>
      </c>
      <c r="C621" s="70" t="s">
        <v>6454</v>
      </c>
      <c r="D621" s="71" t="s">
        <v>3149</v>
      </c>
      <c r="E621" s="72" t="s">
        <v>7039</v>
      </c>
    </row>
    <row r="622" ht="15.75" customHeight="1">
      <c r="A622" s="4" t="s">
        <v>21</v>
      </c>
      <c r="B622" s="18" t="s">
        <v>3157</v>
      </c>
      <c r="C622" s="70" t="s">
        <v>6455</v>
      </c>
      <c r="D622" s="71" t="s">
        <v>3156</v>
      </c>
      <c r="E622" s="72" t="s">
        <v>7039</v>
      </c>
    </row>
    <row r="623" ht="15.75" customHeight="1">
      <c r="A623" s="4" t="s">
        <v>21</v>
      </c>
      <c r="B623" s="4" t="s">
        <v>3159</v>
      </c>
      <c r="C623" s="70" t="s">
        <v>6456</v>
      </c>
      <c r="D623" s="71" t="s">
        <v>3158</v>
      </c>
      <c r="E623" s="72" t="s">
        <v>7039</v>
      </c>
    </row>
    <row r="624" ht="15.75" customHeight="1">
      <c r="A624" s="4" t="s">
        <v>21</v>
      </c>
      <c r="B624" s="9" t="s">
        <v>3162</v>
      </c>
      <c r="C624" s="70" t="s">
        <v>6457</v>
      </c>
      <c r="D624" s="71" t="s">
        <v>3161</v>
      </c>
      <c r="E624" s="72" t="s">
        <v>7039</v>
      </c>
    </row>
    <row r="625" ht="15.75" customHeight="1">
      <c r="A625" s="4" t="s">
        <v>21</v>
      </c>
      <c r="B625" s="9" t="s">
        <v>3165</v>
      </c>
      <c r="C625" s="70" t="s">
        <v>6458</v>
      </c>
      <c r="D625" s="71" t="s">
        <v>3164</v>
      </c>
      <c r="E625" s="72" t="s">
        <v>7039</v>
      </c>
    </row>
    <row r="626" ht="15.75" customHeight="1">
      <c r="A626" s="4" t="s">
        <v>62</v>
      </c>
      <c r="B626" s="9" t="s">
        <v>3168</v>
      </c>
      <c r="C626" s="70" t="s">
        <v>6459</v>
      </c>
      <c r="D626" s="71" t="s">
        <v>3167</v>
      </c>
      <c r="E626" s="72" t="s">
        <v>7039</v>
      </c>
    </row>
    <row r="627" ht="15.75" customHeight="1">
      <c r="A627" s="4" t="s">
        <v>21</v>
      </c>
      <c r="B627" s="4" t="s">
        <v>3182</v>
      </c>
      <c r="C627" s="70" t="s">
        <v>6460</v>
      </c>
      <c r="D627" s="71" t="s">
        <v>3181</v>
      </c>
      <c r="E627" s="72" t="s">
        <v>7039</v>
      </c>
    </row>
    <row r="628" ht="15.75" customHeight="1">
      <c r="A628" s="4" t="s">
        <v>21</v>
      </c>
      <c r="B628" s="4" t="s">
        <v>3185</v>
      </c>
      <c r="C628" s="70" t="s">
        <v>6461</v>
      </c>
      <c r="D628" s="71" t="s">
        <v>3184</v>
      </c>
      <c r="E628" s="72" t="s">
        <v>7039</v>
      </c>
    </row>
    <row r="629" ht="15.75" customHeight="1">
      <c r="A629" s="4" t="s">
        <v>21</v>
      </c>
      <c r="B629" s="9" t="s">
        <v>3187</v>
      </c>
      <c r="C629" s="70" t="s">
        <v>6462</v>
      </c>
      <c r="D629" s="71" t="s">
        <v>3186</v>
      </c>
      <c r="E629" s="72" t="s">
        <v>7039</v>
      </c>
    </row>
    <row r="630" ht="15.75" customHeight="1">
      <c r="A630" s="4" t="s">
        <v>21</v>
      </c>
      <c r="B630" s="4" t="s">
        <v>3196</v>
      </c>
      <c r="C630" s="70" t="s">
        <v>6463</v>
      </c>
      <c r="D630" s="71" t="s">
        <v>3195</v>
      </c>
      <c r="E630" s="72" t="s">
        <v>7039</v>
      </c>
    </row>
    <row r="631" ht="15.75" customHeight="1">
      <c r="A631" s="4" t="s">
        <v>21</v>
      </c>
      <c r="B631" s="4" t="s">
        <v>3199</v>
      </c>
      <c r="C631" s="70" t="s">
        <v>6464</v>
      </c>
      <c r="D631" s="71" t="s">
        <v>3198</v>
      </c>
      <c r="E631" s="72" t="s">
        <v>7039</v>
      </c>
    </row>
    <row r="632" ht="15.75" customHeight="1">
      <c r="A632" s="4" t="s">
        <v>21</v>
      </c>
      <c r="B632" s="9" t="s">
        <v>3202</v>
      </c>
      <c r="C632" s="70" t="s">
        <v>6464</v>
      </c>
      <c r="D632" s="71" t="s">
        <v>3201</v>
      </c>
      <c r="E632" s="72" t="s">
        <v>7039</v>
      </c>
    </row>
    <row r="633" ht="15.75" customHeight="1">
      <c r="A633" s="4" t="s">
        <v>21</v>
      </c>
      <c r="B633" s="4" t="s">
        <v>3204</v>
      </c>
      <c r="C633" s="70" t="s">
        <v>6465</v>
      </c>
      <c r="D633" s="71" t="s">
        <v>3203</v>
      </c>
      <c r="E633" s="72" t="s">
        <v>7039</v>
      </c>
    </row>
    <row r="634" ht="15.75" customHeight="1">
      <c r="A634" s="4" t="s">
        <v>21</v>
      </c>
      <c r="B634" s="9" t="s">
        <v>3207</v>
      </c>
      <c r="C634" s="70" t="s">
        <v>6466</v>
      </c>
      <c r="D634" s="71" t="s">
        <v>3206</v>
      </c>
      <c r="E634" s="72" t="s">
        <v>7039</v>
      </c>
    </row>
    <row r="635" ht="15.75" customHeight="1">
      <c r="A635" s="4" t="s">
        <v>62</v>
      </c>
      <c r="B635" s="61" t="s">
        <v>6467</v>
      </c>
      <c r="C635" s="70" t="s">
        <v>6468</v>
      </c>
      <c r="D635" s="71" t="s">
        <v>3208</v>
      </c>
      <c r="E635" s="72" t="s">
        <v>7039</v>
      </c>
    </row>
    <row r="636" ht="15.75" customHeight="1">
      <c r="A636" s="4" t="s">
        <v>21</v>
      </c>
      <c r="B636" s="4" t="s">
        <v>3216</v>
      </c>
      <c r="C636" s="70" t="s">
        <v>6469</v>
      </c>
      <c r="D636" s="71" t="s">
        <v>3215</v>
      </c>
      <c r="E636" s="72" t="s">
        <v>7039</v>
      </c>
    </row>
    <row r="637" ht="15.75" customHeight="1">
      <c r="A637" s="4" t="s">
        <v>21</v>
      </c>
      <c r="B637" s="4" t="s">
        <v>3219</v>
      </c>
      <c r="C637" s="70" t="s">
        <v>6470</v>
      </c>
      <c r="D637" s="73" t="s">
        <v>3218</v>
      </c>
      <c r="E637" s="72" t="s">
        <v>7039</v>
      </c>
    </row>
    <row r="638" ht="15.75" customHeight="1">
      <c r="A638" s="4" t="s">
        <v>21</v>
      </c>
      <c r="B638" s="4" t="s">
        <v>3226</v>
      </c>
      <c r="C638" s="70" t="s">
        <v>6471</v>
      </c>
      <c r="D638" s="71" t="s">
        <v>3225</v>
      </c>
      <c r="E638" s="72" t="s">
        <v>7039</v>
      </c>
    </row>
    <row r="639" ht="15.75" customHeight="1">
      <c r="A639" s="4" t="s">
        <v>21</v>
      </c>
      <c r="B639" s="4" t="s">
        <v>3234</v>
      </c>
      <c r="C639" s="70" t="s">
        <v>6472</v>
      </c>
      <c r="D639" s="71" t="s">
        <v>3233</v>
      </c>
      <c r="E639" s="72" t="s">
        <v>7039</v>
      </c>
    </row>
    <row r="640" ht="15.75" customHeight="1">
      <c r="A640" s="4" t="s">
        <v>21</v>
      </c>
      <c r="B640" s="18" t="s">
        <v>3237</v>
      </c>
      <c r="C640" s="70" t="s">
        <v>6473</v>
      </c>
      <c r="D640" s="71" t="s">
        <v>3236</v>
      </c>
      <c r="E640" s="72" t="s">
        <v>7039</v>
      </c>
    </row>
    <row r="641" ht="15.75" customHeight="1">
      <c r="A641" s="4" t="s">
        <v>21</v>
      </c>
      <c r="B641" s="4" t="s">
        <v>3246</v>
      </c>
      <c r="C641" s="70" t="s">
        <v>6474</v>
      </c>
      <c r="D641" s="71" t="s">
        <v>3245</v>
      </c>
      <c r="E641" s="72" t="s">
        <v>7039</v>
      </c>
    </row>
    <row r="642" ht="15.75" customHeight="1">
      <c r="A642" s="4" t="s">
        <v>21</v>
      </c>
      <c r="B642" s="9" t="s">
        <v>3249</v>
      </c>
      <c r="C642" s="70" t="s">
        <v>6475</v>
      </c>
      <c r="D642" s="71" t="s">
        <v>3248</v>
      </c>
      <c r="E642" s="72" t="s">
        <v>7039</v>
      </c>
    </row>
    <row r="643" ht="15.75" customHeight="1">
      <c r="A643" s="4" t="s">
        <v>21</v>
      </c>
      <c r="B643" s="9" t="s">
        <v>3252</v>
      </c>
      <c r="C643" s="70" t="s">
        <v>6476</v>
      </c>
      <c r="D643" s="71" t="s">
        <v>3251</v>
      </c>
      <c r="E643" s="72" t="s">
        <v>7039</v>
      </c>
    </row>
    <row r="644" ht="15.75" customHeight="1">
      <c r="A644" s="4" t="s">
        <v>21</v>
      </c>
      <c r="B644" s="4" t="s">
        <v>3255</v>
      </c>
      <c r="C644" s="70" t="s">
        <v>6477</v>
      </c>
      <c r="D644" s="71" t="s">
        <v>3254</v>
      </c>
      <c r="E644" s="72" t="s">
        <v>7039</v>
      </c>
    </row>
    <row r="645" ht="15.75" customHeight="1">
      <c r="A645" s="4" t="s">
        <v>21</v>
      </c>
      <c r="B645" s="18" t="s">
        <v>3266</v>
      </c>
      <c r="C645" s="70" t="s">
        <v>6478</v>
      </c>
      <c r="D645" s="71" t="s">
        <v>3265</v>
      </c>
      <c r="E645" s="72" t="s">
        <v>7039</v>
      </c>
    </row>
    <row r="646" ht="15.75" customHeight="1">
      <c r="A646" s="4" t="s">
        <v>21</v>
      </c>
      <c r="B646" s="4" t="s">
        <v>3269</v>
      </c>
      <c r="C646" s="70" t="s">
        <v>6479</v>
      </c>
      <c r="D646" s="71" t="s">
        <v>3268</v>
      </c>
      <c r="E646" s="72" t="s">
        <v>7039</v>
      </c>
    </row>
    <row r="647" ht="15.75" customHeight="1">
      <c r="A647" s="4" t="s">
        <v>62</v>
      </c>
      <c r="B647" s="4" t="s">
        <v>3271</v>
      </c>
      <c r="C647" s="70" t="s">
        <v>6480</v>
      </c>
      <c r="D647" s="71" t="s">
        <v>3270</v>
      </c>
      <c r="E647" s="72" t="s">
        <v>7039</v>
      </c>
    </row>
    <row r="648" ht="15.75" customHeight="1">
      <c r="A648" s="4" t="s">
        <v>21</v>
      </c>
      <c r="B648" s="4" t="s">
        <v>3279</v>
      </c>
      <c r="C648" s="70" t="s">
        <v>6481</v>
      </c>
      <c r="D648" s="71" t="s">
        <v>3278</v>
      </c>
      <c r="E648" s="72" t="s">
        <v>7039</v>
      </c>
    </row>
    <row r="649" ht="15.75" customHeight="1">
      <c r="A649" s="4" t="s">
        <v>21</v>
      </c>
      <c r="B649" s="4" t="s">
        <v>3281</v>
      </c>
      <c r="C649" s="70" t="s">
        <v>6482</v>
      </c>
      <c r="D649" s="71" t="s">
        <v>3280</v>
      </c>
      <c r="E649" s="72" t="s">
        <v>7039</v>
      </c>
    </row>
    <row r="650" ht="15.75" customHeight="1">
      <c r="A650" s="4" t="s">
        <v>21</v>
      </c>
      <c r="B650" s="9" t="s">
        <v>3284</v>
      </c>
      <c r="C650" s="70" t="s">
        <v>6483</v>
      </c>
      <c r="D650" s="71" t="s">
        <v>3283</v>
      </c>
      <c r="E650" s="72" t="s">
        <v>7039</v>
      </c>
    </row>
    <row r="651" ht="15.75" customHeight="1">
      <c r="A651" s="4" t="s">
        <v>21</v>
      </c>
      <c r="B651" s="4" t="s">
        <v>3287</v>
      </c>
      <c r="C651" s="70" t="s">
        <v>6484</v>
      </c>
      <c r="D651" s="71" t="s">
        <v>3286</v>
      </c>
      <c r="E651" s="72" t="s">
        <v>7039</v>
      </c>
    </row>
    <row r="652" ht="15.75" customHeight="1">
      <c r="A652" s="4" t="s">
        <v>62</v>
      </c>
      <c r="B652" s="18" t="s">
        <v>3290</v>
      </c>
      <c r="C652" s="70" t="s">
        <v>6485</v>
      </c>
      <c r="D652" s="71" t="s">
        <v>3289</v>
      </c>
      <c r="E652" s="72" t="s">
        <v>7039</v>
      </c>
    </row>
    <row r="653" ht="15.75" customHeight="1">
      <c r="A653" s="4" t="s">
        <v>21</v>
      </c>
      <c r="B653" s="4" t="s">
        <v>3295</v>
      </c>
      <c r="C653" s="70" t="s">
        <v>6486</v>
      </c>
      <c r="D653" s="73" t="s">
        <v>3294</v>
      </c>
      <c r="E653" s="72" t="s">
        <v>7039</v>
      </c>
    </row>
    <row r="654" ht="15.75" customHeight="1">
      <c r="A654" s="4" t="s">
        <v>21</v>
      </c>
      <c r="B654" s="4" t="s">
        <v>3300</v>
      </c>
      <c r="C654" s="70" t="s">
        <v>6487</v>
      </c>
      <c r="D654" s="71" t="s">
        <v>3299</v>
      </c>
      <c r="E654" s="72" t="s">
        <v>7039</v>
      </c>
    </row>
    <row r="655" ht="15.75" customHeight="1">
      <c r="A655" s="4" t="s">
        <v>21</v>
      </c>
      <c r="B655" s="18" t="s">
        <v>3309</v>
      </c>
      <c r="C655" s="70" t="s">
        <v>6488</v>
      </c>
      <c r="D655" s="71" t="s">
        <v>3308</v>
      </c>
      <c r="E655" s="72" t="s">
        <v>7039</v>
      </c>
    </row>
    <row r="656" ht="15.75" customHeight="1">
      <c r="A656" s="4" t="s">
        <v>21</v>
      </c>
      <c r="B656" s="4" t="s">
        <v>6761</v>
      </c>
      <c r="C656" s="70" t="s">
        <v>6762</v>
      </c>
      <c r="D656" s="71" t="s">
        <v>6763</v>
      </c>
      <c r="E656" s="72" t="s">
        <v>7039</v>
      </c>
    </row>
    <row r="657" ht="15.75" customHeight="1">
      <c r="A657" s="4" t="s">
        <v>21</v>
      </c>
      <c r="B657" s="4" t="s">
        <v>3312</v>
      </c>
      <c r="C657" s="70" t="s">
        <v>6489</v>
      </c>
      <c r="D657" s="71" t="s">
        <v>3311</v>
      </c>
      <c r="E657" s="72" t="s">
        <v>7039</v>
      </c>
    </row>
    <row r="658" ht="15.75" customHeight="1">
      <c r="A658" s="4" t="s">
        <v>21</v>
      </c>
      <c r="B658" s="9" t="s">
        <v>3315</v>
      </c>
      <c r="C658" s="70" t="s">
        <v>6490</v>
      </c>
      <c r="D658" s="71" t="s">
        <v>3314</v>
      </c>
      <c r="E658" s="72" t="s">
        <v>7039</v>
      </c>
    </row>
    <row r="659" ht="15.75" customHeight="1">
      <c r="A659" s="4" t="s">
        <v>21</v>
      </c>
      <c r="B659" s="4" t="s">
        <v>3324</v>
      </c>
      <c r="C659" s="70" t="s">
        <v>6491</v>
      </c>
      <c r="D659" s="71" t="s">
        <v>3323</v>
      </c>
      <c r="E659" s="72" t="s">
        <v>7039</v>
      </c>
    </row>
    <row r="660" ht="15.75" customHeight="1">
      <c r="A660" s="4" t="s">
        <v>21</v>
      </c>
      <c r="B660" s="4" t="s">
        <v>3327</v>
      </c>
      <c r="C660" s="70" t="s">
        <v>6492</v>
      </c>
      <c r="D660" s="71" t="s">
        <v>3326</v>
      </c>
      <c r="E660" s="72" t="s">
        <v>7039</v>
      </c>
    </row>
    <row r="661" ht="15.75" customHeight="1">
      <c r="A661" s="4" t="s">
        <v>21</v>
      </c>
      <c r="B661" s="4" t="s">
        <v>3330</v>
      </c>
      <c r="C661" s="70" t="s">
        <v>6493</v>
      </c>
      <c r="D661" s="71" t="s">
        <v>3329</v>
      </c>
      <c r="E661" s="72" t="s">
        <v>7039</v>
      </c>
    </row>
    <row r="662" ht="15.75" customHeight="1">
      <c r="A662" s="4" t="s">
        <v>21</v>
      </c>
      <c r="B662" s="4" t="s">
        <v>3333</v>
      </c>
      <c r="C662" s="70" t="s">
        <v>6494</v>
      </c>
      <c r="D662" s="71" t="s">
        <v>3332</v>
      </c>
      <c r="E662" s="72" t="s">
        <v>7039</v>
      </c>
    </row>
    <row r="663" ht="15.75" customHeight="1">
      <c r="A663" s="4" t="s">
        <v>21</v>
      </c>
      <c r="B663" s="4" t="s">
        <v>3336</v>
      </c>
      <c r="C663" s="70" t="s">
        <v>6495</v>
      </c>
      <c r="D663" s="71" t="s">
        <v>3335</v>
      </c>
      <c r="E663" s="72" t="s">
        <v>7039</v>
      </c>
    </row>
    <row r="664" ht="15.75" customHeight="1">
      <c r="A664" s="4" t="s">
        <v>21</v>
      </c>
      <c r="B664" s="9" t="s">
        <v>3338</v>
      </c>
      <c r="C664" s="70" t="s">
        <v>6496</v>
      </c>
      <c r="D664" s="71" t="s">
        <v>3337</v>
      </c>
      <c r="E664" s="72" t="s">
        <v>7039</v>
      </c>
    </row>
    <row r="665" ht="15.75" customHeight="1">
      <c r="A665" s="4" t="s">
        <v>21</v>
      </c>
      <c r="B665" s="4" t="s">
        <v>3345</v>
      </c>
      <c r="C665" s="70" t="s">
        <v>6497</v>
      </c>
      <c r="D665" s="71" t="s">
        <v>3344</v>
      </c>
      <c r="E665" s="72" t="s">
        <v>7039</v>
      </c>
    </row>
    <row r="666" ht="15.75" customHeight="1">
      <c r="A666" s="4" t="s">
        <v>21</v>
      </c>
      <c r="B666" s="9" t="s">
        <v>3350</v>
      </c>
      <c r="C666" s="70" t="s">
        <v>6498</v>
      </c>
      <c r="D666" s="71" t="s">
        <v>3349</v>
      </c>
      <c r="E666" s="72" t="s">
        <v>7039</v>
      </c>
    </row>
    <row r="667" ht="15.75" customHeight="1">
      <c r="A667" s="4" t="s">
        <v>62</v>
      </c>
      <c r="B667" s="18" t="s">
        <v>3352</v>
      </c>
      <c r="C667" s="70" t="s">
        <v>6499</v>
      </c>
      <c r="D667" s="71" t="s">
        <v>3351</v>
      </c>
      <c r="E667" s="72" t="s">
        <v>7039</v>
      </c>
    </row>
    <row r="668" ht="15.75" customHeight="1">
      <c r="A668" s="4" t="s">
        <v>21</v>
      </c>
      <c r="B668" s="4" t="s">
        <v>3357</v>
      </c>
      <c r="C668" s="70" t="s">
        <v>6500</v>
      </c>
      <c r="D668" s="71" t="s">
        <v>3356</v>
      </c>
      <c r="E668" s="72" t="s">
        <v>7039</v>
      </c>
    </row>
    <row r="669" ht="15.75" customHeight="1">
      <c r="A669" s="4" t="s">
        <v>21</v>
      </c>
      <c r="B669" s="18" t="s">
        <v>3359</v>
      </c>
      <c r="C669" s="70" t="s">
        <v>6501</v>
      </c>
      <c r="D669" s="71" t="s">
        <v>3358</v>
      </c>
      <c r="E669" s="72" t="s">
        <v>7039</v>
      </c>
    </row>
    <row r="670" ht="15.75" customHeight="1">
      <c r="A670" s="4" t="s">
        <v>21</v>
      </c>
      <c r="B670" s="4" t="s">
        <v>3361</v>
      </c>
      <c r="C670" s="70" t="s">
        <v>6502</v>
      </c>
      <c r="D670" s="71" t="s">
        <v>3360</v>
      </c>
      <c r="E670" s="72" t="s">
        <v>7039</v>
      </c>
    </row>
    <row r="671" ht="15.75" customHeight="1">
      <c r="A671" s="4" t="s">
        <v>21</v>
      </c>
      <c r="B671" s="18" t="s">
        <v>3367</v>
      </c>
      <c r="C671" s="70" t="s">
        <v>6503</v>
      </c>
      <c r="D671" s="71" t="s">
        <v>3366</v>
      </c>
      <c r="E671" s="72" t="s">
        <v>7039</v>
      </c>
    </row>
    <row r="672" ht="15.75" customHeight="1">
      <c r="A672" s="4" t="s">
        <v>21</v>
      </c>
      <c r="B672" s="18" t="s">
        <v>3370</v>
      </c>
      <c r="C672" s="70" t="s">
        <v>6504</v>
      </c>
      <c r="D672" s="71" t="s">
        <v>3369</v>
      </c>
      <c r="E672" s="72" t="s">
        <v>7039</v>
      </c>
    </row>
    <row r="673" ht="15.75" customHeight="1">
      <c r="A673" s="4" t="s">
        <v>21</v>
      </c>
      <c r="B673" s="4" t="s">
        <v>3373</v>
      </c>
      <c r="C673" s="70" t="s">
        <v>6505</v>
      </c>
      <c r="D673" s="71" t="s">
        <v>3372</v>
      </c>
      <c r="E673" s="72" t="s">
        <v>7039</v>
      </c>
    </row>
    <row r="674" ht="15.75" customHeight="1">
      <c r="A674" s="4" t="s">
        <v>21</v>
      </c>
      <c r="B674" s="4" t="s">
        <v>3380</v>
      </c>
      <c r="C674" s="70" t="s">
        <v>6506</v>
      </c>
      <c r="D674" s="71" t="s">
        <v>3379</v>
      </c>
      <c r="E674" s="72" t="s">
        <v>7039</v>
      </c>
    </row>
    <row r="675" ht="15.75" customHeight="1">
      <c r="A675" s="4" t="s">
        <v>21</v>
      </c>
      <c r="B675" s="9" t="s">
        <v>3382</v>
      </c>
      <c r="C675" s="70" t="s">
        <v>6507</v>
      </c>
      <c r="D675" s="71" t="s">
        <v>3381</v>
      </c>
      <c r="E675" s="72" t="s">
        <v>7039</v>
      </c>
    </row>
    <row r="676" ht="15.75" customHeight="1">
      <c r="A676" s="4" t="s">
        <v>21</v>
      </c>
      <c r="B676" s="4" t="s">
        <v>3385</v>
      </c>
      <c r="C676" s="70" t="s">
        <v>6508</v>
      </c>
      <c r="D676" s="71" t="s">
        <v>3384</v>
      </c>
      <c r="E676" s="72" t="s">
        <v>7039</v>
      </c>
    </row>
    <row r="677" ht="15.75" customHeight="1">
      <c r="A677" s="4" t="s">
        <v>21</v>
      </c>
      <c r="B677" s="9" t="s">
        <v>3388</v>
      </c>
      <c r="C677" s="70" t="s">
        <v>6509</v>
      </c>
      <c r="D677" s="71" t="s">
        <v>3387</v>
      </c>
      <c r="E677" s="72" t="s">
        <v>7039</v>
      </c>
    </row>
    <row r="678" ht="15.75" customHeight="1">
      <c r="A678" s="4" t="s">
        <v>21</v>
      </c>
      <c r="B678" s="4" t="s">
        <v>3391</v>
      </c>
      <c r="C678" s="70" t="s">
        <v>6510</v>
      </c>
      <c r="D678" s="71" t="s">
        <v>3390</v>
      </c>
      <c r="E678" s="72" t="s">
        <v>7039</v>
      </c>
    </row>
    <row r="679" ht="15.75" customHeight="1">
      <c r="A679" s="4" t="s">
        <v>21</v>
      </c>
      <c r="B679" s="4" t="s">
        <v>3394</v>
      </c>
      <c r="C679" s="70" t="s">
        <v>6511</v>
      </c>
      <c r="D679" s="71" t="s">
        <v>3393</v>
      </c>
      <c r="E679" s="72" t="s">
        <v>7039</v>
      </c>
    </row>
    <row r="680" ht="15.75" customHeight="1">
      <c r="A680" s="4" t="s">
        <v>21</v>
      </c>
      <c r="B680" s="9" t="s">
        <v>3397</v>
      </c>
      <c r="C680" s="70" t="s">
        <v>6512</v>
      </c>
      <c r="D680" s="71" t="s">
        <v>3396</v>
      </c>
      <c r="E680" s="72" t="s">
        <v>7039</v>
      </c>
    </row>
    <row r="681" ht="15.75" customHeight="1">
      <c r="A681" s="4" t="s">
        <v>21</v>
      </c>
      <c r="B681" s="9" t="s">
        <v>3400</v>
      </c>
      <c r="C681" s="70" t="s">
        <v>6513</v>
      </c>
      <c r="D681" s="71" t="s">
        <v>3399</v>
      </c>
      <c r="E681" s="72" t="s">
        <v>7039</v>
      </c>
    </row>
    <row r="682" ht="15.75" customHeight="1">
      <c r="A682" s="4" t="s">
        <v>21</v>
      </c>
      <c r="B682" s="4" t="s">
        <v>3402</v>
      </c>
      <c r="C682" s="70" t="s">
        <v>6514</v>
      </c>
      <c r="D682" s="71" t="s">
        <v>3401</v>
      </c>
      <c r="E682" s="72" t="s">
        <v>7039</v>
      </c>
    </row>
    <row r="683" ht="15.75" customHeight="1">
      <c r="A683" s="4" t="s">
        <v>21</v>
      </c>
      <c r="B683" s="4" t="s">
        <v>3404</v>
      </c>
      <c r="C683" s="70" t="s">
        <v>6515</v>
      </c>
      <c r="D683" s="71" t="s">
        <v>3403</v>
      </c>
      <c r="E683" s="72" t="s">
        <v>7039</v>
      </c>
    </row>
    <row r="684" ht="15.75" customHeight="1">
      <c r="A684" s="4" t="s">
        <v>21</v>
      </c>
      <c r="B684" s="9" t="s">
        <v>3406</v>
      </c>
      <c r="C684" s="70" t="s">
        <v>6516</v>
      </c>
      <c r="D684" s="71" t="s">
        <v>3405</v>
      </c>
      <c r="E684" s="72" t="s">
        <v>7039</v>
      </c>
    </row>
    <row r="685" ht="15.75" customHeight="1">
      <c r="A685" s="4" t="s">
        <v>21</v>
      </c>
      <c r="B685" s="4" t="s">
        <v>3413</v>
      </c>
      <c r="C685" s="70" t="s">
        <v>6517</v>
      </c>
      <c r="D685" s="71" t="s">
        <v>3412</v>
      </c>
      <c r="E685" s="72" t="s">
        <v>7039</v>
      </c>
    </row>
    <row r="686" ht="15.75" customHeight="1">
      <c r="A686" s="4" t="s">
        <v>21</v>
      </c>
      <c r="B686" s="9" t="s">
        <v>3416</v>
      </c>
      <c r="C686" s="70" t="s">
        <v>6518</v>
      </c>
      <c r="D686" s="71" t="s">
        <v>3415</v>
      </c>
      <c r="E686" s="72" t="s">
        <v>7039</v>
      </c>
    </row>
    <row r="687" ht="15.75" customHeight="1">
      <c r="A687" s="4" t="s">
        <v>21</v>
      </c>
      <c r="B687" s="9" t="s">
        <v>3423</v>
      </c>
      <c r="C687" s="70" t="s">
        <v>6519</v>
      </c>
      <c r="D687" s="71" t="s">
        <v>3422</v>
      </c>
      <c r="E687" s="72" t="s">
        <v>7039</v>
      </c>
    </row>
    <row r="688" ht="15.75" customHeight="1">
      <c r="A688" s="4" t="s">
        <v>21</v>
      </c>
      <c r="B688" s="9" t="s">
        <v>3426</v>
      </c>
      <c r="C688" s="70" t="s">
        <v>6520</v>
      </c>
      <c r="D688" s="71" t="s">
        <v>3425</v>
      </c>
      <c r="E688" s="72" t="s">
        <v>7039</v>
      </c>
    </row>
    <row r="689" ht="15.75" customHeight="1">
      <c r="A689" s="4" t="s">
        <v>21</v>
      </c>
      <c r="B689" s="9" t="s">
        <v>3429</v>
      </c>
      <c r="C689" s="70" t="s">
        <v>6521</v>
      </c>
      <c r="D689" s="71" t="s">
        <v>3428</v>
      </c>
      <c r="E689" s="72" t="s">
        <v>7039</v>
      </c>
    </row>
    <row r="690" ht="15.75" customHeight="1">
      <c r="A690" s="4" t="s">
        <v>21</v>
      </c>
      <c r="B690" s="4" t="s">
        <v>3434</v>
      </c>
      <c r="C690" s="70" t="s">
        <v>6522</v>
      </c>
      <c r="D690" s="71" t="s">
        <v>3433</v>
      </c>
      <c r="E690" s="72" t="s">
        <v>7039</v>
      </c>
    </row>
    <row r="691" ht="15.75" customHeight="1">
      <c r="A691" s="4" t="s">
        <v>21</v>
      </c>
      <c r="B691" s="4" t="s">
        <v>3437</v>
      </c>
      <c r="C691" s="70" t="s">
        <v>6523</v>
      </c>
      <c r="D691" s="71" t="s">
        <v>3436</v>
      </c>
      <c r="E691" s="72" t="s">
        <v>7039</v>
      </c>
    </row>
    <row r="692" ht="15.75" customHeight="1">
      <c r="A692" s="4" t="s">
        <v>21</v>
      </c>
      <c r="B692" s="4" t="s">
        <v>3448</v>
      </c>
      <c r="C692" s="70" t="s">
        <v>6524</v>
      </c>
      <c r="D692" s="71" t="s">
        <v>3447</v>
      </c>
      <c r="E692" s="72" t="s">
        <v>7039</v>
      </c>
    </row>
    <row r="693" ht="15.75" customHeight="1">
      <c r="A693" s="4" t="s">
        <v>62</v>
      </c>
      <c r="B693" s="9" t="s">
        <v>3451</v>
      </c>
      <c r="C693" s="70" t="s">
        <v>6525</v>
      </c>
      <c r="D693" s="71" t="s">
        <v>3450</v>
      </c>
      <c r="E693" s="72" t="s">
        <v>7039</v>
      </c>
    </row>
    <row r="694" ht="15.75" customHeight="1">
      <c r="A694" s="4" t="s">
        <v>21</v>
      </c>
      <c r="B694" s="4" t="s">
        <v>3458</v>
      </c>
      <c r="C694" s="70" t="s">
        <v>6526</v>
      </c>
      <c r="D694" s="71" t="s">
        <v>3457</v>
      </c>
      <c r="E694" s="72" t="s">
        <v>7039</v>
      </c>
    </row>
    <row r="695" ht="15.75" customHeight="1">
      <c r="A695" s="4" t="s">
        <v>21</v>
      </c>
      <c r="B695" s="4" t="s">
        <v>3460</v>
      </c>
      <c r="C695" s="70" t="s">
        <v>6527</v>
      </c>
      <c r="D695" s="71" t="s">
        <v>3459</v>
      </c>
      <c r="E695" s="72" t="s">
        <v>7039</v>
      </c>
    </row>
    <row r="696" ht="15.75" customHeight="1">
      <c r="A696" s="4" t="s">
        <v>21</v>
      </c>
      <c r="B696" s="4" t="s">
        <v>3463</v>
      </c>
      <c r="C696" s="70" t="s">
        <v>6528</v>
      </c>
      <c r="D696" s="71" t="s">
        <v>3462</v>
      </c>
      <c r="E696" s="72" t="s">
        <v>7039</v>
      </c>
    </row>
    <row r="697" ht="15.75" customHeight="1">
      <c r="A697" s="4" t="s">
        <v>21</v>
      </c>
      <c r="B697" s="9" t="s">
        <v>3472</v>
      </c>
      <c r="C697" s="70" t="s">
        <v>6529</v>
      </c>
      <c r="D697" s="71" t="s">
        <v>3471</v>
      </c>
      <c r="E697" s="72" t="s">
        <v>7039</v>
      </c>
    </row>
    <row r="698" ht="15.75" customHeight="1">
      <c r="A698" s="4" t="s">
        <v>21</v>
      </c>
      <c r="B698" s="9" t="s">
        <v>3475</v>
      </c>
      <c r="C698" s="70" t="s">
        <v>6530</v>
      </c>
      <c r="D698" s="71" t="s">
        <v>3474</v>
      </c>
      <c r="E698" s="72" t="s">
        <v>7039</v>
      </c>
    </row>
    <row r="699" ht="15.75" customHeight="1">
      <c r="A699" s="4" t="s">
        <v>21</v>
      </c>
      <c r="B699" s="9" t="s">
        <v>3478</v>
      </c>
      <c r="C699" s="70" t="s">
        <v>6531</v>
      </c>
      <c r="D699" s="71" t="s">
        <v>3477</v>
      </c>
      <c r="E699" s="72" t="s">
        <v>7039</v>
      </c>
    </row>
    <row r="700" ht="15.75" customHeight="1">
      <c r="A700" s="4" t="s">
        <v>21</v>
      </c>
      <c r="B700" s="4" t="s">
        <v>3481</v>
      </c>
      <c r="C700" s="70" t="s">
        <v>6532</v>
      </c>
      <c r="D700" s="71" t="s">
        <v>3480</v>
      </c>
      <c r="E700" s="72" t="s">
        <v>7039</v>
      </c>
    </row>
    <row r="701" ht="15.75" customHeight="1">
      <c r="A701" s="4" t="s">
        <v>62</v>
      </c>
      <c r="B701" s="4" t="s">
        <v>3484</v>
      </c>
      <c r="C701" s="70" t="s">
        <v>6533</v>
      </c>
      <c r="D701" s="71" t="s">
        <v>3483</v>
      </c>
      <c r="E701" s="72" t="s">
        <v>7039</v>
      </c>
    </row>
    <row r="702" ht="15.75" customHeight="1">
      <c r="A702" s="4" t="s">
        <v>21</v>
      </c>
      <c r="B702" s="4" t="s">
        <v>3489</v>
      </c>
      <c r="C702" s="70" t="s">
        <v>6534</v>
      </c>
      <c r="D702" s="71" t="s">
        <v>3488</v>
      </c>
      <c r="E702" s="72" t="s">
        <v>7039</v>
      </c>
    </row>
    <row r="703" ht="15.75" customHeight="1">
      <c r="A703" s="4" t="s">
        <v>21</v>
      </c>
      <c r="B703" s="9" t="s">
        <v>3500</v>
      </c>
      <c r="C703" s="70" t="s">
        <v>6535</v>
      </c>
      <c r="D703" s="71" t="s">
        <v>3499</v>
      </c>
      <c r="E703" s="72" t="s">
        <v>7039</v>
      </c>
    </row>
    <row r="704" ht="15.75" customHeight="1">
      <c r="A704" s="4" t="s">
        <v>21</v>
      </c>
      <c r="B704" s="4" t="s">
        <v>3507</v>
      </c>
      <c r="C704" s="70" t="s">
        <v>6536</v>
      </c>
      <c r="D704" s="73" t="s">
        <v>3506</v>
      </c>
      <c r="E704" s="72" t="s">
        <v>7039</v>
      </c>
    </row>
    <row r="705" ht="15.75" customHeight="1">
      <c r="A705" s="4" t="s">
        <v>21</v>
      </c>
      <c r="B705" s="9" t="s">
        <v>3514</v>
      </c>
      <c r="C705" s="70" t="s">
        <v>6537</v>
      </c>
      <c r="D705" s="71" t="s">
        <v>3513</v>
      </c>
      <c r="E705" s="72" t="s">
        <v>7039</v>
      </c>
    </row>
    <row r="706" ht="15.75" customHeight="1">
      <c r="A706" s="4" t="s">
        <v>21</v>
      </c>
      <c r="B706" s="4" t="s">
        <v>3516</v>
      </c>
      <c r="C706" s="70" t="s">
        <v>6538</v>
      </c>
      <c r="D706" s="71" t="s">
        <v>3515</v>
      </c>
      <c r="E706" s="72" t="s">
        <v>7039</v>
      </c>
    </row>
    <row r="707" ht="15.75" customHeight="1">
      <c r="A707" s="4" t="s">
        <v>21</v>
      </c>
      <c r="B707" s="9" t="s">
        <v>3519</v>
      </c>
      <c r="C707" s="70" t="s">
        <v>6539</v>
      </c>
      <c r="D707" s="71" t="s">
        <v>3518</v>
      </c>
      <c r="E707" s="72" t="s">
        <v>7039</v>
      </c>
    </row>
    <row r="708" ht="15.75" customHeight="1">
      <c r="A708" s="4" t="s">
        <v>21</v>
      </c>
      <c r="B708" s="18" t="s">
        <v>3526</v>
      </c>
      <c r="C708" s="70" t="s">
        <v>6540</v>
      </c>
      <c r="D708" s="71" t="s">
        <v>3525</v>
      </c>
      <c r="E708" s="72" t="s">
        <v>7039</v>
      </c>
    </row>
    <row r="709" ht="15.75" customHeight="1">
      <c r="A709" s="4" t="s">
        <v>62</v>
      </c>
      <c r="B709" s="4" t="s">
        <v>3535</v>
      </c>
      <c r="C709" s="70" t="s">
        <v>6541</v>
      </c>
      <c r="D709" s="71" t="s">
        <v>3534</v>
      </c>
      <c r="E709" s="72" t="s">
        <v>7039</v>
      </c>
    </row>
    <row r="710" ht="15.75" customHeight="1">
      <c r="A710" s="4" t="s">
        <v>21</v>
      </c>
      <c r="B710" s="18" t="s">
        <v>3538</v>
      </c>
      <c r="C710" s="70" t="s">
        <v>6542</v>
      </c>
      <c r="D710" s="71" t="s">
        <v>3537</v>
      </c>
      <c r="E710" s="72" t="s">
        <v>7039</v>
      </c>
    </row>
    <row r="711" ht="15.75" customHeight="1">
      <c r="A711" s="4" t="s">
        <v>21</v>
      </c>
      <c r="B711" s="4" t="s">
        <v>3540</v>
      </c>
      <c r="C711" s="70" t="s">
        <v>6543</v>
      </c>
      <c r="D711" s="71" t="s">
        <v>3539</v>
      </c>
      <c r="E711" s="72" t="s">
        <v>7039</v>
      </c>
    </row>
    <row r="712" ht="15.75" customHeight="1">
      <c r="A712" s="4" t="s">
        <v>21</v>
      </c>
      <c r="B712" s="4" t="s">
        <v>3549</v>
      </c>
      <c r="C712" s="70" t="s">
        <v>6544</v>
      </c>
      <c r="D712" s="71" t="s">
        <v>3548</v>
      </c>
      <c r="E712" s="72" t="s">
        <v>7039</v>
      </c>
    </row>
    <row r="713" ht="15.75" customHeight="1">
      <c r="A713" s="4" t="s">
        <v>21</v>
      </c>
      <c r="B713" s="4" t="s">
        <v>3554</v>
      </c>
      <c r="C713" s="70" t="s">
        <v>6545</v>
      </c>
      <c r="D713" s="71" t="s">
        <v>3553</v>
      </c>
      <c r="E713" s="72" t="s">
        <v>7039</v>
      </c>
    </row>
    <row r="714" ht="15.75" customHeight="1">
      <c r="A714" s="4" t="s">
        <v>21</v>
      </c>
      <c r="B714" s="4" t="s">
        <v>3557</v>
      </c>
      <c r="C714" s="70" t="s">
        <v>6546</v>
      </c>
      <c r="D714" s="71" t="s">
        <v>3556</v>
      </c>
      <c r="E714" s="72" t="s">
        <v>7039</v>
      </c>
    </row>
    <row r="715" ht="15.75" customHeight="1">
      <c r="A715" s="4" t="s">
        <v>21</v>
      </c>
      <c r="B715" s="4" t="s">
        <v>3560</v>
      </c>
      <c r="C715" s="70" t="s">
        <v>6547</v>
      </c>
      <c r="D715" s="71" t="s">
        <v>3559</v>
      </c>
      <c r="E715" s="72" t="s">
        <v>7039</v>
      </c>
    </row>
    <row r="716" ht="15.75" customHeight="1">
      <c r="A716" s="4" t="s">
        <v>21</v>
      </c>
      <c r="B716" s="4" t="s">
        <v>3564</v>
      </c>
      <c r="C716" s="70" t="s">
        <v>6548</v>
      </c>
      <c r="D716" s="71" t="s">
        <v>3563</v>
      </c>
      <c r="E716" s="72" t="s">
        <v>7039</v>
      </c>
    </row>
    <row r="717" ht="15.75" customHeight="1">
      <c r="A717" s="4" t="s">
        <v>21</v>
      </c>
      <c r="B717" s="4" t="s">
        <v>3567</v>
      </c>
      <c r="C717" s="70" t="s">
        <v>6549</v>
      </c>
      <c r="D717" s="71" t="s">
        <v>3566</v>
      </c>
      <c r="E717" s="72" t="s">
        <v>7039</v>
      </c>
    </row>
    <row r="718" ht="15.75" customHeight="1">
      <c r="A718" s="4" t="s">
        <v>21</v>
      </c>
      <c r="B718" s="9" t="s">
        <v>3570</v>
      </c>
      <c r="C718" s="70" t="s">
        <v>6550</v>
      </c>
      <c r="D718" s="71" t="s">
        <v>3569</v>
      </c>
      <c r="E718" s="72" t="s">
        <v>7039</v>
      </c>
    </row>
    <row r="719" ht="15.75" customHeight="1">
      <c r="A719" s="4" t="s">
        <v>62</v>
      </c>
      <c r="B719" s="9" t="s">
        <v>3573</v>
      </c>
      <c r="C719" s="70" t="s">
        <v>6551</v>
      </c>
      <c r="D719" s="73" t="s">
        <v>3572</v>
      </c>
      <c r="E719" s="72" t="s">
        <v>7039</v>
      </c>
    </row>
    <row r="720" ht="15.75" customHeight="1">
      <c r="A720" s="4" t="s">
        <v>62</v>
      </c>
      <c r="B720" s="4" t="s">
        <v>3583</v>
      </c>
      <c r="C720" s="70" t="s">
        <v>6552</v>
      </c>
      <c r="D720" s="71" t="s">
        <v>3582</v>
      </c>
      <c r="E720" s="72" t="s">
        <v>7039</v>
      </c>
    </row>
    <row r="721" ht="15.75" customHeight="1">
      <c r="A721" s="4" t="s">
        <v>21</v>
      </c>
      <c r="B721" s="4" t="s">
        <v>3594</v>
      </c>
      <c r="C721" s="70" t="s">
        <v>6553</v>
      </c>
      <c r="D721" s="71" t="s">
        <v>3593</v>
      </c>
      <c r="E721" s="72" t="s">
        <v>7039</v>
      </c>
    </row>
    <row r="722" ht="15.75" customHeight="1">
      <c r="A722" s="4" t="s">
        <v>21</v>
      </c>
      <c r="B722" s="9" t="s">
        <v>3596</v>
      </c>
      <c r="C722" s="70" t="s">
        <v>6554</v>
      </c>
      <c r="D722" s="71" t="s">
        <v>3595</v>
      </c>
      <c r="E722" s="72" t="s">
        <v>7039</v>
      </c>
    </row>
    <row r="723" ht="15.75" customHeight="1">
      <c r="A723" s="4" t="s">
        <v>21</v>
      </c>
      <c r="B723" s="9" t="s">
        <v>3598</v>
      </c>
      <c r="C723" s="70" t="s">
        <v>6555</v>
      </c>
      <c r="D723" s="71" t="s">
        <v>3597</v>
      </c>
      <c r="E723" s="72" t="s">
        <v>7039</v>
      </c>
    </row>
    <row r="724" ht="15.75" customHeight="1">
      <c r="A724" s="4" t="s">
        <v>21</v>
      </c>
      <c r="B724" s="4" t="s">
        <v>3601</v>
      </c>
      <c r="C724" s="70" t="s">
        <v>6556</v>
      </c>
      <c r="D724" s="71" t="s">
        <v>3600</v>
      </c>
      <c r="E724" s="72" t="s">
        <v>7039</v>
      </c>
    </row>
    <row r="725" ht="15.75" customHeight="1">
      <c r="A725" s="4" t="s">
        <v>21</v>
      </c>
      <c r="B725" s="4" t="s">
        <v>3608</v>
      </c>
      <c r="C725" s="70" t="s">
        <v>6557</v>
      </c>
      <c r="D725" s="71" t="s">
        <v>3607</v>
      </c>
      <c r="E725" s="72" t="s">
        <v>7039</v>
      </c>
    </row>
    <row r="726" ht="15.75" customHeight="1">
      <c r="A726" s="4" t="s">
        <v>21</v>
      </c>
      <c r="B726" s="4" t="s">
        <v>3611</v>
      </c>
      <c r="C726" s="70" t="s">
        <v>6558</v>
      </c>
      <c r="D726" s="71" t="s">
        <v>3610</v>
      </c>
      <c r="E726" s="72" t="s">
        <v>7039</v>
      </c>
    </row>
    <row r="727" ht="15.75" customHeight="1">
      <c r="A727" s="4" t="s">
        <v>21</v>
      </c>
      <c r="B727" s="9" t="s">
        <v>3614</v>
      </c>
      <c r="C727" s="70" t="s">
        <v>6559</v>
      </c>
      <c r="D727" s="71" t="s">
        <v>3613</v>
      </c>
      <c r="E727" s="72" t="s">
        <v>7039</v>
      </c>
    </row>
    <row r="728" ht="15.75" customHeight="1">
      <c r="A728" s="4" t="s">
        <v>21</v>
      </c>
      <c r="B728" s="4" t="s">
        <v>3617</v>
      </c>
      <c r="C728" s="70" t="s">
        <v>6560</v>
      </c>
      <c r="D728" s="71" t="s">
        <v>3616</v>
      </c>
      <c r="E728" s="72" t="s">
        <v>7039</v>
      </c>
    </row>
    <row r="729" ht="15.75" customHeight="1">
      <c r="A729" s="4" t="s">
        <v>21</v>
      </c>
      <c r="B729" s="9" t="s">
        <v>3620</v>
      </c>
      <c r="C729" s="70" t="s">
        <v>6561</v>
      </c>
      <c r="D729" s="71" t="s">
        <v>3619</v>
      </c>
      <c r="E729" s="72" t="s">
        <v>7039</v>
      </c>
    </row>
    <row r="730" ht="15.75" customHeight="1">
      <c r="A730" s="4" t="s">
        <v>21</v>
      </c>
      <c r="B730" s="4" t="s">
        <v>3631</v>
      </c>
      <c r="C730" s="70" t="s">
        <v>6562</v>
      </c>
      <c r="D730" s="71" t="s">
        <v>3630</v>
      </c>
      <c r="E730" s="72" t="s">
        <v>7039</v>
      </c>
    </row>
    <row r="731" ht="15.75" customHeight="1">
      <c r="A731" s="4" t="s">
        <v>21</v>
      </c>
      <c r="B731" s="4" t="s">
        <v>3637</v>
      </c>
      <c r="C731" s="70" t="s">
        <v>6563</v>
      </c>
      <c r="D731" s="71" t="s">
        <v>3636</v>
      </c>
      <c r="E731" s="72" t="s">
        <v>7039</v>
      </c>
    </row>
    <row r="732" ht="15.75" customHeight="1">
      <c r="A732" s="4" t="s">
        <v>21</v>
      </c>
      <c r="B732" s="4" t="s">
        <v>3642</v>
      </c>
      <c r="C732" s="70" t="s">
        <v>6564</v>
      </c>
      <c r="D732" s="71" t="s">
        <v>3641</v>
      </c>
      <c r="E732" s="72" t="s">
        <v>7039</v>
      </c>
    </row>
    <row r="733" ht="15.75" customHeight="1">
      <c r="A733" s="4" t="s">
        <v>21</v>
      </c>
      <c r="B733" s="18" t="s">
        <v>3647</v>
      </c>
      <c r="C733" s="70" t="s">
        <v>6565</v>
      </c>
      <c r="D733" s="71" t="s">
        <v>3646</v>
      </c>
      <c r="E733" s="72" t="s">
        <v>7039</v>
      </c>
    </row>
    <row r="734" ht="15.75" customHeight="1">
      <c r="A734" s="4" t="s">
        <v>21</v>
      </c>
      <c r="B734" s="4" t="s">
        <v>3651</v>
      </c>
      <c r="C734" s="70" t="s">
        <v>6566</v>
      </c>
      <c r="D734" s="71" t="s">
        <v>3650</v>
      </c>
      <c r="E734" s="72" t="s">
        <v>7039</v>
      </c>
    </row>
    <row r="735" ht="15.75" customHeight="1">
      <c r="A735" s="4" t="s">
        <v>62</v>
      </c>
      <c r="B735" s="9" t="s">
        <v>3654</v>
      </c>
      <c r="C735" s="70" t="s">
        <v>6567</v>
      </c>
      <c r="D735" s="71" t="s">
        <v>3653</v>
      </c>
      <c r="E735" s="72" t="s">
        <v>7039</v>
      </c>
    </row>
    <row r="736" ht="15.75" customHeight="1">
      <c r="A736" s="4" t="s">
        <v>21</v>
      </c>
      <c r="B736" s="4" t="s">
        <v>3657</v>
      </c>
      <c r="C736" s="70" t="s">
        <v>6568</v>
      </c>
      <c r="D736" s="73" t="s">
        <v>3656</v>
      </c>
      <c r="E736" s="72" t="s">
        <v>7039</v>
      </c>
    </row>
    <row r="737" ht="15.75" customHeight="1">
      <c r="A737" s="4" t="s">
        <v>21</v>
      </c>
      <c r="B737" s="9" t="s">
        <v>3660</v>
      </c>
      <c r="C737" s="70" t="s">
        <v>6569</v>
      </c>
      <c r="D737" s="71" t="s">
        <v>3659</v>
      </c>
      <c r="E737" s="72" t="s">
        <v>7039</v>
      </c>
    </row>
    <row r="738" ht="15.75" customHeight="1">
      <c r="A738" s="4" t="s">
        <v>21</v>
      </c>
      <c r="B738" s="4" t="s">
        <v>3663</v>
      </c>
      <c r="C738" s="70" t="s">
        <v>6570</v>
      </c>
      <c r="D738" s="71" t="s">
        <v>3662</v>
      </c>
      <c r="E738" s="72" t="s">
        <v>7039</v>
      </c>
    </row>
    <row r="739" ht="15.75" customHeight="1">
      <c r="A739" s="4" t="s">
        <v>62</v>
      </c>
      <c r="B739" s="9" t="s">
        <v>3666</v>
      </c>
      <c r="C739" s="70" t="s">
        <v>6571</v>
      </c>
      <c r="D739" s="71" t="s">
        <v>3665</v>
      </c>
      <c r="E739" s="72" t="s">
        <v>7039</v>
      </c>
    </row>
    <row r="740" ht="15.75" customHeight="1">
      <c r="A740" s="4" t="s">
        <v>21</v>
      </c>
      <c r="B740" s="4" t="s">
        <v>3677</v>
      </c>
      <c r="C740" s="70" t="s">
        <v>6572</v>
      </c>
      <c r="D740" s="71" t="s">
        <v>3676</v>
      </c>
      <c r="E740" s="72" t="s">
        <v>7039</v>
      </c>
    </row>
    <row r="741" ht="15.75" customHeight="1">
      <c r="A741" s="4" t="s">
        <v>21</v>
      </c>
      <c r="B741" s="4" t="s">
        <v>3680</v>
      </c>
      <c r="C741" s="70" t="s">
        <v>6573</v>
      </c>
      <c r="D741" s="71" t="s">
        <v>3679</v>
      </c>
      <c r="E741" s="72" t="s">
        <v>7039</v>
      </c>
    </row>
    <row r="742" ht="15.75" customHeight="1">
      <c r="A742" s="4" t="s">
        <v>21</v>
      </c>
      <c r="B742" s="9" t="s">
        <v>3691</v>
      </c>
      <c r="C742" s="70" t="s">
        <v>6574</v>
      </c>
      <c r="D742" s="71" t="s">
        <v>3690</v>
      </c>
      <c r="E742" s="72" t="s">
        <v>7039</v>
      </c>
    </row>
    <row r="743" ht="15.75" customHeight="1">
      <c r="A743" s="4" t="s">
        <v>62</v>
      </c>
      <c r="B743" s="9" t="s">
        <v>3699</v>
      </c>
      <c r="C743" s="70" t="s">
        <v>6575</v>
      </c>
      <c r="D743" s="71" t="s">
        <v>3698</v>
      </c>
      <c r="E743" s="72" t="s">
        <v>7039</v>
      </c>
    </row>
    <row r="744" ht="15.75" customHeight="1">
      <c r="A744" s="4" t="s">
        <v>21</v>
      </c>
      <c r="B744" s="4" t="s">
        <v>3708</v>
      </c>
      <c r="C744" s="70" t="s">
        <v>6576</v>
      </c>
      <c r="D744" s="71" t="s">
        <v>3707</v>
      </c>
      <c r="E744" s="72" t="s">
        <v>7039</v>
      </c>
    </row>
    <row r="745" ht="15.75" customHeight="1">
      <c r="A745" s="4" t="s">
        <v>21</v>
      </c>
      <c r="B745" s="4" t="s">
        <v>3711</v>
      </c>
      <c r="C745" s="70" t="s">
        <v>6577</v>
      </c>
      <c r="D745" s="71" t="s">
        <v>3710</v>
      </c>
      <c r="E745" s="72" t="s">
        <v>7039</v>
      </c>
    </row>
    <row r="746" ht="15.75" customHeight="1">
      <c r="A746" s="4" t="s">
        <v>21</v>
      </c>
      <c r="B746" s="4" t="s">
        <v>3720</v>
      </c>
      <c r="C746" s="70" t="s">
        <v>6578</v>
      </c>
      <c r="D746" s="71" t="s">
        <v>3719</v>
      </c>
      <c r="E746" s="72" t="s">
        <v>7039</v>
      </c>
    </row>
    <row r="747" ht="15.75" customHeight="1">
      <c r="A747" s="4" t="s">
        <v>21</v>
      </c>
      <c r="B747" s="4" t="s">
        <v>3723</v>
      </c>
      <c r="C747" s="70" t="s">
        <v>6579</v>
      </c>
      <c r="D747" s="71" t="s">
        <v>3722</v>
      </c>
      <c r="E747" s="72" t="s">
        <v>7039</v>
      </c>
    </row>
    <row r="748" ht="15.75" customHeight="1">
      <c r="A748" s="4" t="s">
        <v>21</v>
      </c>
      <c r="B748" s="9" t="s">
        <v>3726</v>
      </c>
      <c r="C748" s="70" t="s">
        <v>6580</v>
      </c>
      <c r="D748" s="71" t="s">
        <v>3725</v>
      </c>
      <c r="E748" s="72" t="s">
        <v>7039</v>
      </c>
    </row>
    <row r="749" ht="15.75" customHeight="1">
      <c r="A749" s="4" t="s">
        <v>21</v>
      </c>
      <c r="B749" s="4" t="s">
        <v>3731</v>
      </c>
      <c r="C749" s="70" t="s">
        <v>6581</v>
      </c>
      <c r="D749" s="71" t="s">
        <v>3730</v>
      </c>
      <c r="E749" s="72" t="s">
        <v>7039</v>
      </c>
    </row>
    <row r="750" ht="15.75" customHeight="1">
      <c r="A750" s="4" t="s">
        <v>21</v>
      </c>
      <c r="B750" s="4" t="s">
        <v>3734</v>
      </c>
      <c r="C750" s="70" t="s">
        <v>6582</v>
      </c>
      <c r="D750" s="71" t="s">
        <v>3733</v>
      </c>
      <c r="E750" s="72" t="s">
        <v>7039</v>
      </c>
    </row>
    <row r="751" ht="15.75" customHeight="1">
      <c r="A751" s="4" t="s">
        <v>21</v>
      </c>
      <c r="B751" s="4" t="s">
        <v>3737</v>
      </c>
      <c r="C751" s="70" t="s">
        <v>6583</v>
      </c>
      <c r="D751" s="71" t="s">
        <v>3736</v>
      </c>
      <c r="E751" s="72" t="s">
        <v>7039</v>
      </c>
    </row>
    <row r="752" ht="15.75" customHeight="1">
      <c r="A752" s="4" t="s">
        <v>21</v>
      </c>
      <c r="B752" s="9" t="s">
        <v>3742</v>
      </c>
      <c r="C752" s="70" t="s">
        <v>6584</v>
      </c>
      <c r="D752" s="71" t="s">
        <v>3741</v>
      </c>
      <c r="E752" s="72" t="s">
        <v>7039</v>
      </c>
    </row>
    <row r="753" ht="15.75" customHeight="1">
      <c r="A753" s="4" t="s">
        <v>21</v>
      </c>
      <c r="B753" s="9" t="s">
        <v>3745</v>
      </c>
      <c r="C753" s="70" t="s">
        <v>6585</v>
      </c>
      <c r="D753" s="71" t="s">
        <v>3744</v>
      </c>
      <c r="E753" s="72" t="s">
        <v>7039</v>
      </c>
    </row>
    <row r="754" ht="15.75" customHeight="1">
      <c r="A754" s="4" t="s">
        <v>21</v>
      </c>
      <c r="B754" s="18" t="s">
        <v>3748</v>
      </c>
      <c r="C754" s="70" t="s">
        <v>6586</v>
      </c>
      <c r="D754" s="71" t="s">
        <v>3747</v>
      </c>
      <c r="E754" s="72" t="s">
        <v>7039</v>
      </c>
    </row>
    <row r="755" ht="15.75" customHeight="1">
      <c r="A755" s="4" t="s">
        <v>21</v>
      </c>
      <c r="B755" s="18" t="s">
        <v>6764</v>
      </c>
      <c r="C755" s="70" t="s">
        <v>6765</v>
      </c>
      <c r="D755" s="71" t="s">
        <v>6766</v>
      </c>
      <c r="E755" s="72" t="s">
        <v>7039</v>
      </c>
    </row>
    <row r="756" ht="15.75" customHeight="1">
      <c r="A756" s="4" t="s">
        <v>21</v>
      </c>
      <c r="B756" s="4" t="s">
        <v>3750</v>
      </c>
      <c r="C756" s="70" t="s">
        <v>6587</v>
      </c>
      <c r="D756" s="71" t="s">
        <v>3749</v>
      </c>
      <c r="E756" s="72" t="s">
        <v>7039</v>
      </c>
    </row>
    <row r="757" ht="15.75" customHeight="1">
      <c r="A757" s="4" t="s">
        <v>21</v>
      </c>
      <c r="B757" s="4" t="s">
        <v>3753</v>
      </c>
      <c r="C757" s="70" t="s">
        <v>6588</v>
      </c>
      <c r="D757" s="71" t="s">
        <v>3752</v>
      </c>
      <c r="E757" s="72" t="s">
        <v>7039</v>
      </c>
    </row>
    <row r="758" ht="15.75" customHeight="1">
      <c r="A758" s="4" t="s">
        <v>21</v>
      </c>
      <c r="B758" s="4" t="s">
        <v>3756</v>
      </c>
      <c r="C758" s="70" t="s">
        <v>6589</v>
      </c>
      <c r="D758" s="71" t="s">
        <v>3755</v>
      </c>
      <c r="E758" s="72" t="s">
        <v>7039</v>
      </c>
    </row>
    <row r="759" ht="15.75" customHeight="1">
      <c r="A759" s="4" t="s">
        <v>62</v>
      </c>
      <c r="B759" s="4" t="s">
        <v>3764</v>
      </c>
      <c r="C759" s="70" t="s">
        <v>6590</v>
      </c>
      <c r="D759" s="71" t="s">
        <v>3763</v>
      </c>
      <c r="E759" s="72" t="s">
        <v>7039</v>
      </c>
    </row>
    <row r="760" ht="15.75" customHeight="1">
      <c r="A760" s="4" t="s">
        <v>21</v>
      </c>
      <c r="B760" s="4" t="s">
        <v>3771</v>
      </c>
      <c r="C760" s="70" t="s">
        <v>6591</v>
      </c>
      <c r="D760" s="71" t="s">
        <v>3770</v>
      </c>
      <c r="E760" s="72" t="s">
        <v>7039</v>
      </c>
    </row>
    <row r="761" ht="15.75" customHeight="1">
      <c r="A761" s="4" t="s">
        <v>21</v>
      </c>
      <c r="B761" s="4" t="s">
        <v>3774</v>
      </c>
      <c r="C761" s="70" t="s">
        <v>6592</v>
      </c>
      <c r="D761" s="71" t="s">
        <v>3773</v>
      </c>
      <c r="E761" s="72" t="s">
        <v>7039</v>
      </c>
    </row>
    <row r="762" ht="15.75" customHeight="1">
      <c r="A762" s="4" t="s">
        <v>21</v>
      </c>
      <c r="B762" s="4" t="s">
        <v>3777</v>
      </c>
      <c r="C762" s="70" t="s">
        <v>6593</v>
      </c>
      <c r="D762" s="71" t="s">
        <v>3776</v>
      </c>
      <c r="E762" s="72" t="s">
        <v>7039</v>
      </c>
    </row>
    <row r="763" ht="15.75" customHeight="1">
      <c r="A763" s="4" t="s">
        <v>21</v>
      </c>
      <c r="B763" s="9" t="s">
        <v>3780</v>
      </c>
      <c r="C763" s="70" t="s">
        <v>6594</v>
      </c>
      <c r="D763" s="71" t="s">
        <v>3779</v>
      </c>
      <c r="E763" s="72" t="s">
        <v>7039</v>
      </c>
    </row>
    <row r="764" ht="15.75" customHeight="1">
      <c r="A764" s="4" t="s">
        <v>21</v>
      </c>
      <c r="B764" s="4" t="s">
        <v>3782</v>
      </c>
      <c r="C764" s="70" t="s">
        <v>6595</v>
      </c>
      <c r="D764" s="71" t="s">
        <v>3781</v>
      </c>
      <c r="E764" s="72" t="s">
        <v>7039</v>
      </c>
    </row>
    <row r="765" ht="15.75" customHeight="1">
      <c r="A765" s="4" t="s">
        <v>21</v>
      </c>
      <c r="B765" s="9" t="s">
        <v>3785</v>
      </c>
      <c r="C765" s="70" t="s">
        <v>6596</v>
      </c>
      <c r="D765" s="71" t="s">
        <v>3784</v>
      </c>
      <c r="E765" s="72" t="s">
        <v>7039</v>
      </c>
    </row>
    <row r="766" ht="15.75" customHeight="1">
      <c r="A766" s="4" t="s">
        <v>21</v>
      </c>
      <c r="B766" s="4" t="s">
        <v>3788</v>
      </c>
      <c r="C766" s="70" t="s">
        <v>6597</v>
      </c>
      <c r="D766" s="71" t="s">
        <v>3787</v>
      </c>
      <c r="E766" s="72" t="s">
        <v>7039</v>
      </c>
    </row>
    <row r="767" ht="15.75" customHeight="1">
      <c r="A767" s="4" t="s">
        <v>21</v>
      </c>
      <c r="B767" s="4" t="s">
        <v>3791</v>
      </c>
      <c r="C767" s="70" t="s">
        <v>6598</v>
      </c>
      <c r="D767" s="71" t="s">
        <v>3790</v>
      </c>
      <c r="E767" s="72" t="s">
        <v>7039</v>
      </c>
    </row>
    <row r="768" ht="15.75" customHeight="1">
      <c r="A768" s="4" t="s">
        <v>21</v>
      </c>
      <c r="B768" s="4" t="s">
        <v>3794</v>
      </c>
      <c r="C768" s="70" t="s">
        <v>6599</v>
      </c>
      <c r="D768" s="71" t="s">
        <v>3793</v>
      </c>
      <c r="E768" s="72" t="s">
        <v>7039</v>
      </c>
    </row>
    <row r="769" ht="15.75" customHeight="1">
      <c r="A769" s="4" t="s">
        <v>62</v>
      </c>
      <c r="B769" s="4" t="s">
        <v>3802</v>
      </c>
      <c r="C769" s="70" t="s">
        <v>6600</v>
      </c>
      <c r="D769" s="71" t="s">
        <v>3801</v>
      </c>
      <c r="E769" s="72" t="s">
        <v>7039</v>
      </c>
    </row>
    <row r="770" ht="15.75" customHeight="1">
      <c r="A770" s="4" t="s">
        <v>21</v>
      </c>
      <c r="B770" s="4" t="s">
        <v>3813</v>
      </c>
      <c r="C770" s="70" t="s">
        <v>6601</v>
      </c>
      <c r="D770" s="71" t="s">
        <v>3812</v>
      </c>
      <c r="E770" s="72" t="s">
        <v>7039</v>
      </c>
    </row>
    <row r="771" ht="15.75" customHeight="1">
      <c r="A771" s="4" t="s">
        <v>21</v>
      </c>
      <c r="B771" s="4" t="s">
        <v>3816</v>
      </c>
      <c r="C771" s="70" t="s">
        <v>6602</v>
      </c>
      <c r="D771" s="71" t="s">
        <v>3815</v>
      </c>
      <c r="E771" s="72" t="s">
        <v>7039</v>
      </c>
    </row>
    <row r="772" ht="15.75" customHeight="1">
      <c r="A772" s="4" t="s">
        <v>21</v>
      </c>
      <c r="B772" s="4" t="s">
        <v>3818</v>
      </c>
      <c r="C772" s="70" t="s">
        <v>6603</v>
      </c>
      <c r="D772" s="71" t="s">
        <v>3817</v>
      </c>
      <c r="E772" s="72" t="s">
        <v>7039</v>
      </c>
    </row>
    <row r="773" ht="15.75" customHeight="1">
      <c r="A773" s="4" t="s">
        <v>21</v>
      </c>
      <c r="B773" s="9" t="s">
        <v>3823</v>
      </c>
      <c r="C773" s="70" t="s">
        <v>6604</v>
      </c>
      <c r="D773" s="71" t="s">
        <v>3822</v>
      </c>
      <c r="E773" s="72" t="s">
        <v>7039</v>
      </c>
    </row>
    <row r="774" ht="15.75" customHeight="1">
      <c r="A774" s="4" t="s">
        <v>21</v>
      </c>
      <c r="B774" s="9" t="s">
        <v>3826</v>
      </c>
      <c r="C774" s="70" t="s">
        <v>6605</v>
      </c>
      <c r="D774" s="71" t="s">
        <v>3825</v>
      </c>
      <c r="E774" s="72" t="s">
        <v>7039</v>
      </c>
    </row>
    <row r="775" ht="15.75" customHeight="1">
      <c r="A775" s="4" t="s">
        <v>21</v>
      </c>
      <c r="B775" s="4" t="s">
        <v>3829</v>
      </c>
      <c r="C775" s="70" t="s">
        <v>6606</v>
      </c>
      <c r="D775" s="71" t="s">
        <v>3828</v>
      </c>
      <c r="E775" s="72" t="s">
        <v>7039</v>
      </c>
    </row>
    <row r="776" ht="15.75" customHeight="1">
      <c r="A776" s="4" t="s">
        <v>21</v>
      </c>
      <c r="B776" s="4" t="s">
        <v>3832</v>
      </c>
      <c r="C776" s="70" t="s">
        <v>6607</v>
      </c>
      <c r="D776" s="71" t="s">
        <v>3831</v>
      </c>
      <c r="E776" s="72" t="s">
        <v>7039</v>
      </c>
    </row>
    <row r="777" ht="15.75" customHeight="1">
      <c r="A777" s="4" t="s">
        <v>62</v>
      </c>
      <c r="B777" s="4" t="s">
        <v>3834</v>
      </c>
      <c r="C777" s="70" t="s">
        <v>6608</v>
      </c>
      <c r="D777" s="71" t="s">
        <v>3833</v>
      </c>
      <c r="E777" s="72" t="s">
        <v>7039</v>
      </c>
    </row>
    <row r="778" ht="15.75" customHeight="1">
      <c r="A778" s="4" t="s">
        <v>21</v>
      </c>
      <c r="B778" s="18" t="s">
        <v>3845</v>
      </c>
      <c r="C778" s="70" t="s">
        <v>6609</v>
      </c>
      <c r="D778" s="71" t="s">
        <v>3844</v>
      </c>
      <c r="E778" s="72" t="s">
        <v>7039</v>
      </c>
    </row>
    <row r="779" ht="15.75" customHeight="1">
      <c r="A779" s="4" t="s">
        <v>21</v>
      </c>
      <c r="B779" s="4" t="s">
        <v>3851</v>
      </c>
      <c r="C779" s="70" t="s">
        <v>6610</v>
      </c>
      <c r="D779" s="71" t="s">
        <v>3850</v>
      </c>
      <c r="E779" s="72" t="s">
        <v>7039</v>
      </c>
    </row>
    <row r="780" ht="15.75" customHeight="1">
      <c r="A780" s="4" t="s">
        <v>21</v>
      </c>
      <c r="B780" s="4" t="s">
        <v>3854</v>
      </c>
      <c r="C780" s="70" t="s">
        <v>6611</v>
      </c>
      <c r="D780" s="71" t="s">
        <v>3853</v>
      </c>
      <c r="E780" s="72" t="s">
        <v>7039</v>
      </c>
    </row>
    <row r="781" ht="15.75" customHeight="1">
      <c r="A781" s="4" t="s">
        <v>21</v>
      </c>
      <c r="B781" s="4" t="s">
        <v>3856</v>
      </c>
      <c r="C781" s="70" t="s">
        <v>6612</v>
      </c>
      <c r="D781" s="73" t="s">
        <v>3855</v>
      </c>
      <c r="E781" s="72" t="s">
        <v>7039</v>
      </c>
    </row>
    <row r="782" ht="15.75" customHeight="1">
      <c r="A782" s="4" t="s">
        <v>21</v>
      </c>
      <c r="B782" s="9" t="s">
        <v>3861</v>
      </c>
      <c r="C782" s="70" t="s">
        <v>6613</v>
      </c>
      <c r="D782" s="71" t="s">
        <v>3860</v>
      </c>
      <c r="E782" s="72" t="s">
        <v>7039</v>
      </c>
    </row>
    <row r="783" ht="15.75" customHeight="1">
      <c r="A783" s="4" t="s">
        <v>21</v>
      </c>
      <c r="B783" s="4" t="s">
        <v>3864</v>
      </c>
      <c r="C783" s="70" t="s">
        <v>6614</v>
      </c>
      <c r="D783" s="71" t="s">
        <v>3863</v>
      </c>
      <c r="E783" s="72" t="s">
        <v>7039</v>
      </c>
    </row>
    <row r="784" ht="15.75" customHeight="1">
      <c r="A784" s="4" t="s">
        <v>21</v>
      </c>
      <c r="B784" s="4" t="s">
        <v>3867</v>
      </c>
      <c r="C784" s="70" t="s">
        <v>6615</v>
      </c>
      <c r="D784" s="71" t="s">
        <v>3866</v>
      </c>
      <c r="E784" s="72" t="s">
        <v>7039</v>
      </c>
    </row>
    <row r="785" ht="15.75" customHeight="1">
      <c r="A785" s="4" t="s">
        <v>21</v>
      </c>
      <c r="B785" s="4" t="s">
        <v>3870</v>
      </c>
      <c r="C785" s="70" t="s">
        <v>6616</v>
      </c>
      <c r="D785" s="71" t="s">
        <v>3869</v>
      </c>
      <c r="E785" s="72" t="s">
        <v>7039</v>
      </c>
    </row>
    <row r="786" ht="15.75" customHeight="1">
      <c r="A786" s="4" t="s">
        <v>62</v>
      </c>
      <c r="B786" s="4" t="s">
        <v>3873</v>
      </c>
      <c r="C786" s="70" t="s">
        <v>6617</v>
      </c>
      <c r="D786" s="71" t="s">
        <v>3872</v>
      </c>
      <c r="E786" s="72" t="s">
        <v>7039</v>
      </c>
    </row>
    <row r="787" ht="15.75" customHeight="1">
      <c r="A787" s="4" t="s">
        <v>21</v>
      </c>
      <c r="B787" s="4" t="s">
        <v>3880</v>
      </c>
      <c r="C787" s="70" t="s">
        <v>6618</v>
      </c>
      <c r="D787" s="71" t="s">
        <v>3879</v>
      </c>
      <c r="E787" s="72" t="s">
        <v>7039</v>
      </c>
    </row>
    <row r="788" ht="15.75" customHeight="1">
      <c r="A788" s="4" t="s">
        <v>21</v>
      </c>
      <c r="B788" s="9" t="s">
        <v>3891</v>
      </c>
      <c r="C788" s="70" t="s">
        <v>6619</v>
      </c>
      <c r="D788" s="71" t="s">
        <v>3890</v>
      </c>
      <c r="E788" s="72" t="s">
        <v>7039</v>
      </c>
    </row>
    <row r="789" ht="15.75" customHeight="1">
      <c r="A789" s="4" t="s">
        <v>21</v>
      </c>
      <c r="B789" s="4" t="s">
        <v>3894</v>
      </c>
      <c r="C789" s="70" t="s">
        <v>6620</v>
      </c>
      <c r="D789" s="71" t="s">
        <v>3893</v>
      </c>
      <c r="E789" s="72" t="s">
        <v>7039</v>
      </c>
    </row>
    <row r="790" ht="15.75" customHeight="1">
      <c r="A790" s="4" t="s">
        <v>21</v>
      </c>
      <c r="B790" s="4" t="s">
        <v>3897</v>
      </c>
      <c r="C790" s="70" t="s">
        <v>6621</v>
      </c>
      <c r="D790" s="71" t="s">
        <v>3896</v>
      </c>
      <c r="E790" s="72" t="s">
        <v>7039</v>
      </c>
    </row>
    <row r="791" ht="15.75" customHeight="1">
      <c r="A791" s="4" t="s">
        <v>21</v>
      </c>
      <c r="B791" s="4" t="s">
        <v>3899</v>
      </c>
      <c r="C791" s="70" t="s">
        <v>6622</v>
      </c>
      <c r="D791" s="71" t="s">
        <v>3898</v>
      </c>
      <c r="E791" s="72" t="s">
        <v>7039</v>
      </c>
    </row>
    <row r="792" ht="15.75" customHeight="1">
      <c r="A792" s="4" t="s">
        <v>21</v>
      </c>
      <c r="B792" s="9" t="s">
        <v>3902</v>
      </c>
      <c r="C792" s="70" t="s">
        <v>6623</v>
      </c>
      <c r="D792" s="71" t="s">
        <v>3901</v>
      </c>
      <c r="E792" s="72" t="s">
        <v>7039</v>
      </c>
    </row>
    <row r="793" ht="15.75" customHeight="1">
      <c r="A793" s="4" t="s">
        <v>62</v>
      </c>
      <c r="B793" s="4" t="s">
        <v>3909</v>
      </c>
      <c r="C793" s="70" t="s">
        <v>6624</v>
      </c>
      <c r="D793" s="71" t="s">
        <v>3908</v>
      </c>
      <c r="E793" s="72" t="s">
        <v>7039</v>
      </c>
    </row>
    <row r="794" ht="15.75" customHeight="1">
      <c r="A794" s="4" t="s">
        <v>21</v>
      </c>
      <c r="B794" s="9" t="s">
        <v>3922</v>
      </c>
      <c r="C794" s="70" t="s">
        <v>6625</v>
      </c>
      <c r="D794" s="71" t="s">
        <v>3921</v>
      </c>
      <c r="E794" s="72" t="s">
        <v>7039</v>
      </c>
    </row>
    <row r="795" ht="15.75" customHeight="1">
      <c r="A795" s="4" t="s">
        <v>21</v>
      </c>
      <c r="B795" s="4" t="s">
        <v>3927</v>
      </c>
      <c r="C795" s="70" t="s">
        <v>6626</v>
      </c>
      <c r="D795" s="71" t="s">
        <v>3926</v>
      </c>
      <c r="E795" s="72" t="s">
        <v>7039</v>
      </c>
    </row>
    <row r="796" ht="15.75" customHeight="1">
      <c r="A796" s="4" t="s">
        <v>62</v>
      </c>
      <c r="B796" s="9" t="s">
        <v>3937</v>
      </c>
      <c r="C796" s="70" t="s">
        <v>6627</v>
      </c>
      <c r="D796" s="71" t="s">
        <v>3936</v>
      </c>
      <c r="E796" s="72" t="s">
        <v>7039</v>
      </c>
    </row>
    <row r="797" ht="15.75" customHeight="1">
      <c r="A797" s="4" t="s">
        <v>21</v>
      </c>
      <c r="B797" s="9" t="s">
        <v>3944</v>
      </c>
      <c r="C797" s="70" t="s">
        <v>6628</v>
      </c>
      <c r="D797" s="71" t="s">
        <v>3943</v>
      </c>
      <c r="E797" s="72" t="s">
        <v>7039</v>
      </c>
    </row>
    <row r="798" ht="15.75" customHeight="1">
      <c r="A798" s="4" t="s">
        <v>62</v>
      </c>
      <c r="B798" s="4" t="s">
        <v>3947</v>
      </c>
      <c r="C798" s="70" t="s">
        <v>6629</v>
      </c>
      <c r="D798" s="71" t="s">
        <v>3946</v>
      </c>
      <c r="E798" s="72" t="s">
        <v>7039</v>
      </c>
    </row>
    <row r="799" ht="15.75" customHeight="1">
      <c r="A799" s="4" t="s">
        <v>62</v>
      </c>
      <c r="B799" s="9" t="s">
        <v>3956</v>
      </c>
      <c r="C799" s="70" t="s">
        <v>6630</v>
      </c>
      <c r="D799" s="71" t="s">
        <v>3955</v>
      </c>
      <c r="E799" s="72" t="s">
        <v>7039</v>
      </c>
    </row>
    <row r="800" ht="15.75" customHeight="1">
      <c r="A800" s="4" t="s">
        <v>21</v>
      </c>
      <c r="B800" s="9" t="s">
        <v>3961</v>
      </c>
      <c r="C800" s="70" t="s">
        <v>6631</v>
      </c>
      <c r="D800" s="71" t="s">
        <v>3960</v>
      </c>
      <c r="E800" s="72" t="s">
        <v>7039</v>
      </c>
    </row>
    <row r="801" ht="15.75" customHeight="1">
      <c r="A801" s="4" t="s">
        <v>21</v>
      </c>
      <c r="B801" s="4" t="s">
        <v>3964</v>
      </c>
      <c r="C801" s="70" t="s">
        <v>6632</v>
      </c>
      <c r="D801" s="71" t="s">
        <v>3963</v>
      </c>
      <c r="E801" s="72" t="s">
        <v>7039</v>
      </c>
    </row>
    <row r="802" ht="15.75" customHeight="1">
      <c r="A802" s="4" t="s">
        <v>21</v>
      </c>
      <c r="B802" s="4" t="s">
        <v>3967</v>
      </c>
      <c r="C802" s="70" t="s">
        <v>6633</v>
      </c>
      <c r="D802" s="71" t="s">
        <v>3966</v>
      </c>
      <c r="E802" s="72" t="s">
        <v>7039</v>
      </c>
    </row>
    <row r="803" ht="15.75" customHeight="1">
      <c r="A803" s="4" t="s">
        <v>21</v>
      </c>
      <c r="B803" s="4" t="s">
        <v>3970</v>
      </c>
      <c r="C803" s="70" t="s">
        <v>6634</v>
      </c>
      <c r="D803" s="71" t="s">
        <v>3969</v>
      </c>
      <c r="E803" s="72" t="s">
        <v>7039</v>
      </c>
    </row>
    <row r="804" ht="15.75" customHeight="1">
      <c r="A804" s="4" t="s">
        <v>21</v>
      </c>
      <c r="B804" s="4" t="s">
        <v>3973</v>
      </c>
      <c r="C804" s="70" t="s">
        <v>6635</v>
      </c>
      <c r="D804" s="71" t="s">
        <v>3972</v>
      </c>
      <c r="E804" s="72" t="s">
        <v>7039</v>
      </c>
    </row>
    <row r="805" ht="15.75" customHeight="1">
      <c r="A805" s="4" t="s">
        <v>21</v>
      </c>
      <c r="B805" s="9" t="s">
        <v>3976</v>
      </c>
      <c r="C805" s="70" t="s">
        <v>6636</v>
      </c>
      <c r="D805" s="71" t="s">
        <v>3975</v>
      </c>
      <c r="E805" s="72" t="s">
        <v>7039</v>
      </c>
    </row>
    <row r="806" ht="15.75" customHeight="1">
      <c r="A806" s="4" t="s">
        <v>21</v>
      </c>
      <c r="B806" s="4" t="s">
        <v>3979</v>
      </c>
      <c r="C806" s="70" t="s">
        <v>6637</v>
      </c>
      <c r="D806" s="71" t="s">
        <v>3978</v>
      </c>
      <c r="E806" s="72" t="s">
        <v>7039</v>
      </c>
    </row>
    <row r="807" ht="15.75" customHeight="1">
      <c r="A807" s="4" t="s">
        <v>21</v>
      </c>
      <c r="B807" s="4" t="s">
        <v>3981</v>
      </c>
      <c r="C807" s="70" t="s">
        <v>6638</v>
      </c>
      <c r="D807" s="71" t="s">
        <v>3980</v>
      </c>
      <c r="E807" s="72" t="s">
        <v>7039</v>
      </c>
    </row>
    <row r="808" ht="15.75" customHeight="1">
      <c r="A808" s="4" t="s">
        <v>21</v>
      </c>
      <c r="B808" s="4" t="s">
        <v>3984</v>
      </c>
      <c r="C808" s="70" t="s">
        <v>6639</v>
      </c>
      <c r="D808" s="71" t="s">
        <v>3983</v>
      </c>
      <c r="E808" s="72" t="s">
        <v>7039</v>
      </c>
    </row>
    <row r="809" ht="15.75" customHeight="1">
      <c r="A809" s="4" t="s">
        <v>62</v>
      </c>
      <c r="B809" s="9" t="s">
        <v>3987</v>
      </c>
      <c r="C809" s="70" t="s">
        <v>6640</v>
      </c>
      <c r="D809" s="71" t="s">
        <v>3986</v>
      </c>
      <c r="E809" s="72" t="s">
        <v>7039</v>
      </c>
    </row>
    <row r="810" ht="15.75" customHeight="1">
      <c r="A810" s="4" t="s">
        <v>62</v>
      </c>
      <c r="B810" s="4" t="s">
        <v>4000</v>
      </c>
      <c r="C810" s="70" t="s">
        <v>6641</v>
      </c>
      <c r="D810" s="71" t="s">
        <v>3999</v>
      </c>
      <c r="E810" s="72" t="s">
        <v>7039</v>
      </c>
    </row>
    <row r="811" ht="15.75" customHeight="1">
      <c r="A811" s="4" t="s">
        <v>21</v>
      </c>
      <c r="B811" s="18" t="s">
        <v>4011</v>
      </c>
      <c r="C811" s="70" t="s">
        <v>6642</v>
      </c>
      <c r="D811" s="71" t="s">
        <v>4010</v>
      </c>
      <c r="E811" s="72" t="s">
        <v>7039</v>
      </c>
    </row>
    <row r="812" ht="15.75" customHeight="1">
      <c r="A812" s="4" t="s">
        <v>21</v>
      </c>
      <c r="B812" s="4" t="s">
        <v>4018</v>
      </c>
      <c r="C812" s="70" t="s">
        <v>6643</v>
      </c>
      <c r="D812" s="71" t="s">
        <v>4017</v>
      </c>
      <c r="E812" s="72" t="s">
        <v>7039</v>
      </c>
    </row>
    <row r="813" ht="15.75" customHeight="1">
      <c r="A813" s="4" t="s">
        <v>21</v>
      </c>
      <c r="B813" s="18" t="s">
        <v>4021</v>
      </c>
      <c r="C813" s="70" t="s">
        <v>6644</v>
      </c>
      <c r="D813" s="71" t="s">
        <v>4020</v>
      </c>
      <c r="E813" s="72" t="s">
        <v>7039</v>
      </c>
    </row>
    <row r="814" ht="15.75" customHeight="1">
      <c r="A814" s="4" t="s">
        <v>21</v>
      </c>
      <c r="B814" s="4" t="s">
        <v>4028</v>
      </c>
      <c r="C814" s="70" t="s">
        <v>6645</v>
      </c>
      <c r="D814" s="71" t="s">
        <v>4027</v>
      </c>
      <c r="E814" s="72" t="s">
        <v>7039</v>
      </c>
    </row>
    <row r="815" ht="15.75" customHeight="1">
      <c r="A815" s="4" t="s">
        <v>21</v>
      </c>
      <c r="B815" s="9" t="s">
        <v>4031</v>
      </c>
      <c r="C815" s="70" t="s">
        <v>6646</v>
      </c>
      <c r="D815" s="71" t="s">
        <v>4030</v>
      </c>
      <c r="E815" s="72" t="s">
        <v>7039</v>
      </c>
    </row>
    <row r="816" ht="15.75" customHeight="1">
      <c r="A816" s="4" t="s">
        <v>62</v>
      </c>
      <c r="B816" s="4" t="s">
        <v>4036</v>
      </c>
      <c r="C816" s="70" t="s">
        <v>6647</v>
      </c>
      <c r="D816" s="71" t="s">
        <v>4035</v>
      </c>
      <c r="E816" s="72" t="s">
        <v>7039</v>
      </c>
    </row>
    <row r="817" ht="15.75" customHeight="1">
      <c r="A817" s="4" t="s">
        <v>21</v>
      </c>
      <c r="B817" s="18" t="s">
        <v>4049</v>
      </c>
      <c r="C817" s="70" t="s">
        <v>6648</v>
      </c>
      <c r="D817" s="71" t="s">
        <v>4048</v>
      </c>
      <c r="E817" s="72" t="s">
        <v>7039</v>
      </c>
    </row>
    <row r="818" ht="15.75" customHeight="1">
      <c r="A818" s="4" t="s">
        <v>21</v>
      </c>
      <c r="B818" s="4" t="s">
        <v>4051</v>
      </c>
      <c r="C818" s="70" t="s">
        <v>6649</v>
      </c>
      <c r="D818" s="71" t="s">
        <v>4050</v>
      </c>
      <c r="E818" s="72" t="s">
        <v>7039</v>
      </c>
    </row>
    <row r="819" ht="15.75" customHeight="1">
      <c r="A819" s="4" t="s">
        <v>21</v>
      </c>
      <c r="B819" s="4" t="s">
        <v>4053</v>
      </c>
      <c r="C819" s="70" t="s">
        <v>6650</v>
      </c>
      <c r="D819" s="71" t="s">
        <v>4052</v>
      </c>
      <c r="E819" s="72" t="s">
        <v>7039</v>
      </c>
    </row>
    <row r="820" ht="15.75" customHeight="1">
      <c r="A820" s="4" t="s">
        <v>21</v>
      </c>
      <c r="B820" s="9" t="s">
        <v>4056</v>
      </c>
      <c r="C820" s="70" t="s">
        <v>6651</v>
      </c>
      <c r="D820" s="71" t="s">
        <v>4055</v>
      </c>
      <c r="E820" s="72" t="s">
        <v>7039</v>
      </c>
    </row>
    <row r="821" ht="15.75" customHeight="1">
      <c r="A821" s="4" t="s">
        <v>21</v>
      </c>
      <c r="B821" s="4" t="s">
        <v>4059</v>
      </c>
      <c r="C821" s="70" t="s">
        <v>6652</v>
      </c>
      <c r="D821" s="71" t="s">
        <v>4058</v>
      </c>
      <c r="E821" s="72" t="s">
        <v>7039</v>
      </c>
    </row>
    <row r="822" ht="15.75" customHeight="1">
      <c r="A822" s="4" t="s">
        <v>21</v>
      </c>
      <c r="B822" s="9" t="s">
        <v>4062</v>
      </c>
      <c r="C822" s="70" t="s">
        <v>6653</v>
      </c>
      <c r="D822" s="71" t="s">
        <v>4061</v>
      </c>
      <c r="E822" s="72" t="s">
        <v>7039</v>
      </c>
    </row>
    <row r="823" ht="15.75" customHeight="1">
      <c r="A823" s="4" t="s">
        <v>21</v>
      </c>
      <c r="B823" s="4" t="s">
        <v>4065</v>
      </c>
      <c r="C823" s="70" t="s">
        <v>6654</v>
      </c>
      <c r="D823" s="71" t="s">
        <v>4064</v>
      </c>
      <c r="E823" s="72" t="s">
        <v>7039</v>
      </c>
    </row>
    <row r="824" ht="15.75" customHeight="1">
      <c r="A824" s="4" t="s">
        <v>21</v>
      </c>
      <c r="B824" s="4" t="s">
        <v>4068</v>
      </c>
      <c r="C824" s="70" t="s">
        <v>6655</v>
      </c>
      <c r="D824" s="71" t="s">
        <v>4067</v>
      </c>
      <c r="E824" s="72" t="s">
        <v>7039</v>
      </c>
    </row>
    <row r="825" ht="15.75" customHeight="1">
      <c r="A825" s="4" t="s">
        <v>21</v>
      </c>
      <c r="B825" s="9" t="s">
        <v>4080</v>
      </c>
      <c r="C825" s="70" t="s">
        <v>6656</v>
      </c>
      <c r="D825" s="71" t="s">
        <v>4079</v>
      </c>
      <c r="E825" s="72" t="s">
        <v>7039</v>
      </c>
    </row>
    <row r="826" ht="15.75" customHeight="1">
      <c r="A826" s="4" t="s">
        <v>21</v>
      </c>
      <c r="B826" s="4" t="s">
        <v>4083</v>
      </c>
      <c r="C826" s="70" t="s">
        <v>6657</v>
      </c>
      <c r="D826" s="71" t="s">
        <v>4082</v>
      </c>
      <c r="E826" s="72" t="s">
        <v>7039</v>
      </c>
    </row>
    <row r="827" ht="15.75" customHeight="1">
      <c r="A827" s="4" t="s">
        <v>21</v>
      </c>
      <c r="B827" s="4" t="s">
        <v>4086</v>
      </c>
      <c r="C827" s="70" t="s">
        <v>6658</v>
      </c>
      <c r="D827" s="71" t="s">
        <v>4085</v>
      </c>
      <c r="E827" s="72" t="s">
        <v>7039</v>
      </c>
    </row>
    <row r="828" ht="15.75" customHeight="1">
      <c r="A828" s="4" t="s">
        <v>21</v>
      </c>
      <c r="B828" s="4" t="s">
        <v>4088</v>
      </c>
      <c r="C828" s="70" t="s">
        <v>6659</v>
      </c>
      <c r="D828" s="71" t="s">
        <v>4087</v>
      </c>
      <c r="E828" s="72" t="s">
        <v>7039</v>
      </c>
    </row>
    <row r="829" ht="15.75" customHeight="1">
      <c r="A829" s="4" t="s">
        <v>21</v>
      </c>
      <c r="B829" s="9" t="s">
        <v>4091</v>
      </c>
      <c r="C829" s="70" t="s">
        <v>6660</v>
      </c>
      <c r="D829" s="71" t="s">
        <v>4090</v>
      </c>
      <c r="E829" s="72" t="s">
        <v>7039</v>
      </c>
    </row>
    <row r="830" ht="15.75" customHeight="1">
      <c r="A830" s="4" t="s">
        <v>21</v>
      </c>
      <c r="B830" s="9" t="s">
        <v>4094</v>
      </c>
      <c r="C830" s="70" t="s">
        <v>6661</v>
      </c>
      <c r="D830" s="71" t="s">
        <v>4093</v>
      </c>
      <c r="E830" s="72" t="s">
        <v>7039</v>
      </c>
    </row>
    <row r="831" ht="15.75" customHeight="1">
      <c r="A831" s="4" t="s">
        <v>21</v>
      </c>
      <c r="B831" s="4" t="s">
        <v>4097</v>
      </c>
      <c r="C831" s="70" t="s">
        <v>6662</v>
      </c>
      <c r="D831" s="71" t="s">
        <v>4096</v>
      </c>
      <c r="E831" s="72" t="s">
        <v>7039</v>
      </c>
    </row>
    <row r="832" ht="15.75" customHeight="1">
      <c r="A832" s="4" t="s">
        <v>21</v>
      </c>
      <c r="B832" s="4" t="s">
        <v>4105</v>
      </c>
      <c r="C832" s="70" t="s">
        <v>6663</v>
      </c>
      <c r="D832" s="71" t="s">
        <v>4104</v>
      </c>
      <c r="E832" s="72" t="s">
        <v>7039</v>
      </c>
    </row>
    <row r="833" ht="15.75" customHeight="1">
      <c r="A833" s="4" t="s">
        <v>21</v>
      </c>
      <c r="B833" s="4" t="s">
        <v>4116</v>
      </c>
      <c r="C833" s="70" t="s">
        <v>6664</v>
      </c>
      <c r="D833" s="71" t="s">
        <v>4115</v>
      </c>
      <c r="E833" s="72" t="s">
        <v>7039</v>
      </c>
    </row>
    <row r="834" ht="15.75" customHeight="1">
      <c r="A834" s="4" t="s">
        <v>21</v>
      </c>
      <c r="B834" s="4" t="s">
        <v>4121</v>
      </c>
      <c r="C834" s="70" t="s">
        <v>6665</v>
      </c>
      <c r="D834" s="71" t="s">
        <v>4120</v>
      </c>
      <c r="E834" s="72" t="s">
        <v>7039</v>
      </c>
    </row>
    <row r="835" ht="15.75" customHeight="1">
      <c r="A835" s="4" t="s">
        <v>21</v>
      </c>
      <c r="B835" s="9" t="s">
        <v>4123</v>
      </c>
      <c r="C835" s="70" t="s">
        <v>6666</v>
      </c>
      <c r="D835" s="71" t="s">
        <v>4122</v>
      </c>
      <c r="E835" s="72" t="s">
        <v>7039</v>
      </c>
    </row>
    <row r="836" ht="15.75" customHeight="1">
      <c r="A836" s="4" t="s">
        <v>21</v>
      </c>
      <c r="B836" s="18" t="s">
        <v>4126</v>
      </c>
      <c r="C836" s="70" t="s">
        <v>6667</v>
      </c>
      <c r="D836" s="71" t="s">
        <v>4125</v>
      </c>
      <c r="E836" s="72" t="s">
        <v>7039</v>
      </c>
    </row>
    <row r="837" ht="15.75" customHeight="1">
      <c r="A837" s="4" t="s">
        <v>21</v>
      </c>
      <c r="B837" s="4" t="s">
        <v>4131</v>
      </c>
      <c r="C837" s="70" t="s">
        <v>6668</v>
      </c>
      <c r="D837" s="71" t="s">
        <v>4130</v>
      </c>
      <c r="E837" s="72" t="s">
        <v>7039</v>
      </c>
    </row>
    <row r="838" ht="15.75" customHeight="1">
      <c r="A838" s="4" t="s">
        <v>21</v>
      </c>
      <c r="B838" s="4" t="s">
        <v>4134</v>
      </c>
      <c r="C838" s="70" t="s">
        <v>6669</v>
      </c>
      <c r="D838" s="71" t="s">
        <v>4133</v>
      </c>
      <c r="E838" s="72" t="s">
        <v>7039</v>
      </c>
    </row>
    <row r="839" ht="15.75" customHeight="1">
      <c r="A839" s="4" t="s">
        <v>21</v>
      </c>
      <c r="B839" s="4" t="s">
        <v>4136</v>
      </c>
      <c r="C839" s="70" t="s">
        <v>6670</v>
      </c>
      <c r="D839" s="71" t="s">
        <v>4135</v>
      </c>
      <c r="E839" s="72" t="s">
        <v>7039</v>
      </c>
    </row>
    <row r="840" ht="15.75" customHeight="1">
      <c r="A840" s="4" t="s">
        <v>21</v>
      </c>
      <c r="B840" s="4" t="s">
        <v>4139</v>
      </c>
      <c r="C840" s="70" t="s">
        <v>6671</v>
      </c>
      <c r="D840" s="71" t="s">
        <v>4138</v>
      </c>
      <c r="E840" s="72" t="s">
        <v>7039</v>
      </c>
    </row>
    <row r="841" ht="15.75" customHeight="1">
      <c r="A841" s="4" t="s">
        <v>21</v>
      </c>
      <c r="B841" s="4" t="s">
        <v>4142</v>
      </c>
      <c r="C841" s="70" t="s">
        <v>6672</v>
      </c>
      <c r="D841" s="71" t="s">
        <v>4141</v>
      </c>
      <c r="E841" s="72" t="s">
        <v>7039</v>
      </c>
    </row>
    <row r="842" ht="15.75" customHeight="1">
      <c r="A842" s="4" t="s">
        <v>62</v>
      </c>
      <c r="B842" s="4" t="s">
        <v>4145</v>
      </c>
      <c r="C842" s="70" t="s">
        <v>6673</v>
      </c>
      <c r="D842" s="71" t="s">
        <v>4144</v>
      </c>
      <c r="E842" s="72" t="s">
        <v>7039</v>
      </c>
    </row>
    <row r="843" ht="15.75" customHeight="1">
      <c r="A843" s="4" t="s">
        <v>62</v>
      </c>
      <c r="B843" s="4" t="s">
        <v>4158</v>
      </c>
      <c r="C843" s="70" t="s">
        <v>6674</v>
      </c>
      <c r="D843" s="71" t="s">
        <v>4157</v>
      </c>
      <c r="E843" s="72" t="s">
        <v>7039</v>
      </c>
    </row>
    <row r="844" ht="15.75" customHeight="1">
      <c r="A844" s="4" t="s">
        <v>21</v>
      </c>
      <c r="B844" s="4" t="s">
        <v>4160</v>
      </c>
      <c r="C844" s="70" t="s">
        <v>6675</v>
      </c>
      <c r="D844" s="71" t="s">
        <v>4159</v>
      </c>
      <c r="E844" s="72" t="s">
        <v>7039</v>
      </c>
    </row>
    <row r="845" ht="15.75" customHeight="1">
      <c r="A845" s="4" t="s">
        <v>21</v>
      </c>
      <c r="B845" s="4" t="s">
        <v>4163</v>
      </c>
      <c r="C845" s="70" t="s">
        <v>6676</v>
      </c>
      <c r="D845" s="71" t="s">
        <v>4162</v>
      </c>
      <c r="E845" s="72" t="s">
        <v>7039</v>
      </c>
    </row>
    <row r="846" ht="15.75" customHeight="1">
      <c r="A846" s="4" t="s">
        <v>21</v>
      </c>
      <c r="B846" s="9" t="s">
        <v>4166</v>
      </c>
      <c r="C846" s="70" t="s">
        <v>6677</v>
      </c>
      <c r="D846" s="71" t="s">
        <v>4165</v>
      </c>
      <c r="E846" s="72" t="s">
        <v>7039</v>
      </c>
    </row>
    <row r="847" ht="15.75" customHeight="1">
      <c r="A847" s="4" t="s">
        <v>21</v>
      </c>
      <c r="B847" s="9" t="s">
        <v>4169</v>
      </c>
      <c r="C847" s="70" t="s">
        <v>6678</v>
      </c>
      <c r="D847" s="71" t="s">
        <v>4168</v>
      </c>
      <c r="E847" s="72" t="s">
        <v>7039</v>
      </c>
    </row>
    <row r="848" ht="15.75" customHeight="1">
      <c r="A848" s="4" t="s">
        <v>21</v>
      </c>
      <c r="B848" s="4" t="s">
        <v>4172</v>
      </c>
      <c r="C848" s="70" t="s">
        <v>6679</v>
      </c>
      <c r="D848" s="71" t="s">
        <v>4171</v>
      </c>
      <c r="E848" s="72" t="s">
        <v>7039</v>
      </c>
    </row>
    <row r="849" ht="15.75" customHeight="1">
      <c r="A849" s="4" t="s">
        <v>21</v>
      </c>
      <c r="B849" s="4" t="s">
        <v>4177</v>
      </c>
      <c r="C849" s="70" t="s">
        <v>6680</v>
      </c>
      <c r="D849" s="71" t="s">
        <v>4176</v>
      </c>
      <c r="E849" s="72" t="s">
        <v>7039</v>
      </c>
    </row>
    <row r="850" ht="15.75" customHeight="1">
      <c r="A850" s="4" t="s">
        <v>21</v>
      </c>
      <c r="B850" s="4" t="s">
        <v>4180</v>
      </c>
      <c r="C850" s="70" t="s">
        <v>6681</v>
      </c>
      <c r="D850" s="73" t="s">
        <v>4179</v>
      </c>
      <c r="E850" s="72" t="s">
        <v>7039</v>
      </c>
    </row>
    <row r="851" ht="15.75" customHeight="1">
      <c r="A851" s="4" t="s">
        <v>21</v>
      </c>
      <c r="B851" s="18" t="s">
        <v>4185</v>
      </c>
      <c r="C851" s="70" t="s">
        <v>6682</v>
      </c>
      <c r="D851" s="71" t="s">
        <v>4184</v>
      </c>
      <c r="E851" s="72" t="s">
        <v>7039</v>
      </c>
    </row>
    <row r="852" ht="15.75" customHeight="1">
      <c r="A852" s="4" t="s">
        <v>62</v>
      </c>
      <c r="B852" s="4" t="s">
        <v>4195</v>
      </c>
      <c r="C852" s="70" t="s">
        <v>6683</v>
      </c>
      <c r="D852" s="71" t="s">
        <v>4194</v>
      </c>
      <c r="E852" s="72" t="s">
        <v>7039</v>
      </c>
    </row>
    <row r="853" ht="15.75" customHeight="1">
      <c r="A853" s="4" t="s">
        <v>21</v>
      </c>
      <c r="B853" s="4" t="s">
        <v>4197</v>
      </c>
      <c r="C853" s="70" t="s">
        <v>6684</v>
      </c>
      <c r="D853" s="71" t="s">
        <v>4196</v>
      </c>
      <c r="E853" s="72" t="s">
        <v>7039</v>
      </c>
    </row>
    <row r="854" ht="15.75" customHeight="1">
      <c r="A854" s="4" t="s">
        <v>21</v>
      </c>
      <c r="B854" s="4" t="s">
        <v>4200</v>
      </c>
      <c r="C854" s="70" t="s">
        <v>6685</v>
      </c>
      <c r="D854" s="71" t="s">
        <v>4199</v>
      </c>
      <c r="E854" s="72" t="s">
        <v>7039</v>
      </c>
    </row>
    <row r="855" ht="15.75" customHeight="1">
      <c r="A855" s="4" t="s">
        <v>62</v>
      </c>
      <c r="B855" s="4" t="s">
        <v>4205</v>
      </c>
      <c r="C855" s="70" t="s">
        <v>6686</v>
      </c>
      <c r="D855" s="71" t="s">
        <v>4204</v>
      </c>
      <c r="E855" s="72" t="s">
        <v>7039</v>
      </c>
    </row>
    <row r="856" ht="15.75" customHeight="1">
      <c r="A856" s="4" t="s">
        <v>21</v>
      </c>
      <c r="B856" s="9" t="s">
        <v>4213</v>
      </c>
      <c r="C856" s="70" t="s">
        <v>6687</v>
      </c>
      <c r="D856" s="73" t="s">
        <v>4212</v>
      </c>
      <c r="E856" s="72" t="s">
        <v>7039</v>
      </c>
    </row>
    <row r="857" ht="15.75" customHeight="1">
      <c r="A857" s="4" t="s">
        <v>62</v>
      </c>
      <c r="B857" s="9" t="s">
        <v>4216</v>
      </c>
      <c r="C857" s="70" t="s">
        <v>6688</v>
      </c>
      <c r="D857" s="71" t="s">
        <v>4215</v>
      </c>
      <c r="E857" s="72" t="s">
        <v>7039</v>
      </c>
    </row>
    <row r="858" ht="15.75" customHeight="1">
      <c r="A858" s="4" t="s">
        <v>21</v>
      </c>
      <c r="B858" s="9" t="s">
        <v>4220</v>
      </c>
      <c r="C858" s="70" t="s">
        <v>6689</v>
      </c>
      <c r="D858" s="71" t="s">
        <v>4219</v>
      </c>
      <c r="E858" s="72" t="s">
        <v>7039</v>
      </c>
    </row>
    <row r="859" ht="15.75" customHeight="1">
      <c r="A859" s="4" t="s">
        <v>21</v>
      </c>
      <c r="B859" s="4" t="s">
        <v>4228</v>
      </c>
      <c r="C859" s="70" t="s">
        <v>6690</v>
      </c>
      <c r="D859" s="71" t="s">
        <v>4227</v>
      </c>
      <c r="E859" s="72" t="s">
        <v>7039</v>
      </c>
    </row>
    <row r="860" ht="15.75" customHeight="1">
      <c r="A860" s="4" t="s">
        <v>21</v>
      </c>
      <c r="B860" s="18" t="s">
        <v>4235</v>
      </c>
      <c r="C860" s="70" t="s">
        <v>6691</v>
      </c>
      <c r="D860" s="71" t="s">
        <v>4234</v>
      </c>
      <c r="E860" s="72" t="s">
        <v>7039</v>
      </c>
    </row>
    <row r="861" ht="15.75" customHeight="1">
      <c r="A861" s="4" t="s">
        <v>62</v>
      </c>
      <c r="B861" s="18" t="s">
        <v>6692</v>
      </c>
      <c r="C861" s="70" t="s">
        <v>6693</v>
      </c>
      <c r="D861" s="71" t="s">
        <v>4237</v>
      </c>
      <c r="E861" s="72" t="s">
        <v>7039</v>
      </c>
    </row>
    <row r="862" ht="15.75" customHeight="1">
      <c r="A862" s="4" t="s">
        <v>21</v>
      </c>
      <c r="B862" s="9" t="s">
        <v>4240</v>
      </c>
      <c r="C862" s="70" t="s">
        <v>6694</v>
      </c>
      <c r="D862" s="71" t="s">
        <v>4239</v>
      </c>
      <c r="E862" s="72" t="s">
        <v>7039</v>
      </c>
    </row>
    <row r="863" ht="15.75" customHeight="1">
      <c r="A863" s="4" t="s">
        <v>62</v>
      </c>
      <c r="B863" s="4" t="s">
        <v>4246</v>
      </c>
      <c r="C863" s="70" t="s">
        <v>6695</v>
      </c>
      <c r="D863" s="71" t="s">
        <v>4245</v>
      </c>
      <c r="E863" s="72" t="s">
        <v>7039</v>
      </c>
    </row>
    <row r="864" ht="15.75" customHeight="1">
      <c r="A864" s="4" t="s">
        <v>62</v>
      </c>
      <c r="B864" s="4" t="s">
        <v>4249</v>
      </c>
      <c r="C864" s="70" t="s">
        <v>6696</v>
      </c>
      <c r="D864" s="71" t="s">
        <v>4248</v>
      </c>
      <c r="E864" s="72" t="s">
        <v>7039</v>
      </c>
    </row>
    <row r="865" ht="15.75" customHeight="1">
      <c r="A865" s="4" t="s">
        <v>21</v>
      </c>
      <c r="B865" s="4" t="s">
        <v>4255</v>
      </c>
      <c r="C865" s="70" t="s">
        <v>6697</v>
      </c>
      <c r="D865" s="71" t="s">
        <v>4254</v>
      </c>
      <c r="E865" s="72" t="s">
        <v>7039</v>
      </c>
    </row>
    <row r="866" ht="15.75" customHeight="1">
      <c r="A866" s="4" t="s">
        <v>21</v>
      </c>
      <c r="B866" s="18" t="s">
        <v>4263</v>
      </c>
      <c r="C866" s="70" t="s">
        <v>6698</v>
      </c>
      <c r="D866" s="71" t="s">
        <v>4262</v>
      </c>
      <c r="E866" s="72" t="s">
        <v>7039</v>
      </c>
    </row>
    <row r="867" ht="15.75" customHeight="1">
      <c r="A867" s="4" t="s">
        <v>21</v>
      </c>
      <c r="B867" s="4" t="s">
        <v>4274</v>
      </c>
      <c r="C867" s="70" t="s">
        <v>6699</v>
      </c>
      <c r="D867" s="71" t="s">
        <v>4273</v>
      </c>
      <c r="E867" s="72" t="s">
        <v>7039</v>
      </c>
    </row>
    <row r="868" ht="15.75" customHeight="1">
      <c r="A868" s="4" t="s">
        <v>21</v>
      </c>
      <c r="B868" s="4" t="s">
        <v>4278</v>
      </c>
      <c r="C868" s="70" t="s">
        <v>6700</v>
      </c>
      <c r="D868" s="71" t="s">
        <v>4277</v>
      </c>
      <c r="E868" s="72" t="s">
        <v>7039</v>
      </c>
    </row>
    <row r="869" ht="15.75" customHeight="1">
      <c r="A869" s="4" t="s">
        <v>21</v>
      </c>
      <c r="B869" s="4" t="s">
        <v>4280</v>
      </c>
      <c r="C869" s="70" t="s">
        <v>6701</v>
      </c>
      <c r="D869" s="71" t="s">
        <v>4279</v>
      </c>
      <c r="E869" s="72" t="s">
        <v>7039</v>
      </c>
    </row>
    <row r="870" ht="15.75" customHeight="1">
      <c r="A870" s="4" t="s">
        <v>21</v>
      </c>
      <c r="B870" s="4" t="s">
        <v>4282</v>
      </c>
      <c r="C870" s="70" t="s">
        <v>6702</v>
      </c>
      <c r="D870" s="71" t="s">
        <v>4281</v>
      </c>
      <c r="E870" s="72" t="s">
        <v>7039</v>
      </c>
    </row>
    <row r="871" ht="15.75" customHeight="1">
      <c r="A871" s="4" t="s">
        <v>21</v>
      </c>
      <c r="B871" s="4" t="s">
        <v>4285</v>
      </c>
      <c r="C871" s="70" t="s">
        <v>6703</v>
      </c>
      <c r="D871" s="71" t="s">
        <v>4284</v>
      </c>
      <c r="E871" s="72" t="s">
        <v>7039</v>
      </c>
    </row>
    <row r="872" ht="15.75" customHeight="1">
      <c r="A872" s="4" t="s">
        <v>21</v>
      </c>
      <c r="B872" s="4" t="s">
        <v>4290</v>
      </c>
      <c r="C872" s="70" t="s">
        <v>6704</v>
      </c>
      <c r="D872" s="71" t="s">
        <v>4289</v>
      </c>
      <c r="E872" s="72" t="s">
        <v>7039</v>
      </c>
    </row>
    <row r="873" ht="15.75" customHeight="1">
      <c r="A873" s="4" t="s">
        <v>21</v>
      </c>
      <c r="B873" s="4" t="s">
        <v>4293</v>
      </c>
      <c r="C873" s="70" t="s">
        <v>6705</v>
      </c>
      <c r="D873" s="71" t="s">
        <v>4292</v>
      </c>
      <c r="E873" s="72" t="s">
        <v>7039</v>
      </c>
    </row>
    <row r="874" ht="15.75" customHeight="1">
      <c r="A874" s="4" t="s">
        <v>21</v>
      </c>
      <c r="B874" s="9" t="s">
        <v>4295</v>
      </c>
      <c r="C874" s="70" t="s">
        <v>6706</v>
      </c>
      <c r="D874" s="71" t="s">
        <v>4294</v>
      </c>
      <c r="E874" s="72" t="s">
        <v>7039</v>
      </c>
    </row>
    <row r="875" ht="15.75" customHeight="1">
      <c r="A875" s="4" t="s">
        <v>21</v>
      </c>
      <c r="B875" s="4" t="s">
        <v>4297</v>
      </c>
      <c r="C875" s="70" t="s">
        <v>6707</v>
      </c>
      <c r="D875" s="71" t="s">
        <v>4296</v>
      </c>
      <c r="E875" s="72" t="s">
        <v>7039</v>
      </c>
    </row>
    <row r="876" ht="15.75" customHeight="1">
      <c r="A876" s="4" t="s">
        <v>21</v>
      </c>
      <c r="B876" s="4" t="s">
        <v>4299</v>
      </c>
      <c r="C876" s="70" t="s">
        <v>6708</v>
      </c>
      <c r="D876" s="73" t="s">
        <v>4298</v>
      </c>
      <c r="E876" s="72" t="s">
        <v>7039</v>
      </c>
    </row>
    <row r="877" ht="15.75" customHeight="1">
      <c r="A877" s="4" t="s">
        <v>62</v>
      </c>
      <c r="B877" s="9" t="s">
        <v>4302</v>
      </c>
      <c r="C877" s="70" t="s">
        <v>6709</v>
      </c>
      <c r="D877" s="71" t="s">
        <v>4301</v>
      </c>
      <c r="E877" s="72" t="s">
        <v>7039</v>
      </c>
    </row>
    <row r="878" ht="15.75" customHeight="1">
      <c r="A878" s="4" t="s">
        <v>21</v>
      </c>
      <c r="B878" s="4" t="s">
        <v>4306</v>
      </c>
      <c r="C878" s="70" t="s">
        <v>6710</v>
      </c>
      <c r="D878" s="71" t="s">
        <v>4305</v>
      </c>
      <c r="E878" s="72" t="s">
        <v>7039</v>
      </c>
    </row>
    <row r="879" ht="15.75" customHeight="1">
      <c r="A879" s="4" t="s">
        <v>21</v>
      </c>
      <c r="B879" s="4" t="s">
        <v>4308</v>
      </c>
      <c r="C879" s="70" t="s">
        <v>6711</v>
      </c>
      <c r="D879" s="71" t="s">
        <v>4307</v>
      </c>
      <c r="E879" s="72" t="s">
        <v>7039</v>
      </c>
    </row>
    <row r="880" ht="15.75" customHeight="1">
      <c r="A880" s="4" t="s">
        <v>21</v>
      </c>
      <c r="B880" s="4" t="s">
        <v>4314</v>
      </c>
      <c r="C880" s="70" t="s">
        <v>6712</v>
      </c>
      <c r="D880" s="71" t="s">
        <v>4313</v>
      </c>
      <c r="E880" s="72" t="s">
        <v>7039</v>
      </c>
    </row>
    <row r="881" ht="15.75" customHeight="1">
      <c r="A881" s="4" t="s">
        <v>62</v>
      </c>
      <c r="B881" s="4" t="s">
        <v>4316</v>
      </c>
      <c r="C881" s="70" t="s">
        <v>6713</v>
      </c>
      <c r="D881" s="71" t="s">
        <v>4315</v>
      </c>
      <c r="E881" s="72" t="s">
        <v>7039</v>
      </c>
    </row>
    <row r="882" ht="15.75" customHeight="1">
      <c r="A882" s="4" t="s">
        <v>62</v>
      </c>
      <c r="B882" s="4" t="s">
        <v>4319</v>
      </c>
      <c r="C882" s="70" t="s">
        <v>6714</v>
      </c>
      <c r="D882" s="71" t="s">
        <v>4318</v>
      </c>
      <c r="E882" s="72" t="s">
        <v>7039</v>
      </c>
    </row>
    <row r="883" ht="15.75" customHeight="1">
      <c r="A883" s="4" t="s">
        <v>21</v>
      </c>
      <c r="B883" s="4" t="s">
        <v>4322</v>
      </c>
      <c r="C883" s="70" t="s">
        <v>6715</v>
      </c>
      <c r="D883" s="71" t="s">
        <v>4321</v>
      </c>
      <c r="E883" s="72" t="s">
        <v>7039</v>
      </c>
    </row>
    <row r="884" ht="15.75" customHeight="1">
      <c r="A884" s="4" t="s">
        <v>62</v>
      </c>
      <c r="B884" s="9" t="s">
        <v>4333</v>
      </c>
      <c r="C884" s="70" t="s">
        <v>6716</v>
      </c>
      <c r="D884" s="71" t="s">
        <v>4332</v>
      </c>
      <c r="E884" s="72" t="s">
        <v>7039</v>
      </c>
    </row>
    <row r="885" ht="15.75" customHeight="1">
      <c r="A885" s="4" t="s">
        <v>21</v>
      </c>
      <c r="B885" s="18" t="s">
        <v>4340</v>
      </c>
      <c r="C885" s="70" t="s">
        <v>6717</v>
      </c>
      <c r="D885" s="71" t="s">
        <v>4339</v>
      </c>
      <c r="E885" s="72" t="s">
        <v>7039</v>
      </c>
    </row>
    <row r="886" ht="15.75" customHeight="1">
      <c r="A886" s="4" t="s">
        <v>21</v>
      </c>
      <c r="B886" s="9" t="s">
        <v>4343</v>
      </c>
      <c r="C886" s="70" t="s">
        <v>6718</v>
      </c>
      <c r="D886" s="71" t="s">
        <v>4342</v>
      </c>
      <c r="E886" s="72" t="s">
        <v>7039</v>
      </c>
    </row>
    <row r="887" ht="15.75" customHeight="1">
      <c r="A887" s="4" t="s">
        <v>21</v>
      </c>
      <c r="B887" s="18" t="s">
        <v>4352</v>
      </c>
      <c r="C887" s="70" t="s">
        <v>6719</v>
      </c>
      <c r="D887" s="71" t="s">
        <v>4351</v>
      </c>
      <c r="E887" s="72" t="s">
        <v>7039</v>
      </c>
    </row>
    <row r="888" ht="15.75" customHeight="1">
      <c r="A888" s="4" t="s">
        <v>21</v>
      </c>
      <c r="B888" s="4" t="s">
        <v>4355</v>
      </c>
      <c r="C888" s="70" t="s">
        <v>6720</v>
      </c>
      <c r="D888" s="71" t="s">
        <v>4354</v>
      </c>
      <c r="E888" s="72" t="s">
        <v>7039</v>
      </c>
    </row>
    <row r="889" ht="15.75" customHeight="1">
      <c r="A889" s="4" t="s">
        <v>62</v>
      </c>
      <c r="B889" s="4" t="s">
        <v>4358</v>
      </c>
      <c r="C889" s="70" t="s">
        <v>6721</v>
      </c>
      <c r="D889" s="71" t="s">
        <v>4357</v>
      </c>
      <c r="E889" s="72" t="s">
        <v>7039</v>
      </c>
    </row>
    <row r="890" ht="15.75" customHeight="1">
      <c r="A890" s="4" t="s">
        <v>21</v>
      </c>
      <c r="B890" s="9" t="s">
        <v>4368</v>
      </c>
      <c r="C890" s="70" t="s">
        <v>6722</v>
      </c>
      <c r="D890" s="73" t="s">
        <v>4367</v>
      </c>
      <c r="E890" s="72" t="s">
        <v>7039</v>
      </c>
    </row>
    <row r="891" ht="15.75" customHeight="1">
      <c r="A891" s="4" t="s">
        <v>62</v>
      </c>
      <c r="B891" s="9" t="s">
        <v>4372</v>
      </c>
      <c r="C891" s="70" t="s">
        <v>6723</v>
      </c>
      <c r="D891" s="71" t="s">
        <v>4371</v>
      </c>
      <c r="E891" s="72" t="s">
        <v>7039</v>
      </c>
    </row>
    <row r="892" ht="15.75" customHeight="1">
      <c r="A892" s="4" t="s">
        <v>21</v>
      </c>
      <c r="B892" s="9" t="s">
        <v>4374</v>
      </c>
      <c r="C892" s="70" t="s">
        <v>6724</v>
      </c>
      <c r="D892" s="71" t="s">
        <v>4373</v>
      </c>
      <c r="E892" s="72" t="s">
        <v>7039</v>
      </c>
    </row>
    <row r="893" ht="15.75" customHeight="1">
      <c r="A893" s="4" t="s">
        <v>21</v>
      </c>
      <c r="B893" s="9" t="s">
        <v>4382</v>
      </c>
      <c r="C893" s="70" t="s">
        <v>6725</v>
      </c>
      <c r="D893" s="71" t="s">
        <v>4381</v>
      </c>
      <c r="E893" s="72" t="s">
        <v>7039</v>
      </c>
    </row>
    <row r="894" ht="15.75" customHeight="1">
      <c r="A894" s="4" t="s">
        <v>62</v>
      </c>
      <c r="B894" s="9" t="s">
        <v>4387</v>
      </c>
      <c r="C894" s="70" t="s">
        <v>6726</v>
      </c>
      <c r="D894" s="71" t="s">
        <v>4386</v>
      </c>
      <c r="E894" s="72" t="s">
        <v>7039</v>
      </c>
    </row>
    <row r="895" ht="15.75" customHeight="1">
      <c r="A895" s="4" t="s">
        <v>62</v>
      </c>
      <c r="B895" s="18" t="s">
        <v>4399</v>
      </c>
      <c r="C895" s="70" t="s">
        <v>6727</v>
      </c>
      <c r="D895" s="71" t="s">
        <v>4398</v>
      </c>
      <c r="E895" s="72" t="s">
        <v>7039</v>
      </c>
    </row>
    <row r="896" ht="15.75" customHeight="1">
      <c r="A896" s="4" t="s">
        <v>21</v>
      </c>
      <c r="B896" s="9" t="s">
        <v>4403</v>
      </c>
      <c r="C896" s="70" t="s">
        <v>6728</v>
      </c>
      <c r="D896" s="71" t="s">
        <v>4402</v>
      </c>
      <c r="E896" s="72" t="s">
        <v>7039</v>
      </c>
    </row>
    <row r="897" ht="15.75" customHeight="1">
      <c r="A897" s="4" t="s">
        <v>21</v>
      </c>
      <c r="B897" s="4" t="s">
        <v>4412</v>
      </c>
      <c r="C897" s="70" t="s">
        <v>6729</v>
      </c>
      <c r="D897" s="71" t="s">
        <v>4411</v>
      </c>
      <c r="E897" s="72" t="s">
        <v>7039</v>
      </c>
    </row>
    <row r="898" ht="15.75" customHeight="1">
      <c r="A898" s="4" t="s">
        <v>21</v>
      </c>
      <c r="B898" s="9" t="s">
        <v>4415</v>
      </c>
      <c r="C898" s="70" t="s">
        <v>6730</v>
      </c>
      <c r="D898" s="71" t="s">
        <v>4414</v>
      </c>
      <c r="E898" s="72" t="s">
        <v>7039</v>
      </c>
    </row>
    <row r="899" ht="15.75" customHeight="1">
      <c r="A899" s="4" t="s">
        <v>62</v>
      </c>
      <c r="B899" s="4" t="s">
        <v>4420</v>
      </c>
      <c r="C899" s="70" t="s">
        <v>6731</v>
      </c>
      <c r="D899" s="71" t="s">
        <v>4419</v>
      </c>
      <c r="E899" s="72" t="s">
        <v>7039</v>
      </c>
    </row>
    <row r="900" ht="15.75" customHeight="1">
      <c r="A900" s="4" t="s">
        <v>21</v>
      </c>
      <c r="B900" s="4" t="s">
        <v>4425</v>
      </c>
      <c r="C900" s="70" t="s">
        <v>6732</v>
      </c>
      <c r="D900" s="71" t="s">
        <v>4424</v>
      </c>
      <c r="E900" s="72" t="s">
        <v>7039</v>
      </c>
    </row>
    <row r="901" ht="15.75" customHeight="1">
      <c r="A901" s="4" t="s">
        <v>21</v>
      </c>
      <c r="B901" s="18" t="s">
        <v>4428</v>
      </c>
      <c r="C901" s="70" t="s">
        <v>6733</v>
      </c>
      <c r="D901" s="71" t="s">
        <v>4427</v>
      </c>
      <c r="E901" s="72" t="s">
        <v>7039</v>
      </c>
    </row>
    <row r="902" ht="15.75" customHeight="1">
      <c r="A902" s="4" t="s">
        <v>21</v>
      </c>
      <c r="B902" s="4" t="s">
        <v>4431</v>
      </c>
      <c r="C902" s="70" t="s">
        <v>6734</v>
      </c>
      <c r="D902" s="71" t="s">
        <v>4430</v>
      </c>
      <c r="E902" s="72" t="s">
        <v>7039</v>
      </c>
    </row>
    <row r="903" ht="15.75" customHeight="1">
      <c r="A903" s="4" t="s">
        <v>21</v>
      </c>
      <c r="B903" s="4" t="s">
        <v>4438</v>
      </c>
      <c r="C903" s="70" t="s">
        <v>6735</v>
      </c>
      <c r="D903" s="71" t="s">
        <v>4437</v>
      </c>
      <c r="E903" s="72" t="s">
        <v>7039</v>
      </c>
    </row>
    <row r="904" ht="15.75" customHeight="1">
      <c r="A904" s="4" t="s">
        <v>21</v>
      </c>
      <c r="B904" s="4" t="s">
        <v>4440</v>
      </c>
      <c r="C904" s="70" t="s">
        <v>6736</v>
      </c>
      <c r="D904" s="71" t="s">
        <v>4439</v>
      </c>
      <c r="E904" s="72" t="s">
        <v>7039</v>
      </c>
    </row>
    <row r="905" ht="15.75" customHeight="1">
      <c r="A905" s="4" t="s">
        <v>62</v>
      </c>
      <c r="B905" s="4" t="s">
        <v>4445</v>
      </c>
      <c r="C905" s="70" t="s">
        <v>6737</v>
      </c>
      <c r="D905" s="71" t="s">
        <v>4444</v>
      </c>
      <c r="E905" s="72" t="s">
        <v>7039</v>
      </c>
    </row>
    <row r="906" ht="15.75" customHeight="1">
      <c r="A906" s="4" t="s">
        <v>21</v>
      </c>
      <c r="B906" s="4" t="s">
        <v>4458</v>
      </c>
      <c r="C906" s="70" t="s">
        <v>6738</v>
      </c>
      <c r="D906" s="71" t="s">
        <v>4457</v>
      </c>
      <c r="E906" s="72" t="s">
        <v>7039</v>
      </c>
    </row>
    <row r="907" ht="15.75" customHeight="1">
      <c r="A907" s="4" t="s">
        <v>21</v>
      </c>
      <c r="B907" s="4" t="s">
        <v>4460</v>
      </c>
      <c r="C907" s="70" t="s">
        <v>6739</v>
      </c>
      <c r="D907" s="71" t="s">
        <v>4459</v>
      </c>
      <c r="E907" s="72" t="s">
        <v>7039</v>
      </c>
    </row>
    <row r="908" ht="15.75" customHeight="1">
      <c r="A908" s="4" t="s">
        <v>21</v>
      </c>
      <c r="B908" s="4" t="s">
        <v>4469</v>
      </c>
      <c r="C908" s="70" t="s">
        <v>6740</v>
      </c>
      <c r="D908" s="71" t="s">
        <v>4468</v>
      </c>
      <c r="E908" s="72" t="s">
        <v>7039</v>
      </c>
    </row>
    <row r="909" ht="15.75" customHeight="1">
      <c r="A909" s="4" t="s">
        <v>21</v>
      </c>
      <c r="B909" s="18" t="s">
        <v>4472</v>
      </c>
      <c r="C909" s="70" t="s">
        <v>6741</v>
      </c>
      <c r="D909" s="71" t="s">
        <v>4471</v>
      </c>
      <c r="E909" s="72" t="s">
        <v>7039</v>
      </c>
    </row>
    <row r="910" ht="15.75" customHeight="1">
      <c r="A910" s="4" t="s">
        <v>21</v>
      </c>
      <c r="B910" s="4" t="s">
        <v>4474</v>
      </c>
      <c r="C910" s="70" t="s">
        <v>6742</v>
      </c>
      <c r="D910" s="71" t="s">
        <v>4473</v>
      </c>
      <c r="E910" s="72" t="s">
        <v>7039</v>
      </c>
    </row>
    <row r="911" ht="15.75" customHeight="1">
      <c r="A911" s="4"/>
      <c r="B911" s="4"/>
      <c r="C911" s="70"/>
      <c r="D911" s="71"/>
    </row>
    <row r="912" ht="15.75" customHeight="1">
      <c r="A912" s="4"/>
      <c r="B912" s="9"/>
      <c r="C912" s="70"/>
      <c r="D912" s="71"/>
    </row>
    <row r="913" ht="15.75" customHeight="1">
      <c r="A913" s="4"/>
      <c r="B913" s="4"/>
      <c r="C913" s="70"/>
      <c r="D913" s="71"/>
    </row>
    <row r="914" ht="15.75" customHeight="1">
      <c r="A914" s="4"/>
      <c r="B914" s="4"/>
      <c r="C914" s="70"/>
      <c r="D914" s="71"/>
    </row>
    <row r="915" ht="15.75" customHeight="1">
      <c r="A915" s="4"/>
      <c r="B915" s="4"/>
      <c r="C915" s="70"/>
      <c r="D915" s="71"/>
    </row>
    <row r="916" ht="15.75" customHeight="1">
      <c r="A916" s="4"/>
      <c r="B916" s="4"/>
      <c r="C916" s="70"/>
      <c r="D916" s="71"/>
    </row>
    <row r="917" ht="15.75" customHeight="1">
      <c r="A917" s="4"/>
      <c r="B917" s="4"/>
      <c r="C917" s="70"/>
      <c r="D917" s="71"/>
    </row>
    <row r="918" ht="15.75" customHeight="1">
      <c r="A918" s="4"/>
      <c r="B918" s="4"/>
      <c r="C918" s="70"/>
      <c r="D918" s="71"/>
    </row>
    <row r="919" ht="15.75" customHeight="1">
      <c r="A919" s="4"/>
      <c r="B919" s="4"/>
      <c r="C919" s="70"/>
      <c r="D919" s="71"/>
    </row>
    <row r="920" ht="15.75" customHeight="1">
      <c r="A920" s="4"/>
      <c r="B920" s="4"/>
      <c r="C920" s="70"/>
      <c r="D920" s="71"/>
    </row>
    <row r="921" ht="15.75" customHeight="1">
      <c r="A921" s="4"/>
      <c r="B921" s="4"/>
      <c r="C921" s="70"/>
      <c r="D921" s="71"/>
    </row>
    <row r="922" ht="15.75" customHeight="1">
      <c r="A922" s="4"/>
      <c r="B922" s="9"/>
      <c r="C922" s="70"/>
      <c r="D922" s="71"/>
    </row>
    <row r="923" ht="15.75" customHeight="1">
      <c r="A923" s="4"/>
      <c r="B923" s="4"/>
      <c r="C923" s="70"/>
      <c r="D923" s="71"/>
    </row>
    <row r="924" ht="15.75" customHeight="1">
      <c r="A924" s="4"/>
      <c r="B924" s="18"/>
      <c r="C924" s="70"/>
      <c r="D924" s="71"/>
    </row>
    <row r="925" ht="15.75" customHeight="1">
      <c r="A925" s="4"/>
      <c r="B925" s="4"/>
      <c r="C925" s="70"/>
      <c r="D925" s="71"/>
    </row>
    <row r="926" ht="15.75" customHeight="1">
      <c r="A926" s="4"/>
      <c r="B926" s="4"/>
      <c r="C926" s="70"/>
      <c r="D926" s="71"/>
    </row>
    <row r="927" ht="15.75" customHeight="1">
      <c r="A927" s="4"/>
      <c r="B927" s="4"/>
      <c r="C927" s="70"/>
      <c r="D927" s="71"/>
    </row>
    <row r="928" ht="15.75" customHeight="1">
      <c r="A928" s="4"/>
      <c r="B928" s="4"/>
      <c r="C928" s="70"/>
      <c r="D928" s="71"/>
    </row>
    <row r="929" ht="15.75" customHeight="1">
      <c r="A929" s="4"/>
      <c r="B929" s="9"/>
      <c r="C929" s="70"/>
      <c r="D929" s="71"/>
    </row>
    <row r="930" ht="15.75" customHeight="1">
      <c r="A930" s="4"/>
      <c r="B930" s="4"/>
      <c r="C930" s="70"/>
      <c r="D930" s="71"/>
    </row>
    <row r="931" ht="15.75" customHeight="1">
      <c r="A931" s="4"/>
      <c r="B931" s="4"/>
      <c r="C931" s="70"/>
      <c r="D931" s="71"/>
    </row>
    <row r="932" ht="15.75" customHeight="1">
      <c r="A932" s="4"/>
      <c r="B932" s="4"/>
      <c r="C932" s="70"/>
      <c r="D932" s="71"/>
    </row>
    <row r="933" ht="15.75" customHeight="1">
      <c r="A933" s="4"/>
      <c r="B933" s="4"/>
      <c r="C933" s="70"/>
      <c r="D933" s="71"/>
    </row>
    <row r="934" ht="15.75" customHeight="1">
      <c r="A934" s="4"/>
      <c r="B934" s="4"/>
      <c r="C934" s="70"/>
      <c r="D934" s="71"/>
    </row>
    <row r="935" ht="15.75" customHeight="1">
      <c r="A935" s="4"/>
      <c r="B935" s="4"/>
      <c r="C935" s="70"/>
      <c r="D935" s="71"/>
    </row>
    <row r="936" ht="15.75" customHeight="1">
      <c r="A936" s="4"/>
      <c r="B936" s="18"/>
      <c r="C936" s="70"/>
      <c r="D936" s="71"/>
    </row>
    <row r="937" ht="15.75" customHeight="1">
      <c r="A937" s="4"/>
      <c r="B937" s="4"/>
      <c r="C937" s="70"/>
      <c r="D937" s="71"/>
    </row>
    <row r="938" ht="15.75" customHeight="1">
      <c r="A938" s="4"/>
      <c r="B938" s="18"/>
      <c r="C938" s="70"/>
      <c r="D938" s="71"/>
    </row>
    <row r="939" ht="15.75" customHeight="1">
      <c r="A939" s="4"/>
      <c r="B939" s="9"/>
      <c r="C939" s="70"/>
      <c r="D939" s="71"/>
    </row>
    <row r="940" ht="15.75" customHeight="1">
      <c r="A940" s="4"/>
      <c r="B940" s="18"/>
      <c r="C940" s="70"/>
      <c r="D940" s="71"/>
    </row>
    <row r="941" ht="15.75" customHeight="1">
      <c r="A941" s="4"/>
      <c r="B941" s="4"/>
      <c r="C941" s="70"/>
      <c r="D941" s="71"/>
    </row>
    <row r="942" ht="15.75" customHeight="1">
      <c r="A942" s="4"/>
      <c r="B942" s="9"/>
      <c r="C942" s="70"/>
      <c r="D942" s="71"/>
    </row>
    <row r="943" ht="15.75" customHeight="1">
      <c r="A943" s="4"/>
      <c r="B943" s="4"/>
      <c r="C943" s="70"/>
      <c r="D943" s="71"/>
    </row>
    <row r="944" ht="15.75" customHeight="1">
      <c r="A944" s="4"/>
      <c r="B944" s="4"/>
      <c r="C944" s="70"/>
      <c r="D944" s="71"/>
    </row>
    <row r="945" ht="15.75" customHeight="1">
      <c r="A945" s="4"/>
      <c r="B945" s="4"/>
      <c r="C945" s="70"/>
      <c r="D945" s="71"/>
    </row>
    <row r="946" ht="15.75" customHeight="1">
      <c r="A946" s="4"/>
      <c r="B946" s="4"/>
      <c r="C946" s="70"/>
      <c r="D946" s="71"/>
    </row>
    <row r="947" ht="15.75" customHeight="1">
      <c r="A947" s="4"/>
      <c r="B947" s="4"/>
      <c r="C947" s="70"/>
      <c r="D947" s="71"/>
    </row>
    <row r="948" ht="15.75" customHeight="1">
      <c r="A948" s="4"/>
      <c r="B948" s="4"/>
      <c r="C948" s="70"/>
      <c r="D948" s="71"/>
    </row>
    <row r="949" ht="15.75" customHeight="1">
      <c r="A949" s="4"/>
      <c r="B949" s="9"/>
      <c r="C949" s="70"/>
      <c r="D949" s="71"/>
    </row>
    <row r="950" ht="15.75" customHeight="1">
      <c r="A950" s="4"/>
      <c r="B950" s="4"/>
      <c r="C950" s="70"/>
      <c r="D950" s="71"/>
    </row>
    <row r="951" ht="15.75" customHeight="1">
      <c r="A951" s="4"/>
      <c r="B951" s="9"/>
      <c r="C951" s="70"/>
      <c r="D951" s="71"/>
    </row>
    <row r="952" ht="15.75" customHeight="1">
      <c r="A952" s="4"/>
      <c r="B952" s="4"/>
      <c r="C952" s="70"/>
      <c r="D952" s="71"/>
    </row>
    <row r="953" ht="15.75" customHeight="1">
      <c r="A953" s="4"/>
      <c r="B953" s="4"/>
      <c r="C953" s="70"/>
      <c r="D953" s="71"/>
    </row>
    <row r="954" ht="15.75" customHeight="1">
      <c r="A954" s="4"/>
      <c r="B954" s="4"/>
      <c r="C954" s="70"/>
      <c r="D954" s="71"/>
    </row>
    <row r="955" ht="15.75" customHeight="1">
      <c r="A955" s="4"/>
      <c r="B955" s="4"/>
      <c r="C955" s="70"/>
      <c r="D955" s="71"/>
    </row>
    <row r="956" ht="15.75" customHeight="1">
      <c r="A956" s="4"/>
      <c r="B956" s="4"/>
      <c r="C956" s="70"/>
      <c r="D956" s="71"/>
    </row>
    <row r="957" ht="15.75" customHeight="1">
      <c r="A957" s="4"/>
      <c r="B957" s="4"/>
      <c r="C957" s="70"/>
      <c r="D957" s="71"/>
    </row>
    <row r="958" ht="15.75" customHeight="1">
      <c r="A958" s="4"/>
      <c r="B958" s="4"/>
      <c r="C958" s="70"/>
      <c r="D958" s="71"/>
    </row>
    <row r="959" ht="15.75" customHeight="1">
      <c r="A959" s="4"/>
      <c r="B959" s="9"/>
      <c r="C959" s="70"/>
      <c r="D959" s="71"/>
    </row>
    <row r="960" ht="15.75" customHeight="1">
      <c r="A960" s="4"/>
      <c r="B960" s="4"/>
      <c r="C960" s="70"/>
      <c r="D960" s="71"/>
    </row>
    <row r="961" ht="15.75" customHeight="1">
      <c r="A961" s="4"/>
      <c r="B961" s="4"/>
      <c r="C961" s="70"/>
      <c r="D961" s="71"/>
    </row>
    <row r="962" ht="15.75" customHeight="1">
      <c r="A962" s="4"/>
      <c r="B962" s="4"/>
      <c r="C962" s="70"/>
      <c r="D962" s="71"/>
    </row>
    <row r="963" ht="15.75" customHeight="1">
      <c r="A963" s="4"/>
      <c r="B963" s="18"/>
      <c r="C963" s="70"/>
      <c r="D963" s="71"/>
    </row>
    <row r="964" ht="15.75" customHeight="1">
      <c r="A964" s="4"/>
      <c r="B964" s="4"/>
      <c r="C964" s="70"/>
      <c r="D964" s="71"/>
    </row>
    <row r="965" ht="15.75" customHeight="1">
      <c r="A965" s="4"/>
      <c r="B965" s="4"/>
      <c r="C965" s="70"/>
      <c r="D965" s="71"/>
    </row>
    <row r="966" ht="15.75" customHeight="1">
      <c r="A966" s="4"/>
      <c r="B966" s="4"/>
      <c r="C966" s="70"/>
      <c r="D966" s="71"/>
    </row>
    <row r="967" ht="15.75" customHeight="1">
      <c r="A967" s="4"/>
      <c r="B967" s="4"/>
      <c r="C967" s="70"/>
      <c r="D967" s="71"/>
    </row>
    <row r="968" ht="15.75" customHeight="1">
      <c r="A968" s="4"/>
      <c r="B968" s="4"/>
      <c r="C968" s="70"/>
      <c r="D968" s="71"/>
    </row>
    <row r="969" ht="15.75" customHeight="1">
      <c r="A969" s="4"/>
      <c r="B969" s="4"/>
      <c r="C969" s="70"/>
      <c r="D969" s="71"/>
    </row>
    <row r="970" ht="15.75" customHeight="1">
      <c r="A970" s="4"/>
      <c r="B970" s="4"/>
      <c r="C970" s="70"/>
      <c r="D970" s="71"/>
    </row>
    <row r="971" ht="15.75" customHeight="1">
      <c r="A971" s="4"/>
      <c r="B971" s="4"/>
      <c r="C971" s="70"/>
      <c r="D971" s="71"/>
    </row>
    <row r="972" ht="15.75" customHeight="1">
      <c r="A972" s="4"/>
      <c r="B972" s="9"/>
      <c r="C972" s="70"/>
      <c r="D972" s="71"/>
    </row>
    <row r="973" ht="15.75" customHeight="1">
      <c r="A973" s="4"/>
      <c r="B973" s="4"/>
      <c r="C973" s="70"/>
      <c r="D973" s="71"/>
    </row>
    <row r="974" ht="15.75" customHeight="1">
      <c r="A974" s="4"/>
      <c r="B974" s="4"/>
      <c r="C974" s="70"/>
      <c r="D974" s="71"/>
    </row>
    <row r="975" ht="15.75" customHeight="1">
      <c r="A975" s="4"/>
      <c r="B975" s="4"/>
      <c r="C975" s="70"/>
      <c r="D975" s="71"/>
    </row>
    <row r="976" ht="15.75" customHeight="1">
      <c r="A976" s="4"/>
      <c r="B976" s="4"/>
      <c r="C976" s="70"/>
      <c r="D976" s="71"/>
    </row>
    <row r="977" ht="15.75" customHeight="1">
      <c r="A977" s="4"/>
      <c r="B977" s="9"/>
      <c r="C977" s="70"/>
      <c r="D977" s="71"/>
    </row>
    <row r="978" ht="15.75" customHeight="1">
      <c r="A978" s="4"/>
      <c r="B978" s="18"/>
      <c r="C978" s="70"/>
      <c r="D978" s="71"/>
    </row>
    <row r="979" ht="15.75" customHeight="1">
      <c r="A979" s="4"/>
      <c r="B979" s="9"/>
      <c r="C979" s="70"/>
      <c r="D979" s="71"/>
    </row>
    <row r="980" ht="15.75" customHeight="1">
      <c r="A980" s="4"/>
      <c r="B980" s="4"/>
      <c r="C980" s="70"/>
      <c r="D980" s="71"/>
    </row>
    <row r="981" ht="15.75" customHeight="1">
      <c r="A981" s="4"/>
      <c r="B981" s="4"/>
      <c r="C981" s="70"/>
      <c r="D981" s="71"/>
    </row>
    <row r="982" ht="15.75" customHeight="1">
      <c r="A982" s="4"/>
      <c r="B982" s="9"/>
      <c r="C982" s="70"/>
      <c r="D982" s="71"/>
    </row>
    <row r="983" ht="15.75" customHeight="1">
      <c r="A983" s="4"/>
      <c r="B983" s="4"/>
      <c r="C983" s="70"/>
      <c r="D983" s="71"/>
    </row>
    <row r="984" ht="15.75" customHeight="1">
      <c r="A984" s="4"/>
      <c r="B984" s="4"/>
      <c r="C984" s="70"/>
      <c r="D984" s="71"/>
    </row>
    <row r="985" ht="15.75" customHeight="1">
      <c r="A985" s="4"/>
      <c r="B985" s="4"/>
      <c r="C985" s="70"/>
      <c r="D985" s="71"/>
    </row>
    <row r="986" ht="15.75" customHeight="1">
      <c r="A986" s="4"/>
      <c r="B986" s="9"/>
      <c r="C986" s="70"/>
      <c r="D986" s="71"/>
    </row>
    <row r="987" ht="15.75" customHeight="1">
      <c r="A987" s="4"/>
      <c r="B987" s="4"/>
      <c r="C987" s="70"/>
      <c r="D987" s="71"/>
    </row>
    <row r="988" ht="15.75" customHeight="1">
      <c r="A988" s="4"/>
      <c r="B988" s="4"/>
      <c r="C988" s="70"/>
      <c r="D988" s="71"/>
    </row>
    <row r="989" ht="15.75" customHeight="1">
      <c r="A989" s="4"/>
      <c r="B989" s="9"/>
      <c r="C989" s="70"/>
      <c r="D989" s="71"/>
    </row>
    <row r="990" ht="15.75" customHeight="1">
      <c r="A990" s="4"/>
      <c r="B990" s="18"/>
      <c r="C990" s="70"/>
      <c r="D990" s="71"/>
    </row>
    <row r="991" ht="15.75" customHeight="1">
      <c r="A991" s="4"/>
      <c r="B991" s="4"/>
      <c r="C991" s="70"/>
      <c r="D991" s="71"/>
    </row>
    <row r="992" ht="15.75" customHeight="1">
      <c r="A992" s="4"/>
      <c r="B992" s="4"/>
      <c r="C992" s="70"/>
      <c r="D992" s="71"/>
    </row>
    <row r="993" ht="15.75" customHeight="1">
      <c r="A993" s="4"/>
      <c r="B993" s="9"/>
      <c r="C993" s="70"/>
      <c r="D993" s="71"/>
    </row>
    <row r="994" ht="15.75" customHeight="1">
      <c r="A994" s="4"/>
      <c r="B994" s="9"/>
      <c r="C994" s="70"/>
      <c r="D994" s="71"/>
    </row>
    <row r="995" ht="15.75" customHeight="1">
      <c r="A995" s="4"/>
      <c r="B995" s="4"/>
      <c r="C995" s="70"/>
      <c r="D995" s="71"/>
    </row>
    <row r="996" ht="15.75" customHeight="1">
      <c r="A996" s="4"/>
      <c r="B996" s="4"/>
      <c r="C996" s="70"/>
      <c r="D996" s="71"/>
    </row>
    <row r="997" ht="15.75" customHeight="1">
      <c r="A997" s="4"/>
      <c r="B997" s="4"/>
      <c r="C997" s="70"/>
      <c r="D997" s="71"/>
    </row>
    <row r="998" ht="15.75" customHeight="1">
      <c r="A998" s="4"/>
      <c r="B998" s="4"/>
      <c r="C998" s="70"/>
      <c r="D998" s="71"/>
    </row>
    <row r="999" ht="15.75" customHeight="1">
      <c r="A999" s="4"/>
      <c r="B999" s="9"/>
      <c r="C999" s="70"/>
      <c r="D999" s="71"/>
    </row>
    <row r="1000" ht="15.75" customHeight="1">
      <c r="A1000" s="4"/>
      <c r="B1000" s="4"/>
      <c r="C1000" s="70"/>
      <c r="D1000" s="71"/>
    </row>
    <row r="1001" ht="15.75" customHeight="1">
      <c r="A1001" s="4"/>
      <c r="B1001" s="4"/>
      <c r="C1001" s="70"/>
      <c r="D1001" s="71"/>
    </row>
    <row r="1002" ht="15.75" customHeight="1">
      <c r="A1002" s="4"/>
      <c r="B1002" s="9"/>
      <c r="C1002" s="70"/>
      <c r="D1002" s="71"/>
    </row>
    <row r="1003" ht="15.75" customHeight="1">
      <c r="A1003" s="4"/>
      <c r="B1003" s="4"/>
      <c r="C1003" s="70"/>
      <c r="D1003" s="71"/>
    </row>
    <row r="1004" ht="15.75" customHeight="1">
      <c r="A1004" s="4"/>
      <c r="B1004" s="18"/>
      <c r="C1004" s="70"/>
      <c r="D1004" s="71"/>
    </row>
    <row r="1005" ht="15.75" customHeight="1">
      <c r="A1005" s="4"/>
      <c r="B1005" s="4"/>
      <c r="C1005" s="70"/>
      <c r="D1005" s="71"/>
    </row>
    <row r="1006" ht="15.75" customHeight="1">
      <c r="A1006" s="4"/>
      <c r="B1006" s="4"/>
      <c r="C1006" s="70"/>
      <c r="D1006" s="71"/>
    </row>
    <row r="1007" ht="15.75" customHeight="1">
      <c r="A1007" s="4"/>
      <c r="B1007" s="4"/>
      <c r="C1007" s="70"/>
      <c r="D1007" s="71"/>
    </row>
    <row r="1008" ht="15.75" customHeight="1">
      <c r="A1008" s="4"/>
      <c r="B1008" s="4"/>
      <c r="C1008" s="70"/>
      <c r="D1008" s="71"/>
    </row>
    <row r="1009" ht="15.75" customHeight="1">
      <c r="A1009" s="4"/>
      <c r="B1009" s="9"/>
      <c r="C1009" s="70"/>
      <c r="D1009" s="71"/>
    </row>
    <row r="1010" ht="15.75" customHeight="1">
      <c r="A1010" s="4"/>
      <c r="B1010" s="4"/>
      <c r="C1010" s="70"/>
      <c r="D1010" s="71"/>
    </row>
    <row r="1011" ht="15.75" customHeight="1">
      <c r="A1011" s="4"/>
      <c r="B1011" s="4"/>
      <c r="C1011" s="70"/>
      <c r="D1011" s="71"/>
    </row>
    <row r="1012" ht="15.75" customHeight="1">
      <c r="A1012" s="4"/>
      <c r="B1012" s="18"/>
      <c r="C1012" s="70"/>
      <c r="D1012" s="71"/>
    </row>
    <row r="1013" ht="15.75" customHeight="1">
      <c r="A1013" s="4"/>
      <c r="B1013" s="4"/>
      <c r="C1013" s="70"/>
      <c r="D1013" s="71"/>
    </row>
    <row r="1014" ht="15.75" customHeight="1">
      <c r="A1014" s="4"/>
      <c r="B1014" s="18"/>
      <c r="C1014" s="70"/>
      <c r="D1014" s="71"/>
    </row>
    <row r="1015" ht="15.75" customHeight="1">
      <c r="A1015" s="4"/>
      <c r="B1015" s="9"/>
      <c r="C1015" s="70"/>
      <c r="D1015" s="71"/>
    </row>
    <row r="1016" ht="15.75" customHeight="1">
      <c r="A1016" s="4"/>
      <c r="B1016" s="4"/>
      <c r="C1016" s="70"/>
      <c r="D1016" s="71"/>
    </row>
    <row r="1017" ht="15.75" customHeight="1">
      <c r="A1017" s="4"/>
      <c r="B1017" s="7"/>
      <c r="C1017" s="70"/>
      <c r="D1017" s="71"/>
    </row>
    <row r="1018" ht="15.75" customHeight="1">
      <c r="A1018" s="4"/>
      <c r="B1018" s="4"/>
      <c r="C1018" s="70"/>
      <c r="D1018" s="71"/>
    </row>
    <row r="1019" ht="15.75" customHeight="1">
      <c r="A1019" s="4"/>
      <c r="B1019" s="4"/>
      <c r="C1019" s="70"/>
      <c r="D1019" s="71"/>
    </row>
    <row r="1020" ht="15.75" customHeight="1">
      <c r="A1020" s="4"/>
      <c r="B1020" s="4"/>
      <c r="C1020" s="70"/>
      <c r="D1020" s="71"/>
    </row>
    <row r="1021" ht="15.75" customHeight="1">
      <c r="A1021" s="4"/>
      <c r="B1021" s="4"/>
      <c r="C1021" s="70"/>
      <c r="D1021" s="71"/>
    </row>
    <row r="1022" ht="15.75" customHeight="1">
      <c r="A1022" s="4"/>
      <c r="B1022" s="4"/>
      <c r="C1022" s="70"/>
      <c r="D1022" s="71"/>
    </row>
    <row r="1023" ht="15.75" customHeight="1">
      <c r="A1023" s="4"/>
      <c r="B1023" s="4"/>
      <c r="C1023" s="70"/>
      <c r="D1023" s="71"/>
    </row>
    <row r="1024" ht="15.75" customHeight="1">
      <c r="A1024" s="4"/>
      <c r="B1024" s="4"/>
      <c r="C1024" s="70"/>
      <c r="D1024" s="71"/>
    </row>
    <row r="1025" ht="15.75" customHeight="1">
      <c r="A1025" s="4"/>
      <c r="B1025" s="4"/>
      <c r="C1025" s="70"/>
      <c r="D1025" s="71"/>
    </row>
    <row r="1026" ht="15.75" customHeight="1">
      <c r="A1026" s="4"/>
      <c r="B1026" s="4"/>
      <c r="C1026" s="70"/>
      <c r="D1026" s="71"/>
    </row>
    <row r="1027" ht="15.75" customHeight="1">
      <c r="A1027" s="4"/>
      <c r="B1027" s="4"/>
      <c r="C1027" s="70"/>
      <c r="D1027" s="71"/>
    </row>
    <row r="1028" ht="15.75" customHeight="1">
      <c r="A1028" s="4"/>
      <c r="B1028" s="4"/>
      <c r="C1028" s="70"/>
      <c r="D1028" s="71"/>
    </row>
    <row r="1029" ht="15.75" customHeight="1">
      <c r="A1029" s="4"/>
      <c r="B1029" s="4"/>
      <c r="C1029" s="70"/>
      <c r="D1029" s="71"/>
    </row>
    <row r="1030" ht="15.75" customHeight="1">
      <c r="A1030" s="4"/>
      <c r="B1030" s="4"/>
      <c r="C1030" s="70"/>
      <c r="D1030" s="71"/>
    </row>
    <row r="1031" ht="15.75" customHeight="1">
      <c r="A1031" s="4"/>
      <c r="B1031" s="4"/>
      <c r="C1031" s="70"/>
      <c r="D1031" s="71"/>
    </row>
    <row r="1032" ht="15.75" customHeight="1">
      <c r="A1032" s="4"/>
      <c r="B1032" s="4"/>
      <c r="C1032" s="70"/>
      <c r="D1032" s="71"/>
    </row>
    <row r="1033" ht="15.75" customHeight="1">
      <c r="A1033" s="4"/>
      <c r="B1033" s="4"/>
      <c r="C1033" s="70"/>
      <c r="D1033" s="71"/>
    </row>
    <row r="1034" ht="15.75" customHeight="1">
      <c r="A1034" s="4"/>
      <c r="B1034" s="4"/>
      <c r="C1034" s="70"/>
      <c r="D1034" s="71"/>
    </row>
    <row r="1035" ht="15.75" customHeight="1">
      <c r="A1035" s="4"/>
      <c r="B1035" s="4"/>
      <c r="C1035" s="70"/>
      <c r="D1035" s="71"/>
    </row>
    <row r="1036" ht="15.75" customHeight="1">
      <c r="A1036" s="4"/>
      <c r="B1036" s="4"/>
      <c r="C1036" s="70"/>
      <c r="D1036" s="71"/>
    </row>
    <row r="1037" ht="15.75" customHeight="1">
      <c r="A1037" s="4"/>
      <c r="B1037" s="4"/>
      <c r="C1037" s="70"/>
      <c r="D1037" s="71"/>
    </row>
    <row r="1038" ht="15.75" customHeight="1">
      <c r="A1038" s="4"/>
      <c r="B1038" s="4"/>
      <c r="C1038" s="70"/>
      <c r="D1038" s="71"/>
    </row>
    <row r="1039" ht="15.75" customHeight="1">
      <c r="A1039" s="4"/>
      <c r="B1039" s="4"/>
      <c r="C1039" s="70"/>
      <c r="D1039" s="71"/>
    </row>
    <row r="1040" ht="15.75" customHeight="1">
      <c r="A1040" s="4"/>
      <c r="B1040" s="4"/>
      <c r="C1040" s="70"/>
      <c r="D1040" s="71"/>
    </row>
    <row r="1041" ht="15.75" customHeight="1">
      <c r="A1041" s="4"/>
      <c r="B1041" s="4"/>
      <c r="C1041" s="70"/>
      <c r="D1041" s="71"/>
    </row>
    <row r="1042" ht="15.75" customHeight="1">
      <c r="A1042" s="4"/>
      <c r="B1042" s="4"/>
      <c r="C1042" s="70"/>
      <c r="D1042" s="71"/>
    </row>
    <row r="1043" ht="15.75" customHeight="1">
      <c r="A1043" s="4"/>
      <c r="B1043" s="4"/>
      <c r="C1043" s="70"/>
      <c r="D1043" s="71"/>
    </row>
    <row r="1044" ht="15.75" customHeight="1">
      <c r="A1044" s="4"/>
      <c r="B1044" s="4"/>
      <c r="C1044" s="70"/>
      <c r="D1044" s="71"/>
    </row>
    <row r="1045" ht="15.75" customHeight="1">
      <c r="A1045" s="4"/>
      <c r="B1045" s="4"/>
      <c r="C1045" s="70"/>
      <c r="D1045" s="71"/>
    </row>
    <row r="1046" ht="15.75" customHeight="1">
      <c r="A1046" s="4"/>
      <c r="B1046" s="4"/>
      <c r="C1046" s="70"/>
      <c r="D1046" s="71"/>
    </row>
    <row r="1047" ht="15.75" customHeight="1">
      <c r="A1047" s="4"/>
      <c r="B1047" s="4"/>
      <c r="C1047" s="70"/>
      <c r="D1047" s="71"/>
    </row>
    <row r="1048" ht="15.75" customHeight="1">
      <c r="A1048" s="4"/>
      <c r="B1048" s="4"/>
      <c r="C1048" s="70"/>
      <c r="D1048" s="71"/>
    </row>
    <row r="1049" ht="15.75" customHeight="1">
      <c r="A1049" s="4"/>
      <c r="B1049" s="4"/>
      <c r="C1049" s="70"/>
      <c r="D1049" s="71"/>
    </row>
    <row r="1050" ht="15.75" customHeight="1">
      <c r="A1050" s="4"/>
      <c r="B1050" s="4"/>
      <c r="C1050" s="70"/>
      <c r="D1050" s="71"/>
    </row>
    <row r="1051" ht="15.75" customHeight="1">
      <c r="A1051" s="4"/>
      <c r="B1051" s="4"/>
      <c r="C1051" s="70"/>
      <c r="D1051" s="71"/>
    </row>
    <row r="1052" ht="15.75" customHeight="1">
      <c r="A1052" s="4"/>
      <c r="B1052" s="4"/>
      <c r="C1052" s="70"/>
      <c r="D1052" s="71"/>
    </row>
    <row r="1053" ht="15.75" customHeight="1">
      <c r="A1053" s="4"/>
      <c r="B1053" s="4"/>
      <c r="C1053" s="70"/>
      <c r="D1053" s="71"/>
    </row>
    <row r="1054" ht="15.75" customHeight="1">
      <c r="A1054" s="4"/>
      <c r="B1054" s="4"/>
      <c r="C1054" s="70"/>
      <c r="D1054" s="71"/>
    </row>
    <row r="1055" ht="15.75" customHeight="1">
      <c r="A1055" s="4"/>
      <c r="B1055" s="4"/>
      <c r="C1055" s="70"/>
      <c r="D1055" s="71"/>
    </row>
    <row r="1056" ht="15.75" customHeight="1">
      <c r="A1056" s="4"/>
      <c r="B1056" s="4"/>
      <c r="C1056" s="70"/>
      <c r="D1056" s="71"/>
    </row>
    <row r="1057" ht="15.75" customHeight="1">
      <c r="A1057" s="4"/>
      <c r="B1057" s="4"/>
      <c r="C1057" s="70"/>
      <c r="D1057" s="71"/>
    </row>
    <row r="1058" ht="15.75" customHeight="1">
      <c r="A1058" s="4"/>
      <c r="B1058" s="4"/>
      <c r="C1058" s="70"/>
      <c r="D1058" s="71"/>
    </row>
    <row r="1059" ht="15.75" customHeight="1">
      <c r="A1059" s="4"/>
      <c r="B1059" s="4"/>
      <c r="C1059" s="70"/>
      <c r="D1059" s="71"/>
    </row>
    <row r="1060" ht="15.75" customHeight="1">
      <c r="A1060" s="4"/>
      <c r="B1060" s="4"/>
      <c r="C1060" s="70"/>
      <c r="D1060" s="71"/>
    </row>
    <row r="1061" ht="15.75" customHeight="1">
      <c r="A1061" s="4"/>
      <c r="B1061" s="4"/>
      <c r="C1061" s="70"/>
      <c r="D1061" s="71"/>
    </row>
    <row r="1062" ht="15.75" customHeight="1">
      <c r="A1062" s="4"/>
      <c r="B1062" s="4"/>
      <c r="C1062" s="70"/>
      <c r="D1062" s="71"/>
    </row>
    <row r="1063" ht="15.75" customHeight="1">
      <c r="A1063" s="4"/>
      <c r="B1063" s="4"/>
      <c r="C1063" s="70"/>
      <c r="D1063" s="71"/>
    </row>
    <row r="1064" ht="15.75" customHeight="1">
      <c r="A1064" s="4"/>
      <c r="B1064" s="4"/>
      <c r="C1064" s="70"/>
      <c r="D1064" s="71"/>
    </row>
    <row r="1065" ht="15.75" customHeight="1">
      <c r="A1065" s="4"/>
      <c r="B1065" s="4"/>
      <c r="C1065" s="70"/>
      <c r="D1065" s="71"/>
    </row>
    <row r="1066" ht="15.75" customHeight="1">
      <c r="A1066" s="4"/>
      <c r="B1066" s="4"/>
      <c r="C1066" s="70"/>
      <c r="D1066" s="71"/>
    </row>
    <row r="1067" ht="15.75" customHeight="1">
      <c r="A1067" s="4"/>
      <c r="B1067" s="4"/>
      <c r="C1067" s="70"/>
      <c r="D1067" s="71"/>
    </row>
    <row r="1068" ht="15.75" customHeight="1">
      <c r="A1068" s="4"/>
      <c r="B1068" s="4"/>
      <c r="C1068" s="70"/>
      <c r="D1068" s="71"/>
    </row>
    <row r="1069" ht="15.75" customHeight="1">
      <c r="A1069" s="4"/>
      <c r="B1069" s="4"/>
      <c r="C1069" s="70"/>
      <c r="D1069" s="71"/>
    </row>
    <row r="1070" ht="15.75" customHeight="1">
      <c r="A1070" s="4"/>
      <c r="B1070" s="4"/>
      <c r="C1070" s="70"/>
      <c r="D1070" s="71"/>
    </row>
    <row r="1071" ht="15.75" customHeight="1">
      <c r="A1071" s="4"/>
      <c r="B1071" s="4"/>
      <c r="C1071" s="70"/>
      <c r="D1071" s="71"/>
    </row>
    <row r="1072" ht="15.75" customHeight="1">
      <c r="A1072" s="4"/>
      <c r="B1072" s="4"/>
      <c r="C1072" s="70"/>
      <c r="D1072" s="71"/>
    </row>
    <row r="1073" ht="15.75" customHeight="1">
      <c r="A1073" s="4"/>
      <c r="B1073" s="4"/>
      <c r="C1073" s="70"/>
      <c r="D1073" s="71"/>
    </row>
    <row r="1074" ht="15.75" customHeight="1">
      <c r="A1074" s="4"/>
      <c r="B1074" s="4"/>
      <c r="C1074" s="70"/>
      <c r="D1074" s="71"/>
    </row>
    <row r="1075" ht="15.75" customHeight="1">
      <c r="A1075" s="4"/>
      <c r="B1075" s="4"/>
      <c r="C1075" s="70"/>
      <c r="D1075" s="71"/>
    </row>
    <row r="1076" ht="15.75" customHeight="1">
      <c r="A1076" s="4"/>
      <c r="B1076" s="4"/>
      <c r="C1076" s="70"/>
      <c r="D1076" s="71"/>
    </row>
    <row r="1077" ht="15.75" customHeight="1">
      <c r="A1077" s="4"/>
      <c r="B1077" s="4"/>
      <c r="C1077" s="70"/>
      <c r="D1077" s="71"/>
    </row>
    <row r="1078" ht="15.75" customHeight="1">
      <c r="A1078" s="4"/>
      <c r="B1078" s="4"/>
      <c r="C1078" s="70"/>
      <c r="D1078" s="71"/>
    </row>
    <row r="1079" ht="15.75" customHeight="1">
      <c r="A1079" s="4"/>
      <c r="B1079" s="4"/>
      <c r="C1079" s="70"/>
      <c r="D1079" s="71"/>
    </row>
    <row r="1080" ht="15.75" customHeight="1">
      <c r="A1080" s="4"/>
      <c r="B1080" s="4"/>
      <c r="C1080" s="70"/>
      <c r="D1080" s="71"/>
    </row>
    <row r="1081" ht="15.75" customHeight="1">
      <c r="A1081" s="4"/>
      <c r="B1081" s="4"/>
      <c r="C1081" s="70"/>
      <c r="D1081" s="71"/>
    </row>
    <row r="1082" ht="15.75" customHeight="1">
      <c r="A1082" s="4"/>
      <c r="B1082" s="4"/>
      <c r="C1082" s="70"/>
      <c r="D1082" s="71"/>
    </row>
    <row r="1083" ht="15.75" customHeight="1">
      <c r="A1083" s="4"/>
      <c r="B1083" s="4"/>
      <c r="C1083" s="70"/>
      <c r="D1083" s="71"/>
    </row>
    <row r="1084" ht="15.75" customHeight="1">
      <c r="A1084" s="4"/>
      <c r="B1084" s="4"/>
      <c r="C1084" s="70"/>
      <c r="D1084" s="71"/>
    </row>
    <row r="1085" ht="15.75" customHeight="1">
      <c r="A1085" s="4"/>
      <c r="B1085" s="4"/>
      <c r="C1085" s="70"/>
      <c r="D1085" s="71"/>
    </row>
    <row r="1086" ht="15.75" customHeight="1">
      <c r="A1086" s="74"/>
      <c r="B1086" s="74"/>
      <c r="C1086" s="74"/>
    </row>
    <row r="1087" ht="15.75" customHeight="1">
      <c r="A1087" s="74"/>
      <c r="B1087" s="74"/>
      <c r="C1087" s="74"/>
    </row>
    <row r="1088" ht="15.75" customHeight="1">
      <c r="A1088" s="74"/>
      <c r="B1088" s="74"/>
      <c r="C1088" s="74"/>
    </row>
    <row r="1089" ht="15.75" customHeight="1">
      <c r="A1089" s="74"/>
      <c r="B1089" s="74"/>
      <c r="C1089" s="70"/>
    </row>
    <row r="1090" ht="15.75" customHeight="1">
      <c r="A1090" s="74"/>
      <c r="B1090" s="74"/>
      <c r="C1090" s="74"/>
    </row>
    <row r="1091" ht="15.75" customHeight="1">
      <c r="A1091" s="74"/>
      <c r="B1091" s="74"/>
      <c r="C1091" s="70"/>
    </row>
    <row r="1092" ht="15.75" customHeight="1">
      <c r="A1092" s="74"/>
      <c r="B1092" s="74"/>
      <c r="C1092" s="74"/>
    </row>
    <row r="1093" ht="15.75" customHeight="1">
      <c r="A1093" s="74"/>
      <c r="B1093" s="74"/>
      <c r="C1093" s="74"/>
    </row>
    <row r="1094" ht="15.75" customHeight="1">
      <c r="A1094" s="74"/>
      <c r="B1094" s="74"/>
      <c r="C1094" s="74"/>
    </row>
    <row r="1095" ht="15.75" customHeight="1">
      <c r="A1095" s="74"/>
      <c r="B1095" s="74"/>
      <c r="C1095" s="74"/>
    </row>
    <row r="1096" ht="15.75" customHeight="1">
      <c r="A1096" s="74"/>
      <c r="B1096" s="74"/>
      <c r="C1096" s="74"/>
    </row>
    <row r="1097" ht="15.75" customHeight="1">
      <c r="A1097" s="74"/>
      <c r="B1097" s="74"/>
      <c r="C1097" s="74"/>
    </row>
    <row r="1098" ht="15.75" customHeight="1">
      <c r="A1098" s="74"/>
      <c r="B1098" s="74"/>
      <c r="C1098" s="74"/>
    </row>
    <row r="1099" ht="15.75" customHeight="1">
      <c r="A1099" s="74"/>
      <c r="B1099" s="74"/>
      <c r="C1099" s="74"/>
    </row>
    <row r="1100" ht="15.75" customHeight="1">
      <c r="A1100" s="74"/>
      <c r="B1100" s="74"/>
      <c r="C1100" s="74"/>
    </row>
    <row r="1101" ht="15.75" customHeight="1">
      <c r="A1101" s="74"/>
      <c r="B1101" s="74"/>
      <c r="C1101" s="74"/>
    </row>
    <row r="1102" ht="15.75" customHeight="1">
      <c r="A1102" s="74"/>
      <c r="B1102" s="74"/>
      <c r="C1102" s="74"/>
    </row>
    <row r="1103" ht="15.75" customHeight="1">
      <c r="A1103" s="74"/>
      <c r="B1103" s="74"/>
      <c r="C1103" s="74"/>
    </row>
    <row r="1104" ht="15.75" customHeight="1">
      <c r="A1104" s="74"/>
      <c r="B1104" s="74"/>
      <c r="C1104" s="74"/>
    </row>
    <row r="1105" ht="15.75" customHeight="1">
      <c r="A1105" s="74"/>
      <c r="B1105" s="74"/>
      <c r="C1105" s="74"/>
    </row>
    <row r="1106" ht="15.75" customHeight="1">
      <c r="A1106" s="74"/>
      <c r="B1106" s="74"/>
      <c r="C1106" s="74"/>
    </row>
    <row r="1107" ht="15.75" customHeight="1">
      <c r="A1107" s="74"/>
      <c r="B1107" s="74"/>
      <c r="C1107" s="74"/>
    </row>
    <row r="1108" ht="15.75" customHeight="1">
      <c r="A1108" s="74"/>
      <c r="B1108" s="74"/>
      <c r="C1108" s="74"/>
    </row>
    <row r="1109" ht="15.75" customHeight="1">
      <c r="A1109" s="74"/>
      <c r="B1109" s="74"/>
      <c r="C1109" s="74"/>
    </row>
    <row r="1110" ht="15.75" customHeight="1">
      <c r="A1110" s="74"/>
      <c r="B1110" s="74"/>
      <c r="C1110" s="74"/>
    </row>
    <row r="1111" ht="15.75" customHeight="1">
      <c r="A1111" s="74"/>
      <c r="B1111" s="74"/>
      <c r="C1111" s="74"/>
    </row>
    <row r="1112" ht="15.75" customHeight="1">
      <c r="A1112" s="74"/>
      <c r="B1112" s="74"/>
      <c r="C1112" s="74"/>
    </row>
    <row r="1113" ht="15.75" customHeight="1">
      <c r="A1113" s="74"/>
      <c r="B1113" s="74"/>
      <c r="C1113" s="74"/>
    </row>
    <row r="1114" ht="15.75" customHeight="1">
      <c r="A1114" s="74"/>
      <c r="B1114" s="74"/>
      <c r="C1114" s="74"/>
    </row>
    <row r="1115" ht="15.75" customHeight="1">
      <c r="A1115" s="74"/>
      <c r="B1115" s="74"/>
      <c r="C1115" s="74"/>
    </row>
    <row r="1116" ht="15.75" customHeight="1">
      <c r="A1116" s="74"/>
      <c r="B1116" s="74"/>
      <c r="C1116" s="74"/>
    </row>
    <row r="1117" ht="15.75" customHeight="1">
      <c r="A1117" s="74"/>
      <c r="B1117" s="74"/>
      <c r="C1117" s="74"/>
    </row>
    <row r="1118" ht="15.75" customHeight="1">
      <c r="A1118" s="74"/>
      <c r="B1118" s="74"/>
      <c r="C1118" s="74"/>
    </row>
    <row r="1119" ht="15.75" customHeight="1">
      <c r="A1119" s="74"/>
      <c r="B1119" s="74"/>
      <c r="C1119" s="74"/>
    </row>
    <row r="1120" ht="15.75" customHeight="1">
      <c r="A1120" s="74"/>
      <c r="B1120" s="74"/>
      <c r="C1120" s="74"/>
    </row>
    <row r="1121" ht="15.75" customHeight="1">
      <c r="A1121" s="74"/>
      <c r="B1121" s="74"/>
      <c r="C1121" s="74"/>
    </row>
    <row r="1122" ht="15.75" customHeight="1">
      <c r="A1122" s="74"/>
      <c r="B1122" s="74"/>
      <c r="C1122" s="74"/>
    </row>
    <row r="1123" ht="15.75" customHeight="1">
      <c r="A1123" s="74"/>
      <c r="B1123" s="74"/>
      <c r="C1123" s="74"/>
    </row>
    <row r="1124" ht="15.75" customHeight="1">
      <c r="A1124" s="74"/>
      <c r="B1124" s="74"/>
      <c r="C1124" s="74"/>
    </row>
    <row r="1125" ht="15.75" customHeight="1">
      <c r="A1125" s="74"/>
      <c r="B1125" s="74"/>
      <c r="C1125" s="74"/>
    </row>
    <row r="1126" ht="15.75" customHeight="1">
      <c r="A1126" s="74"/>
      <c r="B1126" s="74"/>
      <c r="C1126" s="74"/>
    </row>
    <row r="1127" ht="15.75" customHeight="1">
      <c r="A1127" s="74"/>
      <c r="B1127" s="74"/>
      <c r="C1127" s="74"/>
    </row>
    <row r="1128" ht="15.75" customHeight="1">
      <c r="A1128" s="74"/>
      <c r="B1128" s="74"/>
      <c r="C1128" s="74"/>
    </row>
    <row r="1129" ht="15.75" customHeight="1">
      <c r="A1129" s="74"/>
      <c r="B1129" s="74"/>
      <c r="C1129" s="74"/>
    </row>
    <row r="1130" ht="15.75" customHeight="1">
      <c r="A1130" s="74"/>
      <c r="B1130" s="74"/>
      <c r="C1130" s="74"/>
    </row>
    <row r="1131" ht="15.75" customHeight="1">
      <c r="A1131" s="74"/>
      <c r="B1131" s="74"/>
      <c r="C1131" s="74"/>
    </row>
    <row r="1132" ht="15.75" customHeight="1">
      <c r="A1132" s="74"/>
      <c r="B1132" s="74"/>
      <c r="C1132" s="74"/>
    </row>
    <row r="1133" ht="15.75" customHeight="1">
      <c r="A1133" s="74"/>
      <c r="B1133" s="74"/>
      <c r="C1133" s="74"/>
    </row>
    <row r="1134" ht="15.75" customHeight="1">
      <c r="A1134" s="74"/>
      <c r="B1134" s="74"/>
      <c r="C1134" s="75"/>
    </row>
    <row r="1135" ht="15.75" customHeight="1">
      <c r="A1135" s="74"/>
      <c r="B1135" s="74"/>
      <c r="C1135" s="74"/>
    </row>
    <row r="1136" ht="15.75" customHeight="1">
      <c r="A1136" s="74"/>
      <c r="B1136" s="74"/>
      <c r="C1136" s="74"/>
    </row>
    <row r="1137" ht="15.75" customHeight="1">
      <c r="A1137" s="74"/>
      <c r="B1137" s="74"/>
      <c r="C1137" s="74"/>
    </row>
    <row r="1138" ht="15.75" customHeight="1">
      <c r="A1138" s="74"/>
      <c r="B1138" s="74"/>
      <c r="C1138" s="74"/>
    </row>
    <row r="1139" ht="15.75" customHeight="1">
      <c r="A1139" s="74"/>
      <c r="B1139" s="74"/>
      <c r="C1139" s="74"/>
    </row>
    <row r="1140" ht="15.75" customHeight="1">
      <c r="A1140" s="74"/>
      <c r="B1140" s="74"/>
      <c r="C1140" s="74"/>
    </row>
    <row r="1141" ht="15.75" customHeight="1">
      <c r="A1141" s="74"/>
      <c r="B1141" s="74"/>
      <c r="C1141" s="74"/>
    </row>
    <row r="1142" ht="15.75" customHeight="1">
      <c r="A1142" s="74"/>
      <c r="B1142" s="74"/>
      <c r="C1142" s="74"/>
    </row>
    <row r="1143" ht="15.75" customHeight="1">
      <c r="A1143" s="74"/>
      <c r="B1143" s="74"/>
      <c r="C1143" s="74"/>
    </row>
    <row r="1144" ht="15.75" customHeight="1">
      <c r="A1144" s="74"/>
      <c r="B1144" s="74"/>
      <c r="C1144" s="74"/>
    </row>
    <row r="1145" ht="15.75" customHeight="1">
      <c r="A1145" s="74"/>
      <c r="B1145" s="74"/>
      <c r="C1145" s="75"/>
    </row>
    <row r="1146" ht="15.75" customHeight="1">
      <c r="A1146" s="74"/>
      <c r="B1146" s="74"/>
      <c r="C1146" s="74"/>
    </row>
    <row r="1147" ht="15.75" customHeight="1">
      <c r="A1147" s="74"/>
      <c r="B1147" s="74"/>
      <c r="C1147" s="74"/>
    </row>
    <row r="1148" ht="15.75" customHeight="1">
      <c r="A1148" s="74"/>
      <c r="B1148" s="74"/>
      <c r="C1148" s="74"/>
    </row>
    <row r="1149" ht="15.75" customHeight="1">
      <c r="A1149" s="74"/>
      <c r="B1149" s="74"/>
      <c r="C1149" s="74"/>
    </row>
    <row r="1150" ht="15.75" customHeight="1">
      <c r="A1150" s="74"/>
      <c r="B1150" s="74"/>
      <c r="C1150" s="75"/>
    </row>
    <row r="1151" ht="15.75" customHeight="1">
      <c r="A1151" s="74"/>
      <c r="B1151" s="74"/>
      <c r="C1151" s="74"/>
    </row>
    <row r="1152" ht="15.75" customHeight="1">
      <c r="A1152" s="74"/>
      <c r="B1152" s="74"/>
      <c r="C1152" s="74"/>
    </row>
    <row r="1153" ht="15.75" customHeight="1">
      <c r="A1153" s="74"/>
      <c r="B1153" s="74"/>
      <c r="C1153" s="74"/>
    </row>
    <row r="1154" ht="15.75" customHeight="1">
      <c r="A1154" s="74"/>
      <c r="B1154" s="74"/>
      <c r="C1154" s="74"/>
    </row>
    <row r="1155" ht="15.75" customHeight="1">
      <c r="A1155" s="74"/>
      <c r="B1155" s="74"/>
      <c r="C1155" s="74"/>
    </row>
    <row r="1156" ht="15.75" customHeight="1">
      <c r="A1156" s="74"/>
      <c r="B1156" s="74"/>
      <c r="C1156" s="74"/>
    </row>
    <row r="1157" ht="15.75" customHeight="1">
      <c r="A1157" s="74"/>
      <c r="B1157" s="74"/>
      <c r="C1157" s="74"/>
    </row>
    <row r="1158" ht="15.75" customHeight="1">
      <c r="A1158" s="74"/>
      <c r="B1158" s="74"/>
      <c r="C1158" s="74"/>
    </row>
    <row r="1159" ht="15.75" customHeight="1">
      <c r="A1159" s="74"/>
      <c r="B1159" s="74"/>
      <c r="C1159" s="74"/>
    </row>
    <row r="1160" ht="15.75" customHeight="1">
      <c r="A1160" s="74"/>
      <c r="B1160" s="74"/>
      <c r="C1160" s="74"/>
    </row>
    <row r="1161" ht="15.75" customHeight="1">
      <c r="A1161" s="74"/>
      <c r="B1161" s="74"/>
      <c r="C1161" s="74"/>
    </row>
    <row r="1162" ht="15.75" customHeight="1">
      <c r="A1162" s="74"/>
      <c r="B1162" s="74"/>
      <c r="C1162" s="74"/>
    </row>
    <row r="1163" ht="15.75" customHeight="1">
      <c r="A1163" s="74"/>
      <c r="B1163" s="74"/>
      <c r="C1163" s="74"/>
    </row>
    <row r="1164" ht="15.75" customHeight="1">
      <c r="A1164" s="74"/>
      <c r="B1164" s="74"/>
      <c r="C1164" s="74"/>
    </row>
    <row r="1165" ht="15.75" customHeight="1">
      <c r="A1165" s="74"/>
      <c r="B1165" s="74"/>
      <c r="C1165" s="74"/>
    </row>
    <row r="1166" ht="15.75" customHeight="1">
      <c r="A1166" s="74"/>
      <c r="B1166" s="74"/>
      <c r="C1166" s="74"/>
    </row>
    <row r="1167" ht="15.75" customHeight="1">
      <c r="A1167" s="74"/>
      <c r="B1167" s="74"/>
      <c r="C1167" s="74"/>
    </row>
    <row r="1168" ht="15.75" customHeight="1">
      <c r="A1168" s="74"/>
      <c r="B1168" s="74"/>
      <c r="C1168" s="74"/>
    </row>
    <row r="1169" ht="15.75" customHeight="1">
      <c r="A1169" s="74"/>
      <c r="B1169" s="74"/>
      <c r="C1169" s="74"/>
    </row>
    <row r="1170" ht="15.75" customHeight="1">
      <c r="A1170" s="74"/>
      <c r="B1170" s="74"/>
      <c r="C1170" s="74"/>
    </row>
    <row r="1171" ht="15.75" customHeight="1">
      <c r="A1171" s="74"/>
      <c r="B1171" s="74"/>
      <c r="C1171" s="74"/>
    </row>
    <row r="1172" ht="15.75" customHeight="1">
      <c r="A1172" s="74"/>
      <c r="B1172" s="74"/>
      <c r="C1172" s="74"/>
    </row>
    <row r="1173" ht="15.75" customHeight="1">
      <c r="A1173" s="74"/>
      <c r="B1173" s="74"/>
      <c r="C1173" s="74"/>
    </row>
    <row r="1174" ht="15.75" customHeight="1">
      <c r="A1174" s="74"/>
      <c r="B1174" s="74"/>
      <c r="C1174" s="74"/>
    </row>
    <row r="1175" ht="15.75" customHeight="1">
      <c r="A1175" s="74"/>
      <c r="B1175" s="74"/>
      <c r="C1175" s="74"/>
    </row>
    <row r="1176" ht="15.75" customHeight="1">
      <c r="A1176" s="74"/>
      <c r="B1176" s="74"/>
      <c r="C1176" s="74"/>
    </row>
    <row r="1177" ht="15.75" customHeight="1">
      <c r="A1177" s="74"/>
      <c r="B1177" s="74"/>
      <c r="C1177" s="74"/>
    </row>
    <row r="1178" ht="15.75" customHeight="1">
      <c r="A1178" s="74"/>
      <c r="B1178" s="74"/>
      <c r="C1178" s="74"/>
    </row>
    <row r="1179" ht="15.75" customHeight="1">
      <c r="A1179" s="74"/>
      <c r="B1179" s="74"/>
      <c r="C1179" s="74"/>
    </row>
    <row r="1180" ht="15.75" customHeight="1">
      <c r="A1180" s="74"/>
      <c r="B1180" s="74"/>
      <c r="C1180" s="74"/>
    </row>
    <row r="1181" ht="15.75" customHeight="1">
      <c r="A1181" s="74"/>
      <c r="B1181" s="74"/>
      <c r="C1181" s="74"/>
    </row>
    <row r="1182" ht="15.75" customHeight="1">
      <c r="A1182" s="74"/>
      <c r="B1182" s="74"/>
      <c r="C1182" s="74"/>
    </row>
    <row r="1183" ht="15.75" customHeight="1">
      <c r="A1183" s="74"/>
      <c r="B1183" s="74"/>
      <c r="C1183" s="74"/>
    </row>
    <row r="1184" ht="15.75" customHeight="1">
      <c r="A1184" s="74"/>
      <c r="B1184" s="74"/>
      <c r="C1184" s="74"/>
    </row>
    <row r="1185" ht="15.75" customHeight="1">
      <c r="A1185" s="74"/>
      <c r="B1185" s="74"/>
      <c r="C1185" s="74"/>
    </row>
    <row r="1186" ht="15.75" customHeight="1">
      <c r="A1186" s="74"/>
      <c r="B1186" s="74"/>
      <c r="C1186" s="74"/>
    </row>
    <row r="1187" ht="15.75" customHeight="1">
      <c r="A1187" s="74"/>
      <c r="B1187" s="74"/>
      <c r="C1187" s="74"/>
    </row>
    <row r="1188" ht="15.75" customHeight="1">
      <c r="A1188" s="74"/>
      <c r="B1188" s="74"/>
      <c r="C1188" s="74"/>
    </row>
    <row r="1189" ht="15.75" customHeight="1">
      <c r="A1189" s="74"/>
      <c r="B1189" s="74"/>
      <c r="C1189" s="74"/>
    </row>
    <row r="1190" ht="15.75" customHeight="1">
      <c r="A1190" s="74"/>
      <c r="B1190" s="74"/>
      <c r="C1190" s="74"/>
    </row>
    <row r="1191" ht="15.75" customHeight="1">
      <c r="A1191" s="74"/>
      <c r="B1191" s="74"/>
      <c r="C1191" s="74"/>
    </row>
    <row r="1192" ht="15.75" customHeight="1">
      <c r="A1192" s="74"/>
      <c r="B1192" s="74"/>
      <c r="C1192" s="74"/>
    </row>
    <row r="1193" ht="15.75" customHeight="1">
      <c r="A1193" s="74"/>
      <c r="B1193" s="74"/>
      <c r="C1193" s="74"/>
    </row>
    <row r="1194" ht="15.75" customHeight="1">
      <c r="A1194" s="74"/>
      <c r="B1194" s="74"/>
      <c r="C1194" s="74"/>
    </row>
    <row r="1195" ht="15.75" customHeight="1">
      <c r="A1195" s="74"/>
      <c r="B1195" s="74"/>
      <c r="C1195" s="74"/>
    </row>
    <row r="1196" ht="15.75" customHeight="1">
      <c r="A1196" s="74"/>
      <c r="B1196" s="74"/>
      <c r="C1196" s="74"/>
    </row>
    <row r="1197" ht="15.75" customHeight="1">
      <c r="A1197" s="74"/>
      <c r="B1197" s="74"/>
      <c r="C1197" s="74"/>
    </row>
    <row r="1198" ht="15.75" customHeight="1">
      <c r="A1198" s="74"/>
      <c r="B1198" s="74"/>
      <c r="C1198" s="74"/>
    </row>
    <row r="1199" ht="15.75" customHeight="1">
      <c r="A1199" s="74"/>
      <c r="B1199" s="74"/>
      <c r="C1199" s="74"/>
    </row>
    <row r="1200" ht="15.75" customHeight="1">
      <c r="A1200" s="74"/>
      <c r="B1200" s="74"/>
      <c r="C1200" s="74"/>
    </row>
    <row r="1201" ht="15.75" customHeight="1">
      <c r="A1201" s="74"/>
      <c r="B1201" s="74"/>
      <c r="C1201" s="74"/>
    </row>
    <row r="1202" ht="15.75" customHeight="1">
      <c r="A1202" s="74"/>
      <c r="B1202" s="74"/>
      <c r="C1202" s="74"/>
    </row>
    <row r="1203" ht="15.75" customHeight="1">
      <c r="A1203" s="74"/>
      <c r="B1203" s="74"/>
      <c r="C1203" s="75"/>
    </row>
    <row r="1204" ht="15.75" customHeight="1">
      <c r="A1204" s="74"/>
      <c r="B1204" s="74"/>
      <c r="C1204" s="75"/>
    </row>
    <row r="1205" ht="15.75" customHeight="1">
      <c r="A1205" s="74"/>
      <c r="B1205" s="74"/>
      <c r="C1205" s="75"/>
    </row>
    <row r="1206" ht="15.75" customHeight="1">
      <c r="A1206" s="74"/>
      <c r="B1206" s="76"/>
      <c r="C1206" s="75"/>
    </row>
    <row r="1207" ht="15.75" customHeight="1">
      <c r="A1207" s="74"/>
      <c r="B1207" s="76"/>
      <c r="C1207" s="75"/>
    </row>
    <row r="1208" ht="15.75" customHeight="1">
      <c r="A1208" s="74"/>
      <c r="B1208" s="76"/>
      <c r="C1208" s="75"/>
    </row>
    <row r="1209" ht="15.75" customHeight="1">
      <c r="A1209" s="74"/>
      <c r="B1209" s="76"/>
      <c r="C1209" s="75"/>
    </row>
    <row r="1210" ht="15.75" customHeight="1">
      <c r="A1210" s="74"/>
      <c r="B1210" s="76"/>
      <c r="C1210" s="75"/>
    </row>
    <row r="1211" ht="15.75" customHeight="1">
      <c r="A1211" s="74"/>
      <c r="B1211" s="76"/>
      <c r="C1211" s="75"/>
    </row>
    <row r="1212" ht="15.75" customHeight="1">
      <c r="A1212" s="74"/>
      <c r="B1212" s="77"/>
      <c r="C1212" s="75"/>
    </row>
    <row r="1213" ht="15.75" customHeight="1">
      <c r="A1213" s="74"/>
      <c r="B1213" s="76"/>
      <c r="C1213" s="75"/>
    </row>
    <row r="1214" ht="15.75" customHeight="1">
      <c r="A1214" s="74"/>
      <c r="B1214" s="76"/>
      <c r="C1214" s="75"/>
    </row>
    <row r="1215" ht="15.75" customHeight="1">
      <c r="A1215" s="74"/>
      <c r="B1215" s="76"/>
      <c r="C1215" s="75"/>
    </row>
    <row r="1216" ht="15.75" customHeight="1">
      <c r="A1216" s="74"/>
      <c r="B1216" s="77"/>
      <c r="C1216" s="75"/>
    </row>
  </sheetData>
  <autoFilter ref="$A$1:$E$910">
    <sortState ref="A1:E910">
      <sortCondition ref="B1:B910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3.71"/>
    <col customWidth="1" min="2" max="2" width="15.29"/>
  </cols>
  <sheetData>
    <row r="1">
      <c r="A1" s="78" t="s">
        <v>7040</v>
      </c>
      <c r="B1" s="79" t="s">
        <v>7041</v>
      </c>
    </row>
    <row r="2">
      <c r="A2" s="72" t="s">
        <v>7042</v>
      </c>
      <c r="B2" s="80" t="s">
        <v>7043</v>
      </c>
    </row>
    <row r="3">
      <c r="A3" s="72" t="s">
        <v>7042</v>
      </c>
      <c r="B3" s="80" t="s">
        <v>7044</v>
      </c>
    </row>
    <row r="4">
      <c r="A4" s="72" t="s">
        <v>7042</v>
      </c>
      <c r="B4" s="80" t="s">
        <v>7045</v>
      </c>
    </row>
    <row r="5">
      <c r="A5" s="72" t="s">
        <v>7042</v>
      </c>
      <c r="B5" s="80" t="s">
        <v>7046</v>
      </c>
    </row>
    <row r="6">
      <c r="A6" s="72" t="s">
        <v>7042</v>
      </c>
      <c r="B6" s="80" t="s">
        <v>7047</v>
      </c>
    </row>
    <row r="7">
      <c r="A7" s="72" t="s">
        <v>7042</v>
      </c>
      <c r="B7" s="80" t="s">
        <v>7048</v>
      </c>
    </row>
    <row r="8">
      <c r="A8" s="72" t="s">
        <v>7042</v>
      </c>
      <c r="B8" s="80" t="s">
        <v>7049</v>
      </c>
    </row>
    <row r="9">
      <c r="A9" s="72" t="s">
        <v>7042</v>
      </c>
      <c r="B9" s="80" t="s">
        <v>7050</v>
      </c>
    </row>
    <row r="10">
      <c r="A10" s="72" t="s">
        <v>7042</v>
      </c>
      <c r="B10" s="80" t="s">
        <v>7051</v>
      </c>
    </row>
    <row r="11">
      <c r="A11" s="72" t="s">
        <v>7052</v>
      </c>
      <c r="B11" s="72" t="s">
        <v>7053</v>
      </c>
    </row>
    <row r="12">
      <c r="A12" s="72" t="s">
        <v>7052</v>
      </c>
      <c r="B12" s="72" t="s">
        <v>7054</v>
      </c>
    </row>
    <row r="13">
      <c r="A13" s="72" t="s">
        <v>7052</v>
      </c>
      <c r="B13" s="72" t="s">
        <v>7055</v>
      </c>
    </row>
    <row r="14">
      <c r="A14" s="72" t="s">
        <v>7052</v>
      </c>
      <c r="B14" s="72" t="s">
        <v>7056</v>
      </c>
    </row>
    <row r="15">
      <c r="A15" s="72" t="s">
        <v>7052</v>
      </c>
      <c r="B15" s="72" t="s">
        <v>7057</v>
      </c>
    </row>
    <row r="16">
      <c r="A16" s="72" t="s">
        <v>7052</v>
      </c>
      <c r="B16" s="72" t="s">
        <v>7058</v>
      </c>
    </row>
    <row r="17">
      <c r="A17" s="72" t="s">
        <v>7052</v>
      </c>
      <c r="B17" s="72" t="s">
        <v>7059</v>
      </c>
    </row>
    <row r="18">
      <c r="A18" s="72" t="s">
        <v>7052</v>
      </c>
      <c r="B18" s="72" t="s">
        <v>7060</v>
      </c>
    </row>
    <row r="19">
      <c r="A19" s="72" t="s">
        <v>7052</v>
      </c>
      <c r="B19" s="72" t="s">
        <v>7061</v>
      </c>
    </row>
    <row r="20">
      <c r="A20" s="72" t="s">
        <v>7052</v>
      </c>
      <c r="B20" s="72" t="s">
        <v>7062</v>
      </c>
    </row>
    <row r="21">
      <c r="A21" s="72" t="s">
        <v>7052</v>
      </c>
      <c r="B21" s="72" t="s">
        <v>7063</v>
      </c>
    </row>
    <row r="22">
      <c r="A22" s="72" t="s">
        <v>7052</v>
      </c>
      <c r="B22" s="72" t="s">
        <v>17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19.57"/>
    <col customWidth="1" min="3" max="3" width="82.0"/>
    <col customWidth="1" min="4" max="4" width="32.43"/>
    <col customWidth="1" min="5" max="5" width="17.86"/>
    <col customWidth="1" min="6" max="6" width="14.86"/>
    <col customWidth="1" min="7" max="7" width="17.43"/>
    <col customWidth="1" min="8" max="8" width="13.14"/>
    <col customWidth="1" min="9" max="9" width="16.29"/>
    <col customWidth="1" min="10" max="10" width="18.14"/>
    <col customWidth="1" min="11" max="11" width="14.71"/>
    <col customWidth="1" min="12" max="12" width="17.43"/>
    <col customWidth="1" min="13" max="13" width="19.86"/>
    <col customWidth="1" min="14" max="15" width="15.71"/>
    <col customWidth="1" min="16" max="16" width="18.71"/>
    <col customWidth="1" min="17" max="17" width="18.57"/>
    <col customWidth="1" min="18" max="18" width="20.57"/>
    <col customWidth="1" min="19" max="19" width="23.71"/>
    <col customWidth="1" min="20" max="20" width="45.57"/>
    <col customWidth="1" min="21" max="21" width="26.57"/>
    <col customWidth="1" min="22" max="22" width="26.86"/>
    <col customWidth="1" min="23" max="25" width="8.71"/>
  </cols>
  <sheetData>
    <row r="1" ht="19.5" customHeight="1">
      <c r="A1" s="81" t="s">
        <v>7064</v>
      </c>
      <c r="B1" s="81" t="s">
        <v>1</v>
      </c>
      <c r="C1" s="81" t="s">
        <v>2</v>
      </c>
      <c r="D1" s="81" t="s">
        <v>3</v>
      </c>
      <c r="E1" s="81" t="s">
        <v>4</v>
      </c>
      <c r="F1" s="81" t="s">
        <v>5</v>
      </c>
      <c r="G1" s="81" t="s">
        <v>6</v>
      </c>
      <c r="H1" s="81" t="s">
        <v>7</v>
      </c>
      <c r="I1" s="81" t="s">
        <v>8</v>
      </c>
      <c r="J1" s="81" t="s">
        <v>9</v>
      </c>
      <c r="K1" s="81" t="s">
        <v>10</v>
      </c>
      <c r="L1" s="81" t="s">
        <v>11</v>
      </c>
      <c r="M1" s="81" t="s">
        <v>9</v>
      </c>
      <c r="N1" s="81" t="s">
        <v>12</v>
      </c>
      <c r="O1" s="81" t="s">
        <v>13</v>
      </c>
      <c r="P1" s="81" t="s">
        <v>14</v>
      </c>
      <c r="Q1" s="81" t="s">
        <v>15</v>
      </c>
      <c r="R1" s="81" t="s">
        <v>16</v>
      </c>
      <c r="S1" s="81" t="s">
        <v>17</v>
      </c>
      <c r="T1" s="81" t="s">
        <v>18</v>
      </c>
      <c r="U1" s="82" t="s">
        <v>19</v>
      </c>
      <c r="V1" s="82" t="s">
        <v>7065</v>
      </c>
      <c r="W1" s="7"/>
      <c r="X1" s="7"/>
      <c r="Y1" s="7"/>
    </row>
    <row r="2">
      <c r="A2" s="30" t="s">
        <v>234</v>
      </c>
      <c r="B2" s="71" t="str">
        <f>VLOOKUP(A2,'Lista para Junho22'!A:D,4,FALSE)</f>
        <v>Associado</v>
      </c>
      <c r="C2" s="30" t="s">
        <v>235</v>
      </c>
      <c r="D2" s="83" t="s">
        <v>236</v>
      </c>
      <c r="E2" s="84" t="s">
        <v>24</v>
      </c>
      <c r="F2" s="84" t="s">
        <v>24</v>
      </c>
      <c r="G2" s="84" t="s">
        <v>24</v>
      </c>
      <c r="H2" s="84" t="s">
        <v>24</v>
      </c>
      <c r="I2" s="29" t="s">
        <v>24</v>
      </c>
      <c r="J2" s="84" t="s">
        <v>24</v>
      </c>
      <c r="K2" s="84" t="s">
        <v>24</v>
      </c>
      <c r="L2" s="29" t="s">
        <v>24</v>
      </c>
      <c r="M2" s="84" t="s">
        <v>24</v>
      </c>
      <c r="N2" s="84" t="s">
        <v>24</v>
      </c>
      <c r="O2" s="29" t="s">
        <v>24</v>
      </c>
      <c r="P2" s="84" t="s">
        <v>24</v>
      </c>
      <c r="Q2" s="84" t="s">
        <v>24</v>
      </c>
      <c r="R2" s="7" t="str">
        <f>VLOOKUP(A2,'Lista para Junho22'!A:G,7,FALSE)</f>
        <v>Gestor Distribuidor</v>
      </c>
      <c r="S2" s="7"/>
      <c r="T2" s="7"/>
      <c r="U2" s="7"/>
      <c r="V2" s="71" t="str">
        <f>IFERROR(VLOOKUP(O2,'Lista para Junho22'!A:A,1,FALSE),"ADICIONAR")</f>
        <v>ADICIONAR</v>
      </c>
      <c r="W2" s="7"/>
      <c r="X2" s="7"/>
      <c r="Y2" s="7"/>
    </row>
    <row r="3">
      <c r="A3" s="30" t="s">
        <v>305</v>
      </c>
      <c r="B3" s="71" t="str">
        <f>VLOOKUP(A3,'Lista para Junho22'!A:D,4,FALSE)</f>
        <v>Associado</v>
      </c>
      <c r="C3" s="30" t="s">
        <v>306</v>
      </c>
      <c r="D3" s="83" t="s">
        <v>307</v>
      </c>
      <c r="E3" s="84" t="s">
        <v>24</v>
      </c>
      <c r="F3" s="84" t="s">
        <v>24</v>
      </c>
      <c r="G3" s="84" t="s">
        <v>24</v>
      </c>
      <c r="H3" s="84" t="s">
        <v>24</v>
      </c>
      <c r="I3" s="29" t="s">
        <v>24</v>
      </c>
      <c r="J3" s="84" t="s">
        <v>24</v>
      </c>
      <c r="K3" s="84" t="s">
        <v>24</v>
      </c>
      <c r="L3" s="29" t="s">
        <v>24</v>
      </c>
      <c r="M3" s="84" t="s">
        <v>24</v>
      </c>
      <c r="N3" s="84" t="s">
        <v>24</v>
      </c>
      <c r="O3" s="29" t="s">
        <v>24</v>
      </c>
      <c r="P3" s="84" t="s">
        <v>24</v>
      </c>
      <c r="Q3" s="84" t="s">
        <v>24</v>
      </c>
      <c r="R3" s="7" t="str">
        <f>VLOOKUP(A3,'Lista para Junho22'!A:G,7,FALSE)</f>
        <v>Gestor</v>
      </c>
      <c r="S3" s="7"/>
      <c r="T3" s="7"/>
      <c r="U3" s="7"/>
      <c r="V3" s="71" t="str">
        <f>IFERROR(VLOOKUP(O3,'Lista para Junho22'!A:A,1,FALSE),"ADICIONAR")</f>
        <v>ADICIONAR</v>
      </c>
      <c r="W3" s="7"/>
      <c r="X3" s="7"/>
      <c r="Y3" s="7"/>
    </row>
    <row r="4">
      <c r="A4" s="30" t="s">
        <v>379</v>
      </c>
      <c r="B4" s="71" t="str">
        <f>VLOOKUP(A4,'Lista para Junho22'!A:D,4,FALSE)</f>
        <v>Associado</v>
      </c>
      <c r="C4" s="30" t="s">
        <v>380</v>
      </c>
      <c r="D4" s="83" t="s">
        <v>381</v>
      </c>
      <c r="E4" s="83" t="s">
        <v>382</v>
      </c>
      <c r="F4" s="84" t="s">
        <v>383</v>
      </c>
      <c r="G4" s="84">
        <v>47300.0</v>
      </c>
      <c r="H4" s="83" t="s">
        <v>384</v>
      </c>
      <c r="I4" s="6" t="str">
        <f>SUBSTITUTE(H4,"https://twitter.com/","")</f>
        <v>avenuesec</v>
      </c>
      <c r="J4" s="84">
        <v>8196.0</v>
      </c>
      <c r="K4" s="83" t="s">
        <v>386</v>
      </c>
      <c r="L4" s="6" t="str">
        <f>SUBSTITUTE(K4,"https://www.instagram.com/","")</f>
        <v>Avenuesecurities</v>
      </c>
      <c r="M4" s="84">
        <v>175000.0</v>
      </c>
      <c r="N4" s="83" t="s">
        <v>388</v>
      </c>
      <c r="O4" s="6" t="str">
        <f>SUBSTITUTE(N4,"https://www.facebook.com/","")</f>
        <v>avenuesecurities</v>
      </c>
      <c r="P4" s="84">
        <v>11845.0</v>
      </c>
      <c r="Q4" s="84" t="s">
        <v>390</v>
      </c>
      <c r="R4" s="7" t="str">
        <f>VLOOKUP(A4,'Lista para Junho22'!A:G,7,FALSE)</f>
        <v>Bacen</v>
      </c>
      <c r="S4" s="7"/>
      <c r="T4" s="7"/>
      <c r="U4" s="7"/>
      <c r="V4" s="71" t="str">
        <f>IFERROR(VLOOKUP(O4,'Lista para Junho22'!A:A,1,FALSE),"ADICIONAR")</f>
        <v>ADICIONAR</v>
      </c>
      <c r="W4" s="7"/>
      <c r="X4" s="7"/>
      <c r="Y4" s="7"/>
    </row>
    <row r="5">
      <c r="A5" s="30" t="s">
        <v>2506</v>
      </c>
      <c r="B5" s="71" t="str">
        <f>VLOOKUP(A5,'Lista para Junho22'!A:D,4,FALSE)</f>
        <v>Associado</v>
      </c>
      <c r="C5" s="30" t="s">
        <v>2507</v>
      </c>
      <c r="D5" s="83" t="s">
        <v>2508</v>
      </c>
      <c r="E5" s="84" t="s">
        <v>24</v>
      </c>
      <c r="F5" s="84" t="s">
        <v>24</v>
      </c>
      <c r="G5" s="84" t="s">
        <v>24</v>
      </c>
      <c r="H5" s="84" t="s">
        <v>24</v>
      </c>
      <c r="I5" s="29" t="s">
        <v>24</v>
      </c>
      <c r="J5" s="84" t="s">
        <v>24</v>
      </c>
      <c r="K5" s="84" t="s">
        <v>24</v>
      </c>
      <c r="L5" s="29" t="s">
        <v>24</v>
      </c>
      <c r="M5" s="84" t="s">
        <v>24</v>
      </c>
      <c r="N5" s="84" t="s">
        <v>24</v>
      </c>
      <c r="O5" s="29" t="s">
        <v>24</v>
      </c>
      <c r="P5" s="84" t="s">
        <v>24</v>
      </c>
      <c r="Q5" s="84" t="s">
        <v>24</v>
      </c>
      <c r="R5" s="7" t="str">
        <f>VLOOKUP(A5,'Lista para Junho22'!A:G,7,FALSE)</f>
        <v>Gestor Distribuidor</v>
      </c>
      <c r="S5" s="7"/>
      <c r="T5" s="7"/>
      <c r="U5" s="7"/>
      <c r="V5" s="71" t="str">
        <f>IFERROR(VLOOKUP(O5,'Lista para Junho22'!A:A,1,FALSE),"ADICIONAR")</f>
        <v>ADICIONAR</v>
      </c>
      <c r="W5" s="7"/>
      <c r="X5" s="7"/>
      <c r="Y5" s="7"/>
    </row>
    <row r="6">
      <c r="A6" s="30" t="s">
        <v>1352</v>
      </c>
      <c r="B6" s="72" t="str">
        <f t="shared" ref="B6:B8" si="1">IFERROR(IF(SEARCH("Não",A6),"Aderente"),"Associado")</f>
        <v>Associado</v>
      </c>
      <c r="C6" s="73" t="s">
        <v>1353</v>
      </c>
      <c r="D6" s="83" t="s">
        <v>1354</v>
      </c>
      <c r="E6" s="85" t="s">
        <v>1355</v>
      </c>
      <c r="F6" s="7" t="str">
        <f t="shared" ref="F6:F7" si="2">IFERROR(IF(SEARCH("channel",E6),SUBSTITUTE(E6,"https://www.youtube.com/channel/",""),""))</f>
        <v>UCMbapR21Ll3KsjYFWDKloHA</v>
      </c>
      <c r="G6" s="86">
        <v>359000.0</v>
      </c>
      <c r="H6" s="83" t="s">
        <v>1357</v>
      </c>
      <c r="I6" s="6" t="str">
        <f t="shared" ref="I6:I8" si="3">SUBSTITUTE(H6,"https://twitter.com/","")</f>
        <v>clear_corretora</v>
      </c>
      <c r="J6" s="86">
        <v>26700.0</v>
      </c>
      <c r="K6" s="85" t="s">
        <v>1359</v>
      </c>
      <c r="L6" s="6" t="str">
        <f t="shared" ref="L6:L8" si="4">SUBSTITUTE(K6,"https://www.instagram.com/","")</f>
        <v>clearcorretora</v>
      </c>
      <c r="M6" s="86">
        <v>422000.0</v>
      </c>
      <c r="N6" s="83" t="s">
        <v>1361</v>
      </c>
      <c r="O6" s="6" t="str">
        <f t="shared" ref="O6:O8" si="5">SUBSTITUTE(N6,"https://www.facebook.com/","")</f>
        <v>ClearCorretora</v>
      </c>
      <c r="P6" s="86">
        <v>165703.0</v>
      </c>
      <c r="Q6" s="84">
        <v>4.21010641262776E14</v>
      </c>
      <c r="R6" s="84" t="s">
        <v>58</v>
      </c>
      <c r="S6" s="7"/>
      <c r="T6" s="7"/>
      <c r="U6" s="7"/>
      <c r="V6" s="71" t="str">
        <f>IFERROR(VLOOKUP(O6,'Lista para Junho22'!A:A,1,FALSE),"ADICIONAR")</f>
        <v>ADICIONAR</v>
      </c>
      <c r="W6" s="7"/>
      <c r="X6" s="7"/>
      <c r="Y6" s="7"/>
    </row>
    <row r="7">
      <c r="A7" s="30" t="s">
        <v>3572</v>
      </c>
      <c r="B7" s="72" t="str">
        <f t="shared" si="1"/>
        <v>Associado</v>
      </c>
      <c r="C7" s="73" t="s">
        <v>3573</v>
      </c>
      <c r="D7" s="83" t="s">
        <v>3574</v>
      </c>
      <c r="E7" s="83" t="s">
        <v>3575</v>
      </c>
      <c r="F7" s="7" t="str">
        <f t="shared" si="2"/>
        <v>UCMxHrjxWWWJ9_i8y9Qm6qmA</v>
      </c>
      <c r="G7" s="86">
        <v>723000.0</v>
      </c>
      <c r="H7" s="83" t="s">
        <v>3577</v>
      </c>
      <c r="I7" s="6" t="str">
        <f t="shared" si="3"/>
        <v>ricocomvc</v>
      </c>
      <c r="J7" s="86">
        <v>103800.0</v>
      </c>
      <c r="K7" s="85" t="s">
        <v>3579</v>
      </c>
      <c r="L7" s="6" t="str">
        <f t="shared" si="4"/>
        <v>ricocomvc</v>
      </c>
      <c r="M7" s="86">
        <v>752000.0</v>
      </c>
      <c r="N7" s="87" t="s">
        <v>3580</v>
      </c>
      <c r="O7" s="6" t="str">
        <f t="shared" si="5"/>
        <v>Ricocomvc</v>
      </c>
      <c r="P7" s="86">
        <v>436624.0</v>
      </c>
      <c r="Q7" s="84">
        <v>2.12662748766501E14</v>
      </c>
      <c r="R7" s="84" t="s">
        <v>58</v>
      </c>
      <c r="S7" s="7"/>
      <c r="T7" s="7"/>
      <c r="U7" s="7"/>
      <c r="V7" s="71" t="str">
        <f>IFERROR(VLOOKUP(O7,'Lista para Junho22'!A:A,1,FALSE),"ADICIONAR")</f>
        <v>ADICIONAR</v>
      </c>
      <c r="W7" s="7"/>
      <c r="X7" s="7"/>
      <c r="Y7" s="7"/>
    </row>
    <row r="8">
      <c r="A8" s="30" t="s">
        <v>2336</v>
      </c>
      <c r="B8" s="72" t="str">
        <f t="shared" si="1"/>
        <v>Associado</v>
      </c>
      <c r="C8" s="73" t="s">
        <v>2337</v>
      </c>
      <c r="D8" s="83" t="s">
        <v>2338</v>
      </c>
      <c r="E8" s="83" t="s">
        <v>2339</v>
      </c>
      <c r="F8" s="84" t="s">
        <v>2340</v>
      </c>
      <c r="G8" s="86">
        <v>114000.0</v>
      </c>
      <c r="H8" s="83" t="s">
        <v>2341</v>
      </c>
      <c r="I8" s="6" t="str">
        <f t="shared" si="3"/>
        <v>personnalite</v>
      </c>
      <c r="J8" s="86">
        <v>11700.0</v>
      </c>
      <c r="K8" s="85" t="s">
        <v>2343</v>
      </c>
      <c r="L8" s="6" t="str">
        <f t="shared" si="4"/>
        <v>itaupersonnalite</v>
      </c>
      <c r="M8" s="86">
        <v>144000.0</v>
      </c>
      <c r="N8" s="83" t="s">
        <v>2345</v>
      </c>
      <c r="O8" s="6" t="str">
        <f t="shared" si="5"/>
        <v>itaupersonnalite</v>
      </c>
      <c r="P8" s="86">
        <v>467094.0</v>
      </c>
      <c r="Q8" s="84">
        <v>2.00759523312356E14</v>
      </c>
      <c r="R8" s="84" t="s">
        <v>58</v>
      </c>
      <c r="S8" s="7"/>
      <c r="T8" s="7"/>
      <c r="U8" s="7"/>
      <c r="V8" s="71" t="str">
        <f>IFERROR(VLOOKUP(O8,'Lista para Junho22'!A:A,1,FALSE),"ADICIONAR")</f>
        <v>ADICIONAR</v>
      </c>
      <c r="W8" s="7"/>
      <c r="X8" s="7"/>
      <c r="Y8" s="7"/>
    </row>
    <row r="9">
      <c r="A9" s="30" t="s">
        <v>219</v>
      </c>
      <c r="B9" s="71" t="str">
        <f>VLOOKUP(A9,'Lista para Junho22'!A:D,4,FALSE)</f>
        <v>Aderente</v>
      </c>
      <c r="C9" s="30" t="s">
        <v>220</v>
      </c>
      <c r="D9" s="88" t="s">
        <v>221</v>
      </c>
      <c r="E9" s="84" t="s">
        <v>24</v>
      </c>
      <c r="F9" s="84" t="s">
        <v>24</v>
      </c>
      <c r="G9" s="84" t="s">
        <v>24</v>
      </c>
      <c r="H9" s="84" t="s">
        <v>24</v>
      </c>
      <c r="I9" s="29" t="s">
        <v>24</v>
      </c>
      <c r="J9" s="84" t="s">
        <v>24</v>
      </c>
      <c r="K9" s="84" t="s">
        <v>24</v>
      </c>
      <c r="L9" s="29" t="s">
        <v>24</v>
      </c>
      <c r="M9" s="84" t="s">
        <v>24</v>
      </c>
      <c r="N9" s="84" t="s">
        <v>24</v>
      </c>
      <c r="O9" s="29" t="s">
        <v>24</v>
      </c>
      <c r="P9" s="84" t="s">
        <v>24</v>
      </c>
      <c r="Q9" s="84" t="s">
        <v>24</v>
      </c>
      <c r="R9" s="7" t="str">
        <f>VLOOKUP(A9,'Lista para Junho22'!A:G,7,FALSE)</f>
        <v>Gestor</v>
      </c>
      <c r="S9" s="7"/>
      <c r="T9" s="7"/>
      <c r="U9" s="7"/>
      <c r="V9" s="71" t="str">
        <f>IFERROR(VLOOKUP(O9,'Lista para Junho22'!A:A,1,FALSE),"ADICIONAR")</f>
        <v>ADICIONAR</v>
      </c>
      <c r="W9" s="7"/>
      <c r="X9" s="7"/>
      <c r="Y9" s="7"/>
    </row>
    <row r="10">
      <c r="A10" s="30" t="s">
        <v>253</v>
      </c>
      <c r="B10" s="71" t="str">
        <f>VLOOKUP(A10,'Lista para Junho22'!A:D,4,FALSE)</f>
        <v>Aderente</v>
      </c>
      <c r="C10" s="30" t="s">
        <v>254</v>
      </c>
      <c r="D10" s="83" t="s">
        <v>255</v>
      </c>
      <c r="E10" s="84" t="s">
        <v>24</v>
      </c>
      <c r="F10" s="84" t="s">
        <v>24</v>
      </c>
      <c r="G10" s="84" t="s">
        <v>24</v>
      </c>
      <c r="H10" s="84" t="s">
        <v>24</v>
      </c>
      <c r="I10" s="29" t="s">
        <v>24</v>
      </c>
      <c r="J10" s="84" t="s">
        <v>24</v>
      </c>
      <c r="K10" s="84" t="s">
        <v>24</v>
      </c>
      <c r="L10" s="29" t="s">
        <v>24</v>
      </c>
      <c r="M10" s="84" t="s">
        <v>24</v>
      </c>
      <c r="N10" s="84" t="s">
        <v>24</v>
      </c>
      <c r="O10" s="29" t="s">
        <v>24</v>
      </c>
      <c r="P10" s="84" t="s">
        <v>24</v>
      </c>
      <c r="Q10" s="84" t="s">
        <v>24</v>
      </c>
      <c r="R10" s="7" t="str">
        <f>VLOOKUP(A10,'Lista para Junho22'!A:G,7,FALSE)</f>
        <v>Gestor</v>
      </c>
      <c r="S10" s="7"/>
      <c r="T10" s="7"/>
      <c r="U10" s="7"/>
      <c r="V10" s="71" t="str">
        <f>IFERROR(VLOOKUP(O10,'Lista para Junho22'!A:A,1,FALSE),"ADICIONAR")</f>
        <v>ADICIONAR</v>
      </c>
      <c r="W10" s="7"/>
      <c r="X10" s="7"/>
      <c r="Y10" s="7"/>
    </row>
    <row r="11">
      <c r="A11" s="30" t="s">
        <v>815</v>
      </c>
      <c r="B11" s="71" t="str">
        <f>VLOOKUP(A11,'Lista para Junho22'!A:D,4,FALSE)</f>
        <v>Aderente</v>
      </c>
      <c r="C11" s="30" t="s">
        <v>816</v>
      </c>
      <c r="D11" s="83" t="s">
        <v>817</v>
      </c>
      <c r="E11" s="83" t="s">
        <v>818</v>
      </c>
      <c r="F11" s="7" t="str">
        <f>IFERROR(IF(SEARCH("channel",E11),SUBSTITUTE(E11,"https://www.youtube.com/channel/",""),""))</f>
        <v>UCkMZOtP7ecO0lZ1o9TPhYzA</v>
      </c>
      <c r="G11" s="84">
        <v>108000.0</v>
      </c>
      <c r="H11" s="83" t="s">
        <v>820</v>
      </c>
      <c r="I11" s="6" t="str">
        <f>SUBSTITUTE(H11,"https://twitter.com/","")</f>
        <v>bancopan</v>
      </c>
      <c r="J11" s="84">
        <v>64100.0</v>
      </c>
      <c r="K11" s="83" t="s">
        <v>822</v>
      </c>
      <c r="L11" s="6" t="str">
        <f>SUBSTITUTE(K11,"https://www.instagram.com/","")</f>
        <v>bancopan</v>
      </c>
      <c r="M11" s="84">
        <v>301000.0</v>
      </c>
      <c r="N11" s="83" t="s">
        <v>823</v>
      </c>
      <c r="O11" s="6" t="str">
        <f>SUBSTITUTE(N11,"https://www.facebook.com/","")</f>
        <v>BancoPan</v>
      </c>
      <c r="P11" s="84">
        <v>389137.0</v>
      </c>
      <c r="Q11" s="84">
        <v>3.79286655517152E14</v>
      </c>
      <c r="R11" s="7" t="str">
        <f>VLOOKUP(A11,'Lista para Junho22'!A:G,7,FALSE)</f>
        <v>Bacen</v>
      </c>
      <c r="S11" s="7"/>
      <c r="T11" s="7"/>
      <c r="U11" s="7"/>
      <c r="V11" s="71" t="str">
        <f>IFERROR(VLOOKUP(O11,'Lista para Junho22'!A:A,1,FALSE),"ADICIONAR")</f>
        <v>ADICIONAR</v>
      </c>
      <c r="W11" s="7"/>
      <c r="X11" s="7"/>
      <c r="Y11" s="7"/>
    </row>
    <row r="12">
      <c r="A12" s="30" t="s">
        <v>968</v>
      </c>
      <c r="B12" s="71" t="str">
        <f>VLOOKUP(A12,'Lista para Junho22'!A:D,4,FALSE)</f>
        <v>Aderente</v>
      </c>
      <c r="C12" s="30" t="s">
        <v>969</v>
      </c>
      <c r="D12" s="83" t="s">
        <v>970</v>
      </c>
      <c r="E12" s="84" t="s">
        <v>24</v>
      </c>
      <c r="F12" s="84" t="s">
        <v>24</v>
      </c>
      <c r="G12" s="84" t="s">
        <v>24</v>
      </c>
      <c r="H12" s="84" t="s">
        <v>24</v>
      </c>
      <c r="I12" s="29" t="s">
        <v>24</v>
      </c>
      <c r="J12" s="84" t="s">
        <v>24</v>
      </c>
      <c r="K12" s="84" t="s">
        <v>24</v>
      </c>
      <c r="L12" s="29" t="s">
        <v>24</v>
      </c>
      <c r="M12" s="84" t="s">
        <v>24</v>
      </c>
      <c r="N12" s="84" t="s">
        <v>24</v>
      </c>
      <c r="O12" s="29" t="s">
        <v>24</v>
      </c>
      <c r="P12" s="84" t="s">
        <v>24</v>
      </c>
      <c r="Q12" s="84" t="s">
        <v>24</v>
      </c>
      <c r="R12" s="7" t="str">
        <f>VLOOKUP(A12,'Lista para Junho22'!A:G,7,FALSE)</f>
        <v>Gestor</v>
      </c>
      <c r="S12" s="7"/>
      <c r="T12" s="7"/>
      <c r="U12" s="7"/>
      <c r="V12" s="71" t="str">
        <f>IFERROR(VLOOKUP(O12,'Lista para Junho22'!A:A,1,FALSE),"ADICIONAR")</f>
        <v>ADICIONAR</v>
      </c>
      <c r="W12" s="7"/>
      <c r="X12" s="7"/>
      <c r="Y12" s="7"/>
    </row>
    <row r="13">
      <c r="A13" s="30" t="s">
        <v>1431</v>
      </c>
      <c r="B13" s="71" t="str">
        <f>VLOOKUP(A13,'Lista para Junho22'!A:D,4,FALSE)</f>
        <v>Aderente</v>
      </c>
      <c r="C13" s="30" t="s">
        <v>1432</v>
      </c>
      <c r="D13" s="83" t="s">
        <v>1433</v>
      </c>
      <c r="E13" s="84" t="s">
        <v>24</v>
      </c>
      <c r="F13" s="84" t="s">
        <v>24</v>
      </c>
      <c r="G13" s="84" t="s">
        <v>24</v>
      </c>
      <c r="H13" s="84" t="s">
        <v>24</v>
      </c>
      <c r="I13" s="29" t="s">
        <v>24</v>
      </c>
      <c r="J13" s="84" t="s">
        <v>24</v>
      </c>
      <c r="K13" s="84" t="s">
        <v>24</v>
      </c>
      <c r="L13" s="29" t="s">
        <v>24</v>
      </c>
      <c r="M13" s="84" t="s">
        <v>24</v>
      </c>
      <c r="N13" s="84" t="s">
        <v>24</v>
      </c>
      <c r="O13" s="29" t="s">
        <v>24</v>
      </c>
      <c r="P13" s="84" t="s">
        <v>24</v>
      </c>
      <c r="Q13" s="84" t="s">
        <v>24</v>
      </c>
      <c r="R13" s="7" t="str">
        <f>VLOOKUP(A13,'Lista para Junho22'!A:G,7,FALSE)</f>
        <v>Gestor</v>
      </c>
      <c r="S13" s="7"/>
      <c r="T13" s="7"/>
      <c r="U13" s="7"/>
      <c r="V13" s="71" t="str">
        <f>IFERROR(VLOOKUP(O13,'Lista para Junho22'!A:A,1,FALSE),"ADICIONAR")</f>
        <v>ADICIONAR</v>
      </c>
      <c r="W13" s="7"/>
      <c r="X13" s="7"/>
      <c r="Y13" s="7"/>
    </row>
    <row r="14">
      <c r="A14" s="30" t="s">
        <v>1439</v>
      </c>
      <c r="B14" s="71" t="str">
        <f>VLOOKUP(A14,'Lista para Junho22'!A:D,4,FALSE)</f>
        <v>Aderente</v>
      </c>
      <c r="C14" s="30" t="s">
        <v>1440</v>
      </c>
      <c r="D14" s="83" t="s">
        <v>1441</v>
      </c>
      <c r="E14" s="84" t="s">
        <v>24</v>
      </c>
      <c r="F14" s="84" t="s">
        <v>24</v>
      </c>
      <c r="G14" s="84" t="s">
        <v>24</v>
      </c>
      <c r="H14" s="84" t="s">
        <v>24</v>
      </c>
      <c r="I14" s="29" t="s">
        <v>24</v>
      </c>
      <c r="J14" s="84" t="s">
        <v>24</v>
      </c>
      <c r="K14" s="84" t="s">
        <v>24</v>
      </c>
      <c r="L14" s="29" t="s">
        <v>24</v>
      </c>
      <c r="M14" s="84" t="s">
        <v>24</v>
      </c>
      <c r="N14" s="84" t="s">
        <v>24</v>
      </c>
      <c r="O14" s="29" t="s">
        <v>24</v>
      </c>
      <c r="P14" s="84" t="s">
        <v>24</v>
      </c>
      <c r="Q14" s="84" t="s">
        <v>24</v>
      </c>
      <c r="R14" s="7" t="str">
        <f>VLOOKUP(A14,'Lista para Junho22'!A:G,7,FALSE)</f>
        <v>Gestor</v>
      </c>
      <c r="S14" s="7"/>
      <c r="T14" s="7"/>
      <c r="U14" s="7"/>
      <c r="V14" s="71" t="str">
        <f>IFERROR(VLOOKUP(O14,'Lista para Junho22'!A:A,1,FALSE),"ADICIONAR")</f>
        <v>ADICIONAR</v>
      </c>
      <c r="W14" s="7"/>
      <c r="X14" s="7"/>
      <c r="Y14" s="7"/>
    </row>
    <row r="15">
      <c r="A15" s="30" t="s">
        <v>1442</v>
      </c>
      <c r="B15" s="71" t="str">
        <f>VLOOKUP(A15,'Lista para Junho22'!A:D,4,FALSE)</f>
        <v>Aderente</v>
      </c>
      <c r="C15" s="30" t="s">
        <v>1443</v>
      </c>
      <c r="D15" s="83" t="s">
        <v>1441</v>
      </c>
      <c r="E15" s="84" t="s">
        <v>24</v>
      </c>
      <c r="F15" s="84" t="s">
        <v>24</v>
      </c>
      <c r="G15" s="84" t="s">
        <v>24</v>
      </c>
      <c r="H15" s="84" t="s">
        <v>24</v>
      </c>
      <c r="I15" s="29" t="s">
        <v>24</v>
      </c>
      <c r="J15" s="84" t="s">
        <v>24</v>
      </c>
      <c r="K15" s="84" t="s">
        <v>24</v>
      </c>
      <c r="L15" s="29" t="s">
        <v>24</v>
      </c>
      <c r="M15" s="84" t="s">
        <v>24</v>
      </c>
      <c r="N15" s="84" t="s">
        <v>24</v>
      </c>
      <c r="O15" s="29" t="s">
        <v>24</v>
      </c>
      <c r="P15" s="84" t="s">
        <v>24</v>
      </c>
      <c r="Q15" s="84" t="s">
        <v>24</v>
      </c>
      <c r="R15" s="7" t="str">
        <f>VLOOKUP(A15,'Lista para Junho22'!A:G,7,FALSE)</f>
        <v>Gestor</v>
      </c>
      <c r="S15" s="7"/>
      <c r="T15" s="7"/>
      <c r="U15" s="7"/>
      <c r="V15" s="71" t="str">
        <f>IFERROR(VLOOKUP(O15,'Lista para Junho22'!A:A,1,FALSE),"ADICIONAR")</f>
        <v>ADICIONAR</v>
      </c>
      <c r="W15" s="7"/>
      <c r="X15" s="7"/>
      <c r="Y15" s="7"/>
    </row>
    <row r="16">
      <c r="A16" s="30" t="s">
        <v>1447</v>
      </c>
      <c r="B16" s="71" t="str">
        <f>VLOOKUP(A16,'Lista para Junho22'!A:D,4,FALSE)</f>
        <v>Aderente</v>
      </c>
      <c r="C16" s="30" t="s">
        <v>1448</v>
      </c>
      <c r="D16" s="83" t="s">
        <v>1441</v>
      </c>
      <c r="E16" s="83" t="s">
        <v>1449</v>
      </c>
      <c r="F16" s="7" t="str">
        <f t="shared" ref="F16:F17" si="6">IFERROR(IF(SEARCH("channel",E16),SUBSTITUTE(E16,"https://www.youtube.com/channel/",""),""))</f>
        <v>UCrA3gwXKS-gahTaKDCx0cYg</v>
      </c>
      <c r="G16" s="84">
        <v>23.0</v>
      </c>
      <c r="H16" s="84" t="s">
        <v>24</v>
      </c>
      <c r="I16" s="29" t="s">
        <v>24</v>
      </c>
      <c r="J16" s="84" t="s">
        <v>24</v>
      </c>
      <c r="K16" s="84" t="s">
        <v>24</v>
      </c>
      <c r="L16" s="29" t="s">
        <v>24</v>
      </c>
      <c r="M16" s="84" t="s">
        <v>24</v>
      </c>
      <c r="N16" s="84" t="s">
        <v>24</v>
      </c>
      <c r="O16" s="29" t="s">
        <v>24</v>
      </c>
      <c r="P16" s="84" t="s">
        <v>24</v>
      </c>
      <c r="Q16" s="84" t="s">
        <v>24</v>
      </c>
      <c r="R16" s="7" t="str">
        <f>VLOOKUP(A16,'Lista para Junho22'!A:G,7,FALSE)</f>
        <v>Gestor</v>
      </c>
      <c r="S16" s="7"/>
      <c r="T16" s="7"/>
      <c r="U16" s="7"/>
      <c r="V16" s="71" t="str">
        <f>IFERROR(VLOOKUP(O16,'Lista para Junho22'!A:A,1,FALSE),"ADICIONAR")</f>
        <v>ADICIONAR</v>
      </c>
      <c r="W16" s="7"/>
      <c r="X16" s="7"/>
      <c r="Y16" s="7"/>
    </row>
    <row r="17">
      <c r="A17" s="30" t="s">
        <v>1526</v>
      </c>
      <c r="B17" s="71" t="str">
        <f>VLOOKUP(A17,'Lista para Junho22'!A:D,4,FALSE)</f>
        <v>Aderente</v>
      </c>
      <c r="C17" s="30" t="s">
        <v>1527</v>
      </c>
      <c r="D17" s="83" t="s">
        <v>1528</v>
      </c>
      <c r="E17" s="83" t="s">
        <v>1529</v>
      </c>
      <c r="F17" s="7" t="str">
        <f t="shared" si="6"/>
        <v>UCU6PSA8izJb6MBUNl_IVhzQ</v>
      </c>
      <c r="G17" s="84">
        <v>7.0</v>
      </c>
      <c r="H17" s="83" t="s">
        <v>1531</v>
      </c>
      <c r="I17" s="6" t="str">
        <f>SUBSTITUTE(H17,"https://twitter.com/","")</f>
        <v>DOMOInvestbr</v>
      </c>
      <c r="J17" s="84">
        <v>89.0</v>
      </c>
      <c r="K17" s="83" t="s">
        <v>1533</v>
      </c>
      <c r="L17" s="6" t="str">
        <f>SUBSTITUTE(K17,"https://www.instagram.com/","")</f>
        <v>domo_invest</v>
      </c>
      <c r="M17" s="84">
        <v>2622.0</v>
      </c>
      <c r="N17" s="83" t="s">
        <v>1535</v>
      </c>
      <c r="O17" s="6" t="str">
        <f>SUBSTITUTE(N17,"https://www.facebook.com/","")</f>
        <v>domoinvest</v>
      </c>
      <c r="P17" s="84">
        <v>764.0</v>
      </c>
      <c r="Q17" s="84">
        <v>2.74608089577094E14</v>
      </c>
      <c r="R17" s="7" t="str">
        <f>VLOOKUP(A17,'Lista para Junho22'!A:G,7,FALSE)</f>
        <v>Gestor</v>
      </c>
      <c r="S17" s="7"/>
      <c r="T17" s="7"/>
      <c r="U17" s="7"/>
      <c r="V17" s="71" t="str">
        <f>IFERROR(VLOOKUP(O17,'Lista para Junho22'!A:A,1,FALSE),"ADICIONAR")</f>
        <v>ADICIONAR</v>
      </c>
      <c r="W17" s="7"/>
      <c r="X17" s="7"/>
      <c r="Y17" s="7"/>
    </row>
    <row r="18">
      <c r="A18" s="30" t="s">
        <v>1667</v>
      </c>
      <c r="B18" s="71" t="str">
        <f>VLOOKUP(A18,'Lista para Junho22'!A:D,4,FALSE)</f>
        <v>Aderente</v>
      </c>
      <c r="C18" s="30" t="s">
        <v>1668</v>
      </c>
      <c r="D18" s="83" t="s">
        <v>1669</v>
      </c>
      <c r="E18" s="84" t="s">
        <v>24</v>
      </c>
      <c r="F18" s="84" t="s">
        <v>24</v>
      </c>
      <c r="G18" s="84" t="s">
        <v>24</v>
      </c>
      <c r="H18" s="84" t="s">
        <v>24</v>
      </c>
      <c r="I18" s="29" t="s">
        <v>24</v>
      </c>
      <c r="J18" s="84" t="s">
        <v>24</v>
      </c>
      <c r="K18" s="84" t="s">
        <v>24</v>
      </c>
      <c r="L18" s="29" t="s">
        <v>24</v>
      </c>
      <c r="M18" s="84" t="s">
        <v>24</v>
      </c>
      <c r="N18" s="84" t="s">
        <v>24</v>
      </c>
      <c r="O18" s="29" t="s">
        <v>24</v>
      </c>
      <c r="P18" s="84" t="s">
        <v>24</v>
      </c>
      <c r="Q18" s="84" t="s">
        <v>24</v>
      </c>
      <c r="R18" s="7" t="str">
        <f>VLOOKUP(A18,'Lista para Junho22'!A:G,7,FALSE)</f>
        <v>Gestor</v>
      </c>
      <c r="S18" s="7"/>
      <c r="T18" s="7"/>
      <c r="U18" s="7"/>
      <c r="V18" s="71" t="str">
        <f>IFERROR(VLOOKUP(O18,'Lista para Junho22'!A:A,1,FALSE),"ADICIONAR")</f>
        <v>ADICIONAR</v>
      </c>
      <c r="W18" s="7"/>
      <c r="X18" s="7"/>
      <c r="Y18" s="7"/>
    </row>
    <row r="19">
      <c r="A19" s="30" t="s">
        <v>1756</v>
      </c>
      <c r="B19" s="71" t="str">
        <f>VLOOKUP(A19,'Lista para Junho22'!A:D,4,FALSE)</f>
        <v>Aderente</v>
      </c>
      <c r="C19" s="30" t="s">
        <v>1757</v>
      </c>
      <c r="D19" s="83" t="s">
        <v>1758</v>
      </c>
      <c r="E19" s="84" t="s">
        <v>24</v>
      </c>
      <c r="F19" s="84" t="s">
        <v>24</v>
      </c>
      <c r="G19" s="84" t="s">
        <v>24</v>
      </c>
      <c r="H19" s="84" t="s">
        <v>24</v>
      </c>
      <c r="I19" s="29" t="s">
        <v>24</v>
      </c>
      <c r="J19" s="84" t="s">
        <v>24</v>
      </c>
      <c r="K19" s="84" t="s">
        <v>24</v>
      </c>
      <c r="L19" s="29" t="s">
        <v>24</v>
      </c>
      <c r="M19" s="84" t="s">
        <v>24</v>
      </c>
      <c r="N19" s="83" t="s">
        <v>1759</v>
      </c>
      <c r="O19" s="6" t="str">
        <f>SUBSTITUTE(N19,"https://www.facebook.com/","")</f>
        <v>floridainvestimentos</v>
      </c>
      <c r="P19" s="86">
        <v>3353.0</v>
      </c>
      <c r="Q19" s="84">
        <v>4.75047255878871E14</v>
      </c>
      <c r="R19" s="7" t="str">
        <f>VLOOKUP(A19,'Lista para Junho22'!A:G,7,FALSE)</f>
        <v>Gestor</v>
      </c>
      <c r="S19" s="7"/>
      <c r="T19" s="7"/>
      <c r="U19" s="7"/>
      <c r="V19" s="71" t="str">
        <f>IFERROR(VLOOKUP(O19,'Lista para Junho22'!A:A,1,FALSE),"ADICIONAR")</f>
        <v>ADICIONAR</v>
      </c>
      <c r="W19" s="7"/>
      <c r="X19" s="7"/>
      <c r="Y19" s="7"/>
    </row>
    <row r="20">
      <c r="A20" s="30" t="s">
        <v>6757</v>
      </c>
      <c r="B20" s="71" t="str">
        <f>VLOOKUP(A20,'Lista para Junho22'!A:D,4,FALSE)</f>
        <v>Aderente</v>
      </c>
      <c r="C20" s="30" t="s">
        <v>6755</v>
      </c>
      <c r="D20" s="83" t="s">
        <v>5830</v>
      </c>
      <c r="E20" s="84" t="s">
        <v>24</v>
      </c>
      <c r="F20" s="84" t="s">
        <v>24</v>
      </c>
      <c r="G20" s="84" t="s">
        <v>24</v>
      </c>
      <c r="H20" s="84" t="s">
        <v>24</v>
      </c>
      <c r="I20" s="29" t="s">
        <v>24</v>
      </c>
      <c r="J20" s="84" t="s">
        <v>24</v>
      </c>
      <c r="K20" s="84" t="s">
        <v>24</v>
      </c>
      <c r="L20" s="29" t="s">
        <v>24</v>
      </c>
      <c r="M20" s="84" t="s">
        <v>24</v>
      </c>
      <c r="N20" s="84" t="s">
        <v>24</v>
      </c>
      <c r="O20" s="29" t="s">
        <v>24</v>
      </c>
      <c r="P20" s="84" t="s">
        <v>24</v>
      </c>
      <c r="Q20" s="84" t="s">
        <v>24</v>
      </c>
      <c r="R20" s="7" t="str">
        <f>VLOOKUP(A20,'Lista para Junho22'!A:G,7,FALSE)</f>
        <v>Gestor</v>
      </c>
      <c r="S20" s="7"/>
      <c r="T20" s="7"/>
      <c r="U20" s="7"/>
      <c r="V20" s="71" t="str">
        <f>IFERROR(VLOOKUP(O20,'Lista para Junho22'!A:A,1,FALSE),"ADICIONAR")</f>
        <v>ADICIONAR</v>
      </c>
      <c r="W20" s="7"/>
      <c r="X20" s="7"/>
      <c r="Y20" s="7"/>
    </row>
    <row r="21" ht="15.75" customHeight="1">
      <c r="A21" s="30" t="s">
        <v>2060</v>
      </c>
      <c r="B21" s="71" t="str">
        <f>VLOOKUP(A21,'Lista para Junho22'!A:D,4,FALSE)</f>
        <v>Aderente</v>
      </c>
      <c r="C21" s="30" t="s">
        <v>2061</v>
      </c>
      <c r="D21" s="83" t="s">
        <v>2062</v>
      </c>
      <c r="E21" s="84" t="s">
        <v>24</v>
      </c>
      <c r="F21" s="84" t="s">
        <v>24</v>
      </c>
      <c r="G21" s="84" t="s">
        <v>24</v>
      </c>
      <c r="H21" s="84" t="s">
        <v>24</v>
      </c>
      <c r="I21" s="29" t="s">
        <v>24</v>
      </c>
      <c r="J21" s="84" t="s">
        <v>24</v>
      </c>
      <c r="K21" s="84" t="s">
        <v>24</v>
      </c>
      <c r="L21" s="29" t="s">
        <v>24</v>
      </c>
      <c r="M21" s="84" t="s">
        <v>24</v>
      </c>
      <c r="N21" s="84" t="s">
        <v>24</v>
      </c>
      <c r="O21" s="29" t="s">
        <v>24</v>
      </c>
      <c r="P21" s="84" t="s">
        <v>24</v>
      </c>
      <c r="Q21" s="84" t="s">
        <v>24</v>
      </c>
      <c r="R21" s="7" t="str">
        <f>VLOOKUP(A21,'Lista para Junho22'!A:G,7,FALSE)</f>
        <v>Gestor</v>
      </c>
      <c r="S21" s="7"/>
      <c r="T21" s="7"/>
      <c r="U21" s="7"/>
      <c r="V21" s="71" t="str">
        <f>IFERROR(VLOOKUP(O21,'Lista para Junho22'!A:A,1,FALSE),"ADICIONAR")</f>
        <v>ADICIONAR</v>
      </c>
      <c r="W21" s="7"/>
      <c r="X21" s="7"/>
      <c r="Y21" s="7"/>
    </row>
    <row r="22" ht="15.75" customHeight="1">
      <c r="A22" s="30" t="s">
        <v>2138</v>
      </c>
      <c r="B22" s="71" t="str">
        <f>VLOOKUP(A22,'Lista para Junho22'!A:D,4,FALSE)</f>
        <v>Aderente</v>
      </c>
      <c r="C22" s="30" t="s">
        <v>2139</v>
      </c>
      <c r="D22" s="88" t="s">
        <v>2140</v>
      </c>
      <c r="E22" s="84" t="s">
        <v>24</v>
      </c>
      <c r="F22" s="84" t="s">
        <v>24</v>
      </c>
      <c r="G22" s="84" t="s">
        <v>24</v>
      </c>
      <c r="H22" s="84" t="s">
        <v>24</v>
      </c>
      <c r="I22" s="29" t="s">
        <v>24</v>
      </c>
      <c r="J22" s="84" t="s">
        <v>24</v>
      </c>
      <c r="K22" s="84" t="s">
        <v>24</v>
      </c>
      <c r="L22" s="29" t="s">
        <v>24</v>
      </c>
      <c r="M22" s="84" t="s">
        <v>24</v>
      </c>
      <c r="N22" s="84" t="s">
        <v>24</v>
      </c>
      <c r="O22" s="29" t="s">
        <v>24</v>
      </c>
      <c r="P22" s="84" t="s">
        <v>24</v>
      </c>
      <c r="Q22" s="84" t="s">
        <v>24</v>
      </c>
      <c r="R22" s="7" t="str">
        <f>VLOOKUP(A22,'Lista para Junho22'!A:G,7,FALSE)</f>
        <v>Gestor</v>
      </c>
      <c r="S22" s="7"/>
      <c r="T22" s="7"/>
      <c r="U22" s="7"/>
      <c r="V22" s="71" t="str">
        <f>IFERROR(VLOOKUP(O22,'Lista para Junho22'!A:A,1,FALSE),"ADICIONAR")</f>
        <v>ADICIONAR</v>
      </c>
      <c r="W22" s="7"/>
      <c r="X22" s="7"/>
      <c r="Y22" s="7"/>
    </row>
    <row r="23" ht="15.75" customHeight="1">
      <c r="A23" s="30" t="s">
        <v>2207</v>
      </c>
      <c r="B23" s="71" t="str">
        <f>VLOOKUP(A23,'Lista para Junho22'!A:D,4,FALSE)</f>
        <v>Aderente</v>
      </c>
      <c r="C23" s="30" t="s">
        <v>2208</v>
      </c>
      <c r="D23" s="83" t="s">
        <v>2209</v>
      </c>
      <c r="E23" s="84" t="s">
        <v>24</v>
      </c>
      <c r="F23" s="84" t="s">
        <v>24</v>
      </c>
      <c r="G23" s="84" t="s">
        <v>24</v>
      </c>
      <c r="H23" s="84" t="s">
        <v>24</v>
      </c>
      <c r="I23" s="29" t="s">
        <v>24</v>
      </c>
      <c r="J23" s="84" t="s">
        <v>24</v>
      </c>
      <c r="K23" s="84" t="s">
        <v>24</v>
      </c>
      <c r="L23" s="29" t="s">
        <v>24</v>
      </c>
      <c r="M23" s="84" t="s">
        <v>24</v>
      </c>
      <c r="N23" s="84" t="s">
        <v>24</v>
      </c>
      <c r="O23" s="29" t="s">
        <v>24</v>
      </c>
      <c r="P23" s="84" t="s">
        <v>24</v>
      </c>
      <c r="Q23" s="84" t="s">
        <v>24</v>
      </c>
      <c r="R23" s="7" t="str">
        <f>VLOOKUP(A23,'Lista para Junho22'!A:G,7,FALSE)</f>
        <v>Gestor</v>
      </c>
      <c r="S23" s="7"/>
      <c r="T23" s="7"/>
      <c r="U23" s="7"/>
      <c r="V23" s="71" t="str">
        <f>IFERROR(VLOOKUP(O23,'Lista para Junho22'!A:A,1,FALSE),"ADICIONAR")</f>
        <v>ADICIONAR</v>
      </c>
      <c r="W23" s="7"/>
      <c r="X23" s="7"/>
      <c r="Y23" s="7"/>
    </row>
    <row r="24" ht="15.75" customHeight="1">
      <c r="A24" s="30" t="s">
        <v>2210</v>
      </c>
      <c r="B24" s="71" t="str">
        <f>VLOOKUP(A24,'Lista para Junho22'!A:D,4,FALSE)</f>
        <v>Aderente</v>
      </c>
      <c r="C24" s="30" t="s">
        <v>2211</v>
      </c>
      <c r="D24" s="83" t="s">
        <v>2212</v>
      </c>
      <c r="E24" s="84" t="s">
        <v>24</v>
      </c>
      <c r="F24" s="84" t="s">
        <v>24</v>
      </c>
      <c r="G24" s="84" t="s">
        <v>24</v>
      </c>
      <c r="H24" s="84" t="s">
        <v>24</v>
      </c>
      <c r="I24" s="29" t="s">
        <v>24</v>
      </c>
      <c r="J24" s="84" t="s">
        <v>24</v>
      </c>
      <c r="K24" s="84" t="s">
        <v>24</v>
      </c>
      <c r="L24" s="29" t="s">
        <v>24</v>
      </c>
      <c r="M24" s="84" t="s">
        <v>24</v>
      </c>
      <c r="N24" s="83" t="s">
        <v>2213</v>
      </c>
      <c r="O24" s="6" t="str">
        <f>SUBSTITUTE(N24,"https://www.facebook.com/","")</f>
        <v>ig4capital</v>
      </c>
      <c r="P24" s="84">
        <v>2.0</v>
      </c>
      <c r="Q24" s="84">
        <v>1.09157807573359E14</v>
      </c>
      <c r="R24" s="7" t="str">
        <f>VLOOKUP(A24,'Lista para Junho22'!A:G,7,FALSE)</f>
        <v>Gestor</v>
      </c>
      <c r="S24" s="7"/>
      <c r="T24" s="7"/>
      <c r="U24" s="7"/>
      <c r="V24" s="71" t="str">
        <f>IFERROR(VLOOKUP(O24,'Lista para Junho22'!A:A,1,FALSE),"ADICIONAR")</f>
        <v>ADICIONAR</v>
      </c>
      <c r="W24" s="7"/>
      <c r="X24" s="7"/>
      <c r="Y24" s="7"/>
    </row>
    <row r="25" ht="15.75" customHeight="1">
      <c r="A25" s="30" t="s">
        <v>2433</v>
      </c>
      <c r="B25" s="71" t="str">
        <f>VLOOKUP(A25,'Lista para Junho22'!A:D,4,FALSE)</f>
        <v>Aderente</v>
      </c>
      <c r="C25" s="30" t="s">
        <v>2434</v>
      </c>
      <c r="D25" s="83" t="s">
        <v>2435</v>
      </c>
      <c r="E25" s="84" t="s">
        <v>24</v>
      </c>
      <c r="F25" s="84" t="s">
        <v>24</v>
      </c>
      <c r="G25" s="84" t="s">
        <v>24</v>
      </c>
      <c r="H25" s="84" t="s">
        <v>24</v>
      </c>
      <c r="I25" s="29" t="s">
        <v>24</v>
      </c>
      <c r="J25" s="84" t="s">
        <v>24</v>
      </c>
      <c r="K25" s="84" t="s">
        <v>24</v>
      </c>
      <c r="L25" s="29" t="s">
        <v>24</v>
      </c>
      <c r="M25" s="84" t="s">
        <v>24</v>
      </c>
      <c r="N25" s="84" t="s">
        <v>24</v>
      </c>
      <c r="O25" s="29" t="s">
        <v>24</v>
      </c>
      <c r="P25" s="84" t="s">
        <v>24</v>
      </c>
      <c r="Q25" s="84" t="s">
        <v>24</v>
      </c>
      <c r="R25" s="7" t="str">
        <f>VLOOKUP(A25,'Lista para Junho22'!A:G,7,FALSE)</f>
        <v>Gestor</v>
      </c>
      <c r="S25" s="7"/>
      <c r="T25" s="7"/>
      <c r="U25" s="7"/>
      <c r="V25" s="71" t="str">
        <f>IFERROR(VLOOKUP(O25,'Lista para Junho22'!A:A,1,FALSE),"ADICIONAR")</f>
        <v>ADICIONAR</v>
      </c>
      <c r="W25" s="7"/>
      <c r="X25" s="7"/>
      <c r="Y25" s="7"/>
    </row>
    <row r="26" ht="15.75" customHeight="1">
      <c r="A26" s="30" t="s">
        <v>2546</v>
      </c>
      <c r="B26" s="71" t="str">
        <f>VLOOKUP(A26,'Lista para Junho22'!A:D,4,FALSE)</f>
        <v>Aderente</v>
      </c>
      <c r="C26" s="30" t="s">
        <v>2547</v>
      </c>
      <c r="D26" s="83" t="s">
        <v>2548</v>
      </c>
      <c r="E26" s="84" t="s">
        <v>24</v>
      </c>
      <c r="F26" s="84" t="s">
        <v>24</v>
      </c>
      <c r="G26" s="84" t="s">
        <v>24</v>
      </c>
      <c r="H26" s="84" t="s">
        <v>24</v>
      </c>
      <c r="I26" s="29" t="s">
        <v>24</v>
      </c>
      <c r="J26" s="84" t="s">
        <v>24</v>
      </c>
      <c r="K26" s="84" t="s">
        <v>24</v>
      </c>
      <c r="L26" s="29" t="s">
        <v>24</v>
      </c>
      <c r="M26" s="84" t="s">
        <v>24</v>
      </c>
      <c r="N26" s="84" t="s">
        <v>24</v>
      </c>
      <c r="O26" s="29" t="s">
        <v>24</v>
      </c>
      <c r="P26" s="84" t="s">
        <v>24</v>
      </c>
      <c r="Q26" s="84" t="s">
        <v>24</v>
      </c>
      <c r="R26" s="7" t="str">
        <f>VLOOKUP(A26,'Lista para Junho22'!A:G,7,FALSE)</f>
        <v>Gestor</v>
      </c>
      <c r="S26" s="7"/>
      <c r="T26" s="7"/>
      <c r="U26" s="7"/>
      <c r="V26" s="71" t="str">
        <f>IFERROR(VLOOKUP(O26,'Lista para Junho22'!A:A,1,FALSE),"ADICIONAR")</f>
        <v>ADICIONAR</v>
      </c>
      <c r="W26" s="7"/>
      <c r="X26" s="7"/>
      <c r="Y26" s="7"/>
    </row>
    <row r="27" ht="15.75" customHeight="1">
      <c r="A27" s="30" t="s">
        <v>2576</v>
      </c>
      <c r="B27" s="71" t="str">
        <f>VLOOKUP(A27,'Lista para Junho22'!A:D,4,FALSE)</f>
        <v>Aderente</v>
      </c>
      <c r="C27" s="30" t="s">
        <v>2577</v>
      </c>
      <c r="D27" s="83" t="s">
        <v>2578</v>
      </c>
      <c r="E27" s="83" t="s">
        <v>2579</v>
      </c>
      <c r="F27" s="84" t="s">
        <v>2580</v>
      </c>
      <c r="G27" s="84" t="s">
        <v>24</v>
      </c>
      <c r="H27" s="83" t="s">
        <v>2581</v>
      </c>
      <c r="I27" s="6" t="str">
        <f t="shared" ref="I27:I28" si="7">SUBSTITUTE(H27,"https://twitter.com/","")</f>
        <v>levante_ideias</v>
      </c>
      <c r="J27" s="84">
        <v>5688.0</v>
      </c>
      <c r="K27" s="85" t="s">
        <v>2583</v>
      </c>
      <c r="L27" s="6" t="str">
        <f t="shared" ref="L27:L32" si="8">SUBSTITUTE(K27,"https://www.instagram.com/","")</f>
        <v>levante.investimentos</v>
      </c>
      <c r="M27" s="84">
        <v>5688.0</v>
      </c>
      <c r="N27" s="83" t="s">
        <v>2585</v>
      </c>
      <c r="O27" s="6" t="str">
        <f>SUBSTITUTE(N27,"https://www.facebook.com/","")</f>
        <v>levante.ideias</v>
      </c>
      <c r="P27" s="84">
        <v>19526.0</v>
      </c>
      <c r="Q27" s="84" t="s">
        <v>2587</v>
      </c>
      <c r="R27" s="7" t="str">
        <f>VLOOKUP(A27,'Lista para Junho22'!A:G,7,FALSE)</f>
        <v>Gestor</v>
      </c>
      <c r="S27" s="7"/>
      <c r="T27" s="7"/>
      <c r="U27" s="7"/>
      <c r="V27" s="71" t="str">
        <f>IFERROR(VLOOKUP(O27,'Lista para Junho22'!A:A,1,FALSE),"ADICIONAR")</f>
        <v>ADICIONAR</v>
      </c>
      <c r="W27" s="7"/>
      <c r="X27" s="7"/>
      <c r="Y27" s="7"/>
    </row>
    <row r="28" ht="15.75" customHeight="1">
      <c r="A28" s="30" t="s">
        <v>2898</v>
      </c>
      <c r="B28" s="71" t="str">
        <f>VLOOKUP(A28,'Lista para Junho22'!A:D,4,FALSE)</f>
        <v>Aderente</v>
      </c>
      <c r="C28" s="30" t="s">
        <v>2899</v>
      </c>
      <c r="D28" s="83" t="s">
        <v>2900</v>
      </c>
      <c r="E28" s="84" t="s">
        <v>24</v>
      </c>
      <c r="F28" s="84" t="s">
        <v>24</v>
      </c>
      <c r="G28" s="84" t="s">
        <v>24</v>
      </c>
      <c r="H28" s="83" t="s">
        <v>2901</v>
      </c>
      <c r="I28" s="6" t="str">
        <f t="shared" si="7"/>
        <v>AdvisorMunger</v>
      </c>
      <c r="J28" s="84">
        <v>2.0</v>
      </c>
      <c r="K28" s="83" t="s">
        <v>2903</v>
      </c>
      <c r="L28" s="6" t="str">
        <f t="shared" si="8"/>
        <v>munger_advisor</v>
      </c>
      <c r="M28" s="84">
        <v>8065.0</v>
      </c>
      <c r="N28" s="84" t="s">
        <v>24</v>
      </c>
      <c r="O28" s="29" t="s">
        <v>24</v>
      </c>
      <c r="P28" s="84" t="s">
        <v>24</v>
      </c>
      <c r="Q28" s="84" t="s">
        <v>24</v>
      </c>
      <c r="R28" s="7" t="str">
        <f>VLOOKUP(A28,'Lista para Junho22'!A:G,7,FALSE)</f>
        <v>Gestor</v>
      </c>
      <c r="S28" s="7"/>
      <c r="T28" s="7"/>
      <c r="U28" s="7"/>
      <c r="V28" s="71" t="str">
        <f>IFERROR(VLOOKUP(O28,'Lista para Junho22'!A:A,1,FALSE),"ADICIONAR")</f>
        <v>ADICIONAR</v>
      </c>
      <c r="W28" s="7"/>
      <c r="X28" s="7"/>
      <c r="Y28" s="7"/>
    </row>
    <row r="29" ht="15.75" customHeight="1">
      <c r="A29" s="30" t="s">
        <v>3049</v>
      </c>
      <c r="B29" s="71" t="str">
        <f>VLOOKUP(A29,'Lista para Junho22'!A:D,4,FALSE)</f>
        <v>Aderente</v>
      </c>
      <c r="C29" s="30" t="s">
        <v>3050</v>
      </c>
      <c r="D29" s="83" t="s">
        <v>3051</v>
      </c>
      <c r="E29" s="83" t="s">
        <v>3052</v>
      </c>
      <c r="F29" s="7" t="str">
        <f t="shared" ref="F29:F32" si="9">IFERROR(IF(SEARCH("channel",E29),SUBSTITUTE(E29,"https://www.youtube.com/channel/",""),""))</f>
        <v>UCJyfmG5WylXOt1cXUK4BeYw</v>
      </c>
      <c r="G29" s="84">
        <v>404.0</v>
      </c>
      <c r="H29" s="84" t="s">
        <v>24</v>
      </c>
      <c r="I29" s="29" t="s">
        <v>24</v>
      </c>
      <c r="J29" s="84" t="s">
        <v>24</v>
      </c>
      <c r="K29" s="83" t="s">
        <v>3054</v>
      </c>
      <c r="L29" s="6" t="str">
        <f t="shared" si="8"/>
        <v>occam_brasil</v>
      </c>
      <c r="M29" s="84">
        <v>9638.0</v>
      </c>
      <c r="N29" s="85" t="s">
        <v>3056</v>
      </c>
      <c r="O29" s="6" t="str">
        <f>SUBSTITUTE(N29,"https://www.facebook.com/","")</f>
        <v>occam_brasil</v>
      </c>
      <c r="P29" s="84" t="s">
        <v>24</v>
      </c>
      <c r="Q29" s="84">
        <v>1.10035814069682E14</v>
      </c>
      <c r="R29" s="7" t="str">
        <f>VLOOKUP(A29,'Lista para Junho22'!A:G,7,FALSE)</f>
        <v>Gestor</v>
      </c>
      <c r="S29" s="7"/>
      <c r="T29" s="7"/>
      <c r="U29" s="7"/>
      <c r="V29" s="71" t="str">
        <f>IFERROR(VLOOKUP(O29,'Lista para Junho22'!A:A,1,FALSE),"ADICIONAR")</f>
        <v>ADICIONAR</v>
      </c>
      <c r="W29" s="7"/>
      <c r="X29" s="7"/>
      <c r="Y29" s="7"/>
    </row>
    <row r="30" ht="15.75" customHeight="1">
      <c r="A30" s="30" t="s">
        <v>3218</v>
      </c>
      <c r="B30" s="71" t="str">
        <f>VLOOKUP(A30,'Lista para Junho22'!A:D,4,FALSE)</f>
        <v>Aderente</v>
      </c>
      <c r="C30" s="30" t="s">
        <v>3219</v>
      </c>
      <c r="D30" s="83" t="s">
        <v>3220</v>
      </c>
      <c r="E30" s="83" t="s">
        <v>3221</v>
      </c>
      <c r="F30" s="7" t="str">
        <f t="shared" si="9"/>
        <v>UCujKBqv2sk9Bu-FG99iAymA</v>
      </c>
      <c r="G30" s="84">
        <v>5.0</v>
      </c>
      <c r="H30" s="84" t="s">
        <v>24</v>
      </c>
      <c r="I30" s="29" t="s">
        <v>24</v>
      </c>
      <c r="J30" s="84" t="s">
        <v>24</v>
      </c>
      <c r="K30" s="83" t="s">
        <v>3223</v>
      </c>
      <c r="L30" s="6" t="str">
        <f t="shared" si="8"/>
        <v>pacifico.gestao</v>
      </c>
      <c r="M30" s="84">
        <v>1101.0</v>
      </c>
      <c r="N30" s="84" t="s">
        <v>24</v>
      </c>
      <c r="O30" s="29" t="s">
        <v>24</v>
      </c>
      <c r="P30" s="84" t="s">
        <v>24</v>
      </c>
      <c r="Q30" s="84" t="s">
        <v>24</v>
      </c>
      <c r="R30" s="7" t="str">
        <f>VLOOKUP(A30,'Lista para Junho22'!A:G,7,FALSE)</f>
        <v>Gestor</v>
      </c>
      <c r="S30" s="7"/>
      <c r="T30" s="7"/>
      <c r="U30" s="7"/>
      <c r="V30" s="71" t="str">
        <f>IFERROR(VLOOKUP(O30,'Lista para Junho22'!A:A,1,FALSE),"ADICIONAR")</f>
        <v>ADICIONAR</v>
      </c>
      <c r="W30" s="7"/>
      <c r="X30" s="7"/>
      <c r="Y30" s="7"/>
    </row>
    <row r="31" ht="15.75" customHeight="1">
      <c r="A31" s="30" t="s">
        <v>3294</v>
      </c>
      <c r="B31" s="71" t="str">
        <f>VLOOKUP(A31,'Lista para Junho22'!A:D,4,FALSE)</f>
        <v>Aderente</v>
      </c>
      <c r="C31" s="30" t="s">
        <v>3295</v>
      </c>
      <c r="D31" s="83" t="s">
        <v>3291</v>
      </c>
      <c r="E31" s="83" t="s">
        <v>3296</v>
      </c>
      <c r="F31" s="7" t="str">
        <f t="shared" si="9"/>
        <v>UC245ATQxSFIdfo7xCBx_BHA</v>
      </c>
      <c r="G31" s="84">
        <v>119.0</v>
      </c>
      <c r="H31" s="84" t="s">
        <v>24</v>
      </c>
      <c r="I31" s="29" t="s">
        <v>24</v>
      </c>
      <c r="J31" s="84" t="s">
        <v>24</v>
      </c>
      <c r="K31" s="85" t="s">
        <v>3298</v>
      </c>
      <c r="L31" s="6" t="str">
        <f t="shared" si="8"/>
        <v>perfinasset</v>
      </c>
      <c r="M31" s="84">
        <v>3341.0</v>
      </c>
      <c r="N31" s="84" t="s">
        <v>24</v>
      </c>
      <c r="O31" s="29" t="s">
        <v>24</v>
      </c>
      <c r="P31" s="84" t="s">
        <v>24</v>
      </c>
      <c r="Q31" s="84" t="s">
        <v>24</v>
      </c>
      <c r="R31" s="7" t="str">
        <f>VLOOKUP(A31,'Lista para Junho22'!A:G,7,FALSE)</f>
        <v>Gestor Distribuidor</v>
      </c>
      <c r="S31" s="7"/>
      <c r="T31" s="7"/>
      <c r="U31" s="7"/>
      <c r="V31" s="71" t="str">
        <f>IFERROR(VLOOKUP(O31,'Lista para Junho22'!A:A,1,FALSE),"ADICIONAR")</f>
        <v>ADICIONAR</v>
      </c>
      <c r="W31" s="7"/>
      <c r="X31" s="7"/>
      <c r="Y31" s="7"/>
    </row>
    <row r="32" ht="15.75" customHeight="1">
      <c r="A32" s="30" t="s">
        <v>3506</v>
      </c>
      <c r="B32" s="71" t="str">
        <f>VLOOKUP(A32,'Lista para Junho22'!A:D,4,FALSE)</f>
        <v>Aderente</v>
      </c>
      <c r="C32" s="30" t="s">
        <v>3507</v>
      </c>
      <c r="D32" s="83" t="s">
        <v>3501</v>
      </c>
      <c r="E32" s="83" t="s">
        <v>3502</v>
      </c>
      <c r="F32" s="7" t="str">
        <f t="shared" si="9"/>
        <v>UCfeFPKDC7gEP_BOaIdY46jw</v>
      </c>
      <c r="G32" s="86">
        <v>1500.0</v>
      </c>
      <c r="H32" s="83" t="s">
        <v>3508</v>
      </c>
      <c r="I32" s="6" t="str">
        <f>SUBSTITUTE(H32,"https://twitter.com/","")</f>
        <v>AssetRbr</v>
      </c>
      <c r="J32" s="86">
        <v>1918.0</v>
      </c>
      <c r="K32" s="85" t="s">
        <v>3510</v>
      </c>
      <c r="L32" s="6" t="str">
        <f t="shared" si="8"/>
        <v>rbr.asset</v>
      </c>
      <c r="M32" s="84">
        <v>6560.0</v>
      </c>
      <c r="N32" s="83" t="s">
        <v>3511</v>
      </c>
      <c r="O32" s="6" t="str">
        <f>SUBSTITUTE(N32,"https://www.facebook.com/","")</f>
        <v>rbrassetmanagement</v>
      </c>
      <c r="P32" s="84">
        <v>649.0</v>
      </c>
      <c r="Q32" s="84">
        <v>3.87882918456444E14</v>
      </c>
      <c r="R32" s="7" t="str">
        <f>VLOOKUP(A32,'Lista para Junho22'!A:G,7,FALSE)</f>
        <v>Gestor</v>
      </c>
      <c r="S32" s="7"/>
      <c r="T32" s="7"/>
      <c r="U32" s="7"/>
      <c r="V32" s="71" t="str">
        <f>IFERROR(VLOOKUP(O32,'Lista para Junho22'!A:A,1,FALSE),"ADICIONAR")</f>
        <v>ADICIONAR</v>
      </c>
      <c r="W32" s="7"/>
      <c r="X32" s="7"/>
      <c r="Y32" s="7"/>
    </row>
    <row r="33" ht="15.75" customHeight="1">
      <c r="A33" s="30" t="s">
        <v>3656</v>
      </c>
      <c r="B33" s="71" t="str">
        <f>VLOOKUP(A33,'Lista para Junho22'!A:D,4,FALSE)</f>
        <v>Aderente</v>
      </c>
      <c r="C33" s="30" t="s">
        <v>3657</v>
      </c>
      <c r="D33" s="83" t="s">
        <v>3658</v>
      </c>
      <c r="E33" s="84" t="s">
        <v>24</v>
      </c>
      <c r="F33" s="84" t="s">
        <v>24</v>
      </c>
      <c r="G33" s="84" t="s">
        <v>24</v>
      </c>
      <c r="H33" s="84" t="s">
        <v>24</v>
      </c>
      <c r="I33" s="29" t="s">
        <v>24</v>
      </c>
      <c r="J33" s="84" t="s">
        <v>24</v>
      </c>
      <c r="K33" s="84" t="s">
        <v>24</v>
      </c>
      <c r="L33" s="29" t="s">
        <v>24</v>
      </c>
      <c r="M33" s="84" t="s">
        <v>24</v>
      </c>
      <c r="N33" s="84" t="s">
        <v>24</v>
      </c>
      <c r="O33" s="29" t="s">
        <v>24</v>
      </c>
      <c r="P33" s="84" t="s">
        <v>24</v>
      </c>
      <c r="Q33" s="84" t="s">
        <v>24</v>
      </c>
      <c r="R33" s="7" t="str">
        <f>VLOOKUP(A33,'Lista para Junho22'!A:G,7,FALSE)</f>
        <v>Gestor Distribuidor</v>
      </c>
      <c r="S33" s="7"/>
      <c r="T33" s="7"/>
      <c r="U33" s="7"/>
      <c r="V33" s="71" t="str">
        <f>IFERROR(VLOOKUP(O33,'Lista para Junho22'!A:A,1,FALSE),"ADICIONAR")</f>
        <v>ADICIONAR</v>
      </c>
      <c r="W33" s="7"/>
      <c r="X33" s="7"/>
      <c r="Y33" s="7"/>
    </row>
    <row r="34" ht="15.75" customHeight="1">
      <c r="A34" s="30" t="s">
        <v>3855</v>
      </c>
      <c r="B34" s="71" t="str">
        <f>VLOOKUP(A34,'Lista para Junho22'!A:D,4,FALSE)</f>
        <v>Aderente</v>
      </c>
      <c r="C34" s="30" t="s">
        <v>3856</v>
      </c>
      <c r="D34" s="83" t="s">
        <v>3857</v>
      </c>
      <c r="E34" s="84" t="s">
        <v>24</v>
      </c>
      <c r="F34" s="84" t="s">
        <v>24</v>
      </c>
      <c r="G34" s="84" t="s">
        <v>24</v>
      </c>
      <c r="H34" s="84" t="s">
        <v>24</v>
      </c>
      <c r="I34" s="29" t="s">
        <v>24</v>
      </c>
      <c r="J34" s="84" t="s">
        <v>24</v>
      </c>
      <c r="K34" s="85" t="s">
        <v>3858</v>
      </c>
      <c r="L34" s="6" t="str">
        <f t="shared" ref="L34:L35" si="10">SUBSTITUTE(K34,"https://www.instagram.com/","")</f>
        <v>squalocapital</v>
      </c>
      <c r="M34" s="84">
        <v>63.0</v>
      </c>
      <c r="N34" s="84" t="s">
        <v>24</v>
      </c>
      <c r="O34" s="29" t="s">
        <v>24</v>
      </c>
      <c r="P34" s="84" t="s">
        <v>24</v>
      </c>
      <c r="Q34" s="84" t="s">
        <v>24</v>
      </c>
      <c r="R34" s="7" t="str">
        <f>VLOOKUP(A34,'Lista para Junho22'!A:G,7,FALSE)</f>
        <v>Gestor</v>
      </c>
      <c r="S34" s="7"/>
      <c r="T34" s="7"/>
      <c r="U34" s="7"/>
      <c r="V34" s="71" t="str">
        <f>IFERROR(VLOOKUP(O34,'Lista para Junho22'!A:A,1,FALSE),"ADICIONAR")</f>
        <v>ADICIONAR</v>
      </c>
      <c r="W34" s="7"/>
      <c r="X34" s="7"/>
      <c r="Y34" s="7"/>
    </row>
    <row r="35" ht="15.75" customHeight="1">
      <c r="A35" s="30" t="s">
        <v>4179</v>
      </c>
      <c r="B35" s="71" t="str">
        <f>VLOOKUP(A35,'Lista para Junho22'!A:D,4,FALSE)</f>
        <v>Aderente</v>
      </c>
      <c r="C35" s="30" t="s">
        <v>4180</v>
      </c>
      <c r="D35" s="83" t="s">
        <v>4181</v>
      </c>
      <c r="E35" s="84" t="s">
        <v>24</v>
      </c>
      <c r="F35" s="84" t="s">
        <v>24</v>
      </c>
      <c r="G35" s="84" t="s">
        <v>24</v>
      </c>
      <c r="H35" s="84" t="s">
        <v>24</v>
      </c>
      <c r="I35" s="6" t="str">
        <f>SUBSTITUTE(H35,"https://twitter.com/","")</f>
        <v>-</v>
      </c>
      <c r="J35" s="84" t="s">
        <v>24</v>
      </c>
      <c r="K35" s="85" t="s">
        <v>4182</v>
      </c>
      <c r="L35" s="6" t="str">
        <f t="shared" si="10"/>
        <v>utilitycredit</v>
      </c>
      <c r="M35" s="84">
        <v>195.0</v>
      </c>
      <c r="N35" s="84" t="s">
        <v>24</v>
      </c>
      <c r="O35" s="29" t="s">
        <v>24</v>
      </c>
      <c r="P35" s="84" t="s">
        <v>24</v>
      </c>
      <c r="Q35" s="84" t="s">
        <v>24</v>
      </c>
      <c r="R35" s="7" t="str">
        <f>VLOOKUP(A35,'Lista para Junho22'!A:G,7,FALSE)</f>
        <v>Gestor Distribuidor</v>
      </c>
      <c r="S35" s="7"/>
      <c r="T35" s="7"/>
      <c r="U35" s="7"/>
      <c r="V35" s="71" t="str">
        <f>IFERROR(VLOOKUP(O35,'Lista para Junho22'!A:A,1,FALSE),"ADICIONAR")</f>
        <v>ADICIONAR</v>
      </c>
      <c r="W35" s="7"/>
      <c r="X35" s="7"/>
      <c r="Y35" s="7"/>
    </row>
    <row r="36" ht="15.75" customHeight="1">
      <c r="A36" s="30" t="s">
        <v>4212</v>
      </c>
      <c r="B36" s="71" t="str">
        <f>VLOOKUP(A36,'Lista para Junho22'!A:D,4,FALSE)</f>
        <v>Aderente</v>
      </c>
      <c r="C36" s="30" t="s">
        <v>4213</v>
      </c>
      <c r="D36" s="83" t="s">
        <v>4214</v>
      </c>
      <c r="E36" s="84" t="s">
        <v>24</v>
      </c>
      <c r="F36" s="84" t="s">
        <v>24</v>
      </c>
      <c r="G36" s="84" t="s">
        <v>24</v>
      </c>
      <c r="H36" s="84" t="s">
        <v>24</v>
      </c>
      <c r="I36" s="29" t="s">
        <v>24</v>
      </c>
      <c r="J36" s="84" t="s">
        <v>24</v>
      </c>
      <c r="K36" s="84" t="s">
        <v>24</v>
      </c>
      <c r="L36" s="29" t="s">
        <v>24</v>
      </c>
      <c r="M36" s="84" t="s">
        <v>24</v>
      </c>
      <c r="N36" s="84" t="s">
        <v>24</v>
      </c>
      <c r="O36" s="29" t="s">
        <v>24</v>
      </c>
      <c r="P36" s="84" t="s">
        <v>24</v>
      </c>
      <c r="Q36" s="84" t="s">
        <v>24</v>
      </c>
      <c r="R36" s="7" t="str">
        <f>VLOOKUP(A36,'Lista para Junho22'!A:G,7,FALSE)</f>
        <v>Gestor</v>
      </c>
      <c r="S36" s="7"/>
      <c r="T36" s="7"/>
      <c r="U36" s="7"/>
      <c r="V36" s="71" t="str">
        <f>IFERROR(VLOOKUP(O36,'Lista para Junho22'!A:A,1,FALSE),"ADICIONAR")</f>
        <v>ADICIONAR</v>
      </c>
      <c r="W36" s="7"/>
      <c r="X36" s="7"/>
      <c r="Y36" s="7"/>
    </row>
    <row r="37" ht="15.75" customHeight="1">
      <c r="A37" s="30" t="s">
        <v>4298</v>
      </c>
      <c r="B37" s="71" t="str">
        <f>VLOOKUP(A37,'Lista para Junho22'!A:D,4,FALSE)</f>
        <v>Aderente</v>
      </c>
      <c r="C37" s="30" t="s">
        <v>4299</v>
      </c>
      <c r="D37" s="83" t="s">
        <v>4291</v>
      </c>
      <c r="E37" s="83" t="s">
        <v>4300</v>
      </c>
      <c r="F37" s="84" t="s">
        <v>4288</v>
      </c>
      <c r="G37" s="7"/>
      <c r="H37" s="84" t="s">
        <v>24</v>
      </c>
      <c r="I37" s="29" t="s">
        <v>24</v>
      </c>
      <c r="J37" s="84" t="s">
        <v>24</v>
      </c>
      <c r="K37" s="84" t="s">
        <v>24</v>
      </c>
      <c r="L37" s="29" t="s">
        <v>24</v>
      </c>
      <c r="M37" s="84" t="s">
        <v>24</v>
      </c>
      <c r="N37" s="84" t="s">
        <v>24</v>
      </c>
      <c r="O37" s="29" t="s">
        <v>24</v>
      </c>
      <c r="P37" s="84" t="s">
        <v>24</v>
      </c>
      <c r="Q37" s="84" t="s">
        <v>24</v>
      </c>
      <c r="R37" s="7" t="str">
        <f>VLOOKUP(A37,'Lista para Junho22'!A:G,7,FALSE)</f>
        <v>Gestor Distribuidor</v>
      </c>
      <c r="S37" s="7"/>
      <c r="T37" s="7"/>
      <c r="U37" s="7"/>
      <c r="V37" s="71" t="str">
        <f>IFERROR(VLOOKUP(O37,'Lista para Junho22'!A:A,1,FALSE),"ADICIONAR")</f>
        <v>ADICIONAR</v>
      </c>
      <c r="W37" s="7"/>
      <c r="X37" s="7"/>
      <c r="Y37" s="7"/>
    </row>
    <row r="38" ht="15.75" customHeight="1">
      <c r="A38" s="30" t="s">
        <v>4367</v>
      </c>
      <c r="B38" s="71" t="str">
        <f>VLOOKUP(A38,'Lista para Junho22'!A:D,4,FALSE)</f>
        <v>Aderente</v>
      </c>
      <c r="C38" s="30" t="s">
        <v>4368</v>
      </c>
      <c r="D38" s="83" t="s">
        <v>4359</v>
      </c>
      <c r="E38" s="83" t="s">
        <v>4360</v>
      </c>
      <c r="F38" s="7" t="str">
        <f>IFERROR(IF(SEARCH("channel",E38),SUBSTITUTE(E38,"https://www.youtube.com/channel/",""),""))</f>
        <v>UC4iPI6z2IOKyOwzReMrRK7A</v>
      </c>
      <c r="G38" s="84">
        <v>408.0</v>
      </c>
      <c r="H38" s="84" t="s">
        <v>24</v>
      </c>
      <c r="I38" s="6" t="str">
        <f>SUBSTITUTE(H38,"https://twitter.com/","")</f>
        <v>-</v>
      </c>
      <c r="J38" s="84" t="s">
        <v>24</v>
      </c>
      <c r="K38" s="83" t="s">
        <v>4369</v>
      </c>
      <c r="L38" s="6" t="str">
        <f t="shared" ref="L38:L40" si="11">SUBSTITUTE(K38,"https://www.instagram.com/","")</f>
        <v>vortxbr</v>
      </c>
      <c r="M38" s="86">
        <v>4925.0</v>
      </c>
      <c r="N38" s="83" t="s">
        <v>4366</v>
      </c>
      <c r="O38" s="6" t="str">
        <f>SUBSTITUTE(N38,"https://www.facebook.com/","")</f>
        <v>vortxbr</v>
      </c>
      <c r="P38" s="84">
        <v>618.0</v>
      </c>
      <c r="Q38" s="89" t="s">
        <v>4370</v>
      </c>
      <c r="R38" s="7" t="str">
        <f>VLOOKUP(A38,'Lista para Junho22'!A:G,7,FALSE)</f>
        <v>Gestor Distribuidor</v>
      </c>
      <c r="S38" s="7"/>
      <c r="T38" s="7"/>
      <c r="U38" s="7"/>
      <c r="V38" s="71" t="str">
        <f>IFERROR(VLOOKUP(O38,'Lista para Junho22'!A:A,1,FALSE),"ADICIONAR")</f>
        <v>ADICIONAR</v>
      </c>
      <c r="W38" s="7"/>
      <c r="X38" s="7"/>
      <c r="Y38" s="7"/>
    </row>
    <row r="39" ht="15.75" customHeight="1">
      <c r="A39" s="4" t="s">
        <v>300</v>
      </c>
      <c r="B39" s="4" t="s">
        <v>21</v>
      </c>
      <c r="C39" s="4" t="s">
        <v>301</v>
      </c>
      <c r="D39" s="13" t="s">
        <v>302</v>
      </c>
      <c r="E39" s="4" t="s">
        <v>24</v>
      </c>
      <c r="F39" s="4" t="s">
        <v>24</v>
      </c>
      <c r="G39" s="4" t="s">
        <v>24</v>
      </c>
      <c r="H39" s="4" t="s">
        <v>24</v>
      </c>
      <c r="I39" s="6" t="s">
        <v>24</v>
      </c>
      <c r="J39" s="4" t="s">
        <v>24</v>
      </c>
      <c r="K39" s="5" t="s">
        <v>303</v>
      </c>
      <c r="L39" s="6" t="str">
        <f t="shared" si="11"/>
        <v>asainvestments</v>
      </c>
      <c r="M39" s="60">
        <v>2612.0</v>
      </c>
      <c r="N39" s="4" t="s">
        <v>24</v>
      </c>
      <c r="O39" s="6" t="s">
        <v>24</v>
      </c>
      <c r="P39" s="4" t="s">
        <v>24</v>
      </c>
      <c r="Q39" s="4" t="s">
        <v>24</v>
      </c>
      <c r="R39" s="7" t="s">
        <v>25</v>
      </c>
      <c r="S39" s="8" t="s">
        <v>26</v>
      </c>
      <c r="T39" s="4"/>
      <c r="U39" s="9" t="s">
        <v>24</v>
      </c>
      <c r="V39" s="72" t="s">
        <v>7066</v>
      </c>
      <c r="W39" s="7"/>
      <c r="X39" s="7"/>
      <c r="Y39" s="7"/>
    </row>
    <row r="40" ht="15.75" customHeight="1">
      <c r="A40" s="4" t="s">
        <v>4321</v>
      </c>
      <c r="B40" s="4" t="s">
        <v>21</v>
      </c>
      <c r="C40" s="9" t="s">
        <v>4322</v>
      </c>
      <c r="D40" s="90" t="s">
        <v>4323</v>
      </c>
      <c r="E40" s="13" t="s">
        <v>4324</v>
      </c>
      <c r="F40" s="84" t="s">
        <v>4325</v>
      </c>
      <c r="G40" s="60">
        <v>50800.0</v>
      </c>
      <c r="H40" s="5" t="s">
        <v>4326</v>
      </c>
      <c r="I40" s="6" t="str">
        <f>SUBSTITUTE(H40,"https://twitter.com/","")</f>
        <v>vitreo_</v>
      </c>
      <c r="J40" s="60">
        <v>6270.0</v>
      </c>
      <c r="K40" s="5" t="s">
        <v>4328</v>
      </c>
      <c r="L40" s="6" t="str">
        <f t="shared" si="11"/>
        <v>_vitreo</v>
      </c>
      <c r="M40" s="60">
        <v>70300.0</v>
      </c>
      <c r="N40" s="5" t="s">
        <v>4330</v>
      </c>
      <c r="O40" s="6" t="str">
        <f>SUBSTITUTE(N40,"https://www.facebook.com/","")</f>
        <v>vitreoapp</v>
      </c>
      <c r="P40" s="60">
        <v>3778.0</v>
      </c>
      <c r="Q40" s="60">
        <v>7.9123172126646E14</v>
      </c>
      <c r="R40" s="7" t="s">
        <v>58</v>
      </c>
      <c r="S40" s="8" t="s">
        <v>26</v>
      </c>
      <c r="T40" s="4"/>
      <c r="U40" s="9" t="s">
        <v>60</v>
      </c>
      <c r="V40" s="72" t="s">
        <v>7066</v>
      </c>
      <c r="W40" s="7"/>
      <c r="X40" s="7"/>
      <c r="Y40" s="7"/>
    </row>
    <row r="41" ht="15.75" customHeight="1">
      <c r="A41" s="4" t="s">
        <v>61</v>
      </c>
      <c r="B41" s="4" t="s">
        <v>62</v>
      </c>
      <c r="C41" s="4" t="s">
        <v>63</v>
      </c>
      <c r="D41" s="90" t="s">
        <v>5827</v>
      </c>
      <c r="E41" s="90" t="s">
        <v>65</v>
      </c>
      <c r="F41" s="4" t="s">
        <v>66</v>
      </c>
      <c r="G41" s="4">
        <v>31.0</v>
      </c>
      <c r="H41" s="4" t="s">
        <v>24</v>
      </c>
      <c r="I41" s="6" t="s">
        <v>24</v>
      </c>
      <c r="J41" s="4" t="s">
        <v>24</v>
      </c>
      <c r="K41" s="28" t="s">
        <v>67</v>
      </c>
      <c r="L41" s="6" t="s">
        <v>68</v>
      </c>
      <c r="M41" s="4">
        <v>4.0</v>
      </c>
      <c r="N41" s="4" t="s">
        <v>24</v>
      </c>
      <c r="O41" s="6" t="s">
        <v>24</v>
      </c>
      <c r="P41" s="4" t="s">
        <v>24</v>
      </c>
      <c r="Q41" s="16" t="s">
        <v>24</v>
      </c>
      <c r="R41" s="7" t="s">
        <v>25</v>
      </c>
      <c r="S41" s="8" t="s">
        <v>26</v>
      </c>
      <c r="T41" s="4" t="s">
        <v>69</v>
      </c>
      <c r="U41" s="9" t="s">
        <v>37</v>
      </c>
      <c r="V41" s="72" t="s">
        <v>7067</v>
      </c>
      <c r="W41" s="7"/>
      <c r="X41" s="7"/>
      <c r="Y41" s="7"/>
    </row>
    <row r="42" ht="15.75" customHeight="1">
      <c r="A42" s="4" t="s">
        <v>142</v>
      </c>
      <c r="B42" s="4" t="s">
        <v>62</v>
      </c>
      <c r="C42" s="4" t="s">
        <v>143</v>
      </c>
      <c r="D42" s="28" t="s">
        <v>144</v>
      </c>
      <c r="E42" s="90" t="s">
        <v>145</v>
      </c>
      <c r="F42" s="4" t="s">
        <v>146</v>
      </c>
      <c r="G42" s="4" t="s">
        <v>147</v>
      </c>
      <c r="H42" s="90" t="s">
        <v>148</v>
      </c>
      <c r="I42" s="6" t="s">
        <v>149</v>
      </c>
      <c r="J42" s="4" t="s">
        <v>150</v>
      </c>
      <c r="K42" s="91" t="s">
        <v>151</v>
      </c>
      <c r="L42" s="6" t="s">
        <v>152</v>
      </c>
      <c r="M42" s="4" t="s">
        <v>153</v>
      </c>
      <c r="N42" s="90" t="s">
        <v>154</v>
      </c>
      <c r="O42" s="6" t="s">
        <v>155</v>
      </c>
      <c r="P42" s="4" t="s">
        <v>156</v>
      </c>
      <c r="Q42" s="4">
        <v>1.48676965150926E14</v>
      </c>
      <c r="R42" s="7" t="s">
        <v>58</v>
      </c>
      <c r="S42" s="8" t="s">
        <v>26</v>
      </c>
      <c r="T42" s="4"/>
      <c r="U42" s="9" t="s">
        <v>60</v>
      </c>
      <c r="V42" s="72" t="s">
        <v>7067</v>
      </c>
      <c r="W42" s="7"/>
      <c r="X42" s="7"/>
      <c r="Y42" s="7"/>
    </row>
    <row r="43" ht="15.75" customHeight="1">
      <c r="A43" s="4" t="s">
        <v>166</v>
      </c>
      <c r="B43" s="4" t="s">
        <v>62</v>
      </c>
      <c r="C43" s="4" t="s">
        <v>167</v>
      </c>
      <c r="D43" s="90" t="s">
        <v>168</v>
      </c>
      <c r="E43" s="90" t="s">
        <v>169</v>
      </c>
      <c r="F43" s="4" t="s">
        <v>170</v>
      </c>
      <c r="G43" s="4" t="s">
        <v>171</v>
      </c>
      <c r="H43" s="4" t="s">
        <v>24</v>
      </c>
      <c r="I43" s="6" t="s">
        <v>24</v>
      </c>
      <c r="J43" s="4" t="s">
        <v>24</v>
      </c>
      <c r="K43" s="91" t="s">
        <v>172</v>
      </c>
      <c r="L43" s="6" t="s">
        <v>173</v>
      </c>
      <c r="M43" s="4" t="s">
        <v>174</v>
      </c>
      <c r="N43" s="4" t="s">
        <v>24</v>
      </c>
      <c r="O43" s="6" t="s">
        <v>24</v>
      </c>
      <c r="P43" s="4" t="s">
        <v>24</v>
      </c>
      <c r="Q43" s="4" t="s">
        <v>24</v>
      </c>
      <c r="R43" s="7" t="s">
        <v>25</v>
      </c>
      <c r="S43" s="8" t="s">
        <v>26</v>
      </c>
      <c r="T43" s="4" t="s">
        <v>175</v>
      </c>
      <c r="U43" s="9" t="s">
        <v>37</v>
      </c>
      <c r="V43" s="72" t="s">
        <v>7067</v>
      </c>
      <c r="W43" s="7"/>
      <c r="X43" s="7"/>
      <c r="Y43" s="7"/>
    </row>
    <row r="44" ht="15.75" customHeight="1">
      <c r="A44" s="4" t="s">
        <v>187</v>
      </c>
      <c r="B44" s="4" t="s">
        <v>62</v>
      </c>
      <c r="C44" s="9" t="s">
        <v>188</v>
      </c>
      <c r="D44" s="28" t="s">
        <v>189</v>
      </c>
      <c r="E44" s="90" t="s">
        <v>190</v>
      </c>
      <c r="F44" s="4" t="s">
        <v>191</v>
      </c>
      <c r="G44" s="4">
        <v>54.0</v>
      </c>
      <c r="H44" s="4" t="s">
        <v>24</v>
      </c>
      <c r="I44" s="6" t="s">
        <v>24</v>
      </c>
      <c r="J44" s="4" t="s">
        <v>24</v>
      </c>
      <c r="K44" s="91" t="s">
        <v>192</v>
      </c>
      <c r="L44" s="6" t="s">
        <v>193</v>
      </c>
      <c r="M44" s="16">
        <v>1630.0</v>
      </c>
      <c r="N44" s="90" t="s">
        <v>194</v>
      </c>
      <c r="O44" s="6" t="s">
        <v>195</v>
      </c>
      <c r="P44" s="16">
        <v>1399.0</v>
      </c>
      <c r="Q44" s="4">
        <v>1.16772908354751E14</v>
      </c>
      <c r="R44" s="7" t="s">
        <v>35</v>
      </c>
      <c r="S44" s="8" t="s">
        <v>26</v>
      </c>
      <c r="T44" s="4"/>
      <c r="U44" s="9" t="s">
        <v>24</v>
      </c>
      <c r="V44" s="72" t="s">
        <v>7067</v>
      </c>
      <c r="W44" s="7"/>
      <c r="X44" s="7"/>
      <c r="Y44" s="7"/>
    </row>
    <row r="45" ht="15.75" customHeight="1">
      <c r="A45" s="4" t="s">
        <v>225</v>
      </c>
      <c r="B45" s="4" t="s">
        <v>62</v>
      </c>
      <c r="C45" s="9" t="s">
        <v>226</v>
      </c>
      <c r="D45" s="28" t="s">
        <v>227</v>
      </c>
      <c r="E45" s="4" t="s">
        <v>24</v>
      </c>
      <c r="F45" s="4" t="s">
        <v>24</v>
      </c>
      <c r="G45" s="4" t="s">
        <v>24</v>
      </c>
      <c r="H45" s="4" t="s">
        <v>24</v>
      </c>
      <c r="I45" s="6" t="s">
        <v>24</v>
      </c>
      <c r="J45" s="4" t="s">
        <v>24</v>
      </c>
      <c r="K45" s="91" t="s">
        <v>228</v>
      </c>
      <c r="L45" s="6" t="s">
        <v>229</v>
      </c>
      <c r="M45" s="16">
        <v>163.0</v>
      </c>
      <c r="N45" s="28" t="s">
        <v>230</v>
      </c>
      <c r="O45" s="6" t="s">
        <v>231</v>
      </c>
      <c r="P45" s="16">
        <v>37.0</v>
      </c>
      <c r="Q45" s="4">
        <v>1.12433433586553E14</v>
      </c>
      <c r="R45" s="7" t="s">
        <v>35</v>
      </c>
      <c r="S45" s="8" t="s">
        <v>26</v>
      </c>
      <c r="T45" s="4"/>
      <c r="U45" s="9" t="s">
        <v>24</v>
      </c>
      <c r="V45" s="72" t="s">
        <v>7067</v>
      </c>
      <c r="W45" s="7"/>
      <c r="X45" s="7"/>
      <c r="Y45" s="7"/>
    </row>
    <row r="46" ht="15.75" customHeight="1">
      <c r="A46" s="4" t="s">
        <v>245</v>
      </c>
      <c r="B46" s="4" t="s">
        <v>62</v>
      </c>
      <c r="C46" s="4" t="s">
        <v>246</v>
      </c>
      <c r="D46" s="28" t="s">
        <v>247</v>
      </c>
      <c r="E46" s="4" t="s">
        <v>24</v>
      </c>
      <c r="F46" s="4" t="s">
        <v>24</v>
      </c>
      <c r="G46" s="4" t="s">
        <v>24</v>
      </c>
      <c r="H46" s="4" t="s">
        <v>24</v>
      </c>
      <c r="I46" s="6" t="s">
        <v>24</v>
      </c>
      <c r="J46" s="4" t="s">
        <v>24</v>
      </c>
      <c r="K46" s="91" t="s">
        <v>248</v>
      </c>
      <c r="L46" s="6" t="s">
        <v>249</v>
      </c>
      <c r="M46" s="16">
        <v>3145.0</v>
      </c>
      <c r="N46" s="4" t="s">
        <v>24</v>
      </c>
      <c r="O46" s="6" t="s">
        <v>24</v>
      </c>
      <c r="P46" s="4" t="s">
        <v>24</v>
      </c>
      <c r="Q46" s="4" t="s">
        <v>24</v>
      </c>
      <c r="R46" s="7" t="s">
        <v>35</v>
      </c>
      <c r="S46" s="8" t="s">
        <v>26</v>
      </c>
      <c r="T46" s="4"/>
      <c r="U46" s="9" t="s">
        <v>37</v>
      </c>
      <c r="V46" s="72" t="s">
        <v>7067</v>
      </c>
      <c r="W46" s="7"/>
      <c r="X46" s="7"/>
      <c r="Y46" s="7"/>
    </row>
    <row r="47" ht="15.75" customHeight="1">
      <c r="A47" s="4" t="s">
        <v>276</v>
      </c>
      <c r="B47" s="4" t="s">
        <v>62</v>
      </c>
      <c r="C47" s="4" t="s">
        <v>277</v>
      </c>
      <c r="D47" s="28" t="s">
        <v>278</v>
      </c>
      <c r="E47" s="4" t="s">
        <v>24</v>
      </c>
      <c r="F47" s="4" t="s">
        <v>24</v>
      </c>
      <c r="G47" s="4" t="s">
        <v>24</v>
      </c>
      <c r="H47" s="4" t="s">
        <v>24</v>
      </c>
      <c r="I47" s="6" t="s">
        <v>24</v>
      </c>
      <c r="J47" s="4" t="s">
        <v>24</v>
      </c>
      <c r="K47" s="28" t="s">
        <v>24</v>
      </c>
      <c r="L47" s="6" t="s">
        <v>24</v>
      </c>
      <c r="M47" s="16" t="s">
        <v>24</v>
      </c>
      <c r="N47" s="4" t="s">
        <v>24</v>
      </c>
      <c r="O47" s="6" t="s">
        <v>24</v>
      </c>
      <c r="P47" s="4" t="s">
        <v>24</v>
      </c>
      <c r="Q47" s="4" t="s">
        <v>24</v>
      </c>
      <c r="R47" s="7" t="s">
        <v>35</v>
      </c>
      <c r="S47" s="8" t="s">
        <v>26</v>
      </c>
      <c r="T47" s="4"/>
      <c r="U47" s="9" t="s">
        <v>24</v>
      </c>
      <c r="V47" s="72" t="s">
        <v>7067</v>
      </c>
      <c r="W47" s="7"/>
      <c r="X47" s="7"/>
      <c r="Y47" s="7"/>
    </row>
    <row r="48" ht="15.75" customHeight="1">
      <c r="A48" s="4" t="s">
        <v>332</v>
      </c>
      <c r="B48" s="4" t="s">
        <v>62</v>
      </c>
      <c r="C48" s="4" t="s">
        <v>333</v>
      </c>
      <c r="D48" s="90" t="s">
        <v>334</v>
      </c>
      <c r="E48" s="92" t="s">
        <v>335</v>
      </c>
      <c r="F48" s="4" t="s">
        <v>336</v>
      </c>
      <c r="G48" s="4" t="s">
        <v>337</v>
      </c>
      <c r="H48" s="90" t="s">
        <v>338</v>
      </c>
      <c r="I48" s="6" t="s">
        <v>339</v>
      </c>
      <c r="J48" s="4" t="s">
        <v>340</v>
      </c>
      <c r="K48" s="91" t="s">
        <v>341</v>
      </c>
      <c r="L48" s="6" t="s">
        <v>342</v>
      </c>
      <c r="M48" s="4" t="s">
        <v>343</v>
      </c>
      <c r="N48" s="90" t="s">
        <v>344</v>
      </c>
      <c r="O48" s="6" t="s">
        <v>342</v>
      </c>
      <c r="P48" s="4" t="s">
        <v>345</v>
      </c>
      <c r="Q48" s="4">
        <v>3.11206529613E11</v>
      </c>
      <c r="R48" s="7" t="s">
        <v>58</v>
      </c>
      <c r="S48" s="8" t="s">
        <v>26</v>
      </c>
      <c r="T48" s="4"/>
      <c r="U48" s="9" t="s">
        <v>60</v>
      </c>
      <c r="V48" s="72" t="s">
        <v>7067</v>
      </c>
      <c r="W48" s="7"/>
      <c r="X48" s="7"/>
      <c r="Y48" s="7"/>
    </row>
    <row r="49" ht="15.75" customHeight="1">
      <c r="A49" s="4" t="s">
        <v>363</v>
      </c>
      <c r="B49" s="4" t="s">
        <v>62</v>
      </c>
      <c r="C49" s="9" t="s">
        <v>364</v>
      </c>
      <c r="D49" s="28" t="s">
        <v>365</v>
      </c>
      <c r="E49" s="4" t="s">
        <v>24</v>
      </c>
      <c r="F49" s="4" t="s">
        <v>24</v>
      </c>
      <c r="G49" s="4" t="s">
        <v>24</v>
      </c>
      <c r="H49" s="4" t="s">
        <v>24</v>
      </c>
      <c r="I49" s="6" t="s">
        <v>24</v>
      </c>
      <c r="J49" s="4" t="s">
        <v>24</v>
      </c>
      <c r="K49" s="9" t="s">
        <v>24</v>
      </c>
      <c r="L49" s="6" t="s">
        <v>24</v>
      </c>
      <c r="M49" s="16" t="s">
        <v>24</v>
      </c>
      <c r="N49" s="4" t="s">
        <v>24</v>
      </c>
      <c r="O49" s="6" t="s">
        <v>24</v>
      </c>
      <c r="P49" s="4" t="s">
        <v>24</v>
      </c>
      <c r="Q49" s="4" t="s">
        <v>24</v>
      </c>
      <c r="R49" s="7" t="s">
        <v>35</v>
      </c>
      <c r="S49" s="8" t="s">
        <v>26</v>
      </c>
      <c r="T49" s="4"/>
      <c r="U49" s="9" t="s">
        <v>24</v>
      </c>
      <c r="V49" s="72" t="s">
        <v>7067</v>
      </c>
      <c r="W49" s="7"/>
      <c r="X49" s="7"/>
      <c r="Y49" s="7"/>
    </row>
    <row r="50" ht="15.75" customHeight="1">
      <c r="A50" s="4" t="s">
        <v>366</v>
      </c>
      <c r="B50" s="4" t="s">
        <v>62</v>
      </c>
      <c r="C50" s="18" t="s">
        <v>367</v>
      </c>
      <c r="D50" s="90" t="s">
        <v>368</v>
      </c>
      <c r="E50" s="4" t="s">
        <v>24</v>
      </c>
      <c r="F50" s="4" t="s">
        <v>24</v>
      </c>
      <c r="G50" s="4" t="s">
        <v>24</v>
      </c>
      <c r="H50" s="4" t="s">
        <v>24</v>
      </c>
      <c r="I50" s="6" t="s">
        <v>24</v>
      </c>
      <c r="J50" s="4" t="s">
        <v>24</v>
      </c>
      <c r="K50" s="90" t="s">
        <v>369</v>
      </c>
      <c r="L50" s="6" t="s">
        <v>370</v>
      </c>
      <c r="M50" s="4">
        <v>63.0</v>
      </c>
      <c r="N50" s="4" t="s">
        <v>24</v>
      </c>
      <c r="O50" s="6" t="s">
        <v>24</v>
      </c>
      <c r="P50" s="4" t="s">
        <v>24</v>
      </c>
      <c r="Q50" s="4" t="s">
        <v>24</v>
      </c>
      <c r="R50" s="7" t="s">
        <v>25</v>
      </c>
      <c r="S50" s="8" t="s">
        <v>26</v>
      </c>
      <c r="T50" s="4"/>
      <c r="U50" s="4"/>
      <c r="V50" s="72" t="s">
        <v>7067</v>
      </c>
      <c r="W50" s="7"/>
      <c r="X50" s="7"/>
      <c r="Y50" s="7"/>
    </row>
    <row r="51" ht="15.75" customHeight="1">
      <c r="A51" s="4" t="s">
        <v>391</v>
      </c>
      <c r="B51" s="4" t="s">
        <v>62</v>
      </c>
      <c r="C51" s="4" t="s">
        <v>392</v>
      </c>
      <c r="D51" s="28" t="s">
        <v>393</v>
      </c>
      <c r="E51" s="90" t="s">
        <v>394</v>
      </c>
      <c r="F51" s="4" t="s">
        <v>395</v>
      </c>
      <c r="G51" s="4">
        <v>907.0</v>
      </c>
      <c r="H51" s="4" t="s">
        <v>24</v>
      </c>
      <c r="I51" s="6" t="s">
        <v>24</v>
      </c>
      <c r="J51" s="4" t="s">
        <v>24</v>
      </c>
      <c r="K51" s="28" t="s">
        <v>396</v>
      </c>
      <c r="L51" s="6" t="s">
        <v>397</v>
      </c>
      <c r="M51" s="16">
        <v>5035.0</v>
      </c>
      <c r="N51" s="4" t="s">
        <v>24</v>
      </c>
      <c r="O51" s="6" t="s">
        <v>24</v>
      </c>
      <c r="P51" s="4" t="s">
        <v>24</v>
      </c>
      <c r="Q51" s="4" t="s">
        <v>24</v>
      </c>
      <c r="R51" s="7" t="s">
        <v>25</v>
      </c>
      <c r="S51" s="8" t="s">
        <v>26</v>
      </c>
      <c r="T51" s="4"/>
      <c r="U51" s="9" t="s">
        <v>37</v>
      </c>
      <c r="V51" s="72" t="s">
        <v>7067</v>
      </c>
      <c r="W51" s="7"/>
      <c r="X51" s="7"/>
      <c r="Y51" s="7"/>
    </row>
    <row r="52" ht="15.75" customHeight="1">
      <c r="A52" s="4" t="s">
        <v>421</v>
      </c>
      <c r="B52" s="4" t="s">
        <v>62</v>
      </c>
      <c r="C52" s="9" t="s">
        <v>422</v>
      </c>
      <c r="D52" s="90" t="s">
        <v>423</v>
      </c>
      <c r="E52" s="90" t="s">
        <v>424</v>
      </c>
      <c r="F52" s="4" t="s">
        <v>425</v>
      </c>
      <c r="G52" s="4" t="s">
        <v>426</v>
      </c>
      <c r="H52" s="90" t="s">
        <v>427</v>
      </c>
      <c r="I52" s="6" t="s">
        <v>428</v>
      </c>
      <c r="J52" s="4">
        <v>97.0</v>
      </c>
      <c r="K52" s="91" t="s">
        <v>429</v>
      </c>
      <c r="L52" s="6" t="s">
        <v>428</v>
      </c>
      <c r="M52" s="16">
        <v>5465.0</v>
      </c>
      <c r="N52" s="90" t="s">
        <v>430</v>
      </c>
      <c r="O52" s="6" t="s">
        <v>428</v>
      </c>
      <c r="P52" s="16">
        <v>6901.0</v>
      </c>
      <c r="Q52" s="16" t="s">
        <v>431</v>
      </c>
      <c r="R52" s="7" t="s">
        <v>58</v>
      </c>
      <c r="S52" s="8" t="s">
        <v>26</v>
      </c>
      <c r="T52" s="4"/>
      <c r="U52" s="9" t="s">
        <v>24</v>
      </c>
      <c r="V52" s="72" t="s">
        <v>7067</v>
      </c>
      <c r="W52" s="7"/>
      <c r="X52" s="7"/>
      <c r="Y52" s="7"/>
    </row>
    <row r="53" ht="15.75" customHeight="1">
      <c r="A53" s="4" t="s">
        <v>432</v>
      </c>
      <c r="B53" s="4" t="s">
        <v>62</v>
      </c>
      <c r="C53" s="4" t="s">
        <v>433</v>
      </c>
      <c r="D53" s="28" t="s">
        <v>434</v>
      </c>
      <c r="E53" s="4" t="s">
        <v>24</v>
      </c>
      <c r="F53" s="4" t="s">
        <v>24</v>
      </c>
      <c r="G53" s="4" t="s">
        <v>24</v>
      </c>
      <c r="H53" s="4" t="s">
        <v>24</v>
      </c>
      <c r="I53" s="6" t="s">
        <v>24</v>
      </c>
      <c r="J53" s="4" t="s">
        <v>24</v>
      </c>
      <c r="K53" s="91" t="s">
        <v>435</v>
      </c>
      <c r="L53" s="6" t="s">
        <v>436</v>
      </c>
      <c r="M53" s="16">
        <v>436.0</v>
      </c>
      <c r="N53" s="90" t="s">
        <v>437</v>
      </c>
      <c r="O53" s="6" t="s">
        <v>438</v>
      </c>
      <c r="P53" s="16">
        <v>13646.0</v>
      </c>
      <c r="Q53" s="4">
        <v>1.91979837512542E14</v>
      </c>
      <c r="R53" s="7" t="s">
        <v>58</v>
      </c>
      <c r="S53" s="8" t="s">
        <v>26</v>
      </c>
      <c r="T53" s="4"/>
      <c r="U53" s="9" t="s">
        <v>60</v>
      </c>
      <c r="V53" s="72" t="s">
        <v>7067</v>
      </c>
      <c r="W53" s="7"/>
      <c r="X53" s="7"/>
      <c r="Y53" s="7"/>
    </row>
    <row r="54" ht="15.75" customHeight="1">
      <c r="A54" s="4" t="s">
        <v>439</v>
      </c>
      <c r="B54" s="4" t="s">
        <v>62</v>
      </c>
      <c r="C54" s="4" t="s">
        <v>440</v>
      </c>
      <c r="D54" s="90" t="s">
        <v>441</v>
      </c>
      <c r="E54" s="90" t="s">
        <v>442</v>
      </c>
      <c r="F54" s="4" t="s">
        <v>443</v>
      </c>
      <c r="G54" s="4">
        <v>7.0</v>
      </c>
      <c r="H54" s="90" t="s">
        <v>444</v>
      </c>
      <c r="I54" s="6" t="s">
        <v>445</v>
      </c>
      <c r="J54" s="4">
        <v>17.0</v>
      </c>
      <c r="K54" s="91" t="s">
        <v>446</v>
      </c>
      <c r="L54" s="6" t="s">
        <v>447</v>
      </c>
      <c r="M54" s="16">
        <v>465.0</v>
      </c>
      <c r="N54" s="90" t="s">
        <v>448</v>
      </c>
      <c r="O54" s="6" t="s">
        <v>449</v>
      </c>
      <c r="P54" s="16">
        <v>246.0</v>
      </c>
      <c r="Q54" s="16" t="s">
        <v>450</v>
      </c>
      <c r="R54" s="7" t="s">
        <v>58</v>
      </c>
      <c r="S54" s="8" t="s">
        <v>26</v>
      </c>
      <c r="T54" s="4"/>
      <c r="U54" s="9" t="s">
        <v>60</v>
      </c>
      <c r="V54" s="72" t="s">
        <v>7067</v>
      </c>
      <c r="W54" s="7"/>
      <c r="X54" s="7"/>
      <c r="Y54" s="7"/>
    </row>
    <row r="55" ht="15.75" customHeight="1">
      <c r="A55" s="4" t="s">
        <v>462</v>
      </c>
      <c r="B55" s="4" t="s">
        <v>62</v>
      </c>
      <c r="C55" s="4" t="s">
        <v>463</v>
      </c>
      <c r="D55" s="28" t="s">
        <v>464</v>
      </c>
      <c r="E55" s="4" t="s">
        <v>24</v>
      </c>
      <c r="F55" s="4" t="s">
        <v>24</v>
      </c>
      <c r="G55" s="4" t="s">
        <v>24</v>
      </c>
      <c r="H55" s="4" t="s">
        <v>24</v>
      </c>
      <c r="I55" s="6" t="s">
        <v>24</v>
      </c>
      <c r="J55" s="4" t="s">
        <v>24</v>
      </c>
      <c r="K55" s="4" t="s">
        <v>24</v>
      </c>
      <c r="L55" s="6" t="s">
        <v>24</v>
      </c>
      <c r="M55" s="16" t="s">
        <v>24</v>
      </c>
      <c r="N55" s="4" t="s">
        <v>24</v>
      </c>
      <c r="O55" s="6" t="s">
        <v>24</v>
      </c>
      <c r="P55" s="16" t="s">
        <v>24</v>
      </c>
      <c r="Q55" s="16" t="s">
        <v>24</v>
      </c>
      <c r="R55" s="7" t="s">
        <v>58</v>
      </c>
      <c r="S55" s="8" t="s">
        <v>26</v>
      </c>
      <c r="T55" s="4"/>
      <c r="U55" s="9" t="s">
        <v>60</v>
      </c>
      <c r="V55" s="72" t="s">
        <v>7067</v>
      </c>
      <c r="W55" s="7"/>
      <c r="X55" s="7"/>
      <c r="Y55" s="7"/>
    </row>
    <row r="56" ht="15.75" customHeight="1">
      <c r="A56" s="4" t="s">
        <v>465</v>
      </c>
      <c r="B56" s="4" t="s">
        <v>62</v>
      </c>
      <c r="C56" s="4" t="s">
        <v>466</v>
      </c>
      <c r="D56" s="90" t="s">
        <v>467</v>
      </c>
      <c r="E56" s="90" t="s">
        <v>468</v>
      </c>
      <c r="F56" s="4" t="s">
        <v>469</v>
      </c>
      <c r="G56" s="4" t="s">
        <v>470</v>
      </c>
      <c r="H56" s="90" t="s">
        <v>471</v>
      </c>
      <c r="I56" s="6" t="s">
        <v>472</v>
      </c>
      <c r="J56" s="4" t="s">
        <v>473</v>
      </c>
      <c r="K56" s="91" t="s">
        <v>474</v>
      </c>
      <c r="L56" s="6" t="s">
        <v>472</v>
      </c>
      <c r="M56" s="16" t="s">
        <v>475</v>
      </c>
      <c r="N56" s="90" t="s">
        <v>476</v>
      </c>
      <c r="O56" s="6" t="s">
        <v>472</v>
      </c>
      <c r="P56" s="16" t="s">
        <v>477</v>
      </c>
      <c r="Q56" s="4">
        <v>2.68690963166601E14</v>
      </c>
      <c r="R56" s="7" t="s">
        <v>58</v>
      </c>
      <c r="S56" s="8" t="s">
        <v>26</v>
      </c>
      <c r="T56" s="4"/>
      <c r="U56" s="9" t="s">
        <v>60</v>
      </c>
      <c r="V56" s="72" t="s">
        <v>7067</v>
      </c>
      <c r="W56" s="7"/>
      <c r="X56" s="7"/>
      <c r="Y56" s="7"/>
    </row>
    <row r="57" ht="15.75" customHeight="1">
      <c r="A57" s="4" t="s">
        <v>478</v>
      </c>
      <c r="B57" s="4" t="s">
        <v>62</v>
      </c>
      <c r="C57" s="4" t="s">
        <v>479</v>
      </c>
      <c r="D57" s="90" t="s">
        <v>480</v>
      </c>
      <c r="E57" s="28" t="s">
        <v>481</v>
      </c>
      <c r="F57" s="4" t="s">
        <v>482</v>
      </c>
      <c r="G57" s="4" t="s">
        <v>483</v>
      </c>
      <c r="H57" s="90" t="s">
        <v>484</v>
      </c>
      <c r="I57" s="6" t="s">
        <v>485</v>
      </c>
      <c r="J57" s="4" t="s">
        <v>486</v>
      </c>
      <c r="K57" s="31" t="s">
        <v>487</v>
      </c>
      <c r="L57" s="6" t="s">
        <v>24</v>
      </c>
      <c r="M57" s="16" t="s">
        <v>24</v>
      </c>
      <c r="N57" s="31" t="s">
        <v>488</v>
      </c>
      <c r="O57" s="6" t="s">
        <v>24</v>
      </c>
      <c r="P57" s="16" t="s">
        <v>24</v>
      </c>
      <c r="Q57" s="4" t="s">
        <v>24</v>
      </c>
      <c r="R57" s="7" t="s">
        <v>58</v>
      </c>
      <c r="S57" s="8" t="s">
        <v>26</v>
      </c>
      <c r="T57" s="4"/>
      <c r="U57" s="9" t="s">
        <v>60</v>
      </c>
      <c r="V57" s="72" t="s">
        <v>7067</v>
      </c>
      <c r="W57" s="7"/>
      <c r="X57" s="7"/>
      <c r="Y57" s="7"/>
    </row>
    <row r="58" ht="15.75" customHeight="1">
      <c r="A58" s="4" t="s">
        <v>489</v>
      </c>
      <c r="B58" s="4" t="s">
        <v>62</v>
      </c>
      <c r="C58" s="4" t="s">
        <v>490</v>
      </c>
      <c r="D58" s="90" t="s">
        <v>491</v>
      </c>
      <c r="E58" s="4" t="s">
        <v>24</v>
      </c>
      <c r="F58" s="4" t="s">
        <v>24</v>
      </c>
      <c r="G58" s="4" t="s">
        <v>24</v>
      </c>
      <c r="H58" s="4" t="s">
        <v>24</v>
      </c>
      <c r="I58" s="6" t="s">
        <v>24</v>
      </c>
      <c r="J58" s="16" t="s">
        <v>24</v>
      </c>
      <c r="K58" s="28" t="s">
        <v>24</v>
      </c>
      <c r="L58" s="6" t="s">
        <v>24</v>
      </c>
      <c r="M58" s="16" t="s">
        <v>24</v>
      </c>
      <c r="N58" s="4" t="s">
        <v>24</v>
      </c>
      <c r="O58" s="6" t="s">
        <v>24</v>
      </c>
      <c r="P58" s="16" t="s">
        <v>24</v>
      </c>
      <c r="Q58" s="16" t="s">
        <v>24</v>
      </c>
      <c r="R58" s="7" t="s">
        <v>58</v>
      </c>
      <c r="S58" s="8" t="s">
        <v>26</v>
      </c>
      <c r="T58" s="4"/>
      <c r="U58" s="9" t="s">
        <v>60</v>
      </c>
      <c r="V58" s="72" t="s">
        <v>7067</v>
      </c>
      <c r="W58" s="7"/>
      <c r="X58" s="7"/>
      <c r="Y58" s="7"/>
    </row>
    <row r="59" ht="15.75" customHeight="1">
      <c r="A59" s="4" t="s">
        <v>492</v>
      </c>
      <c r="B59" s="4" t="s">
        <v>62</v>
      </c>
      <c r="C59" s="4" t="s">
        <v>493</v>
      </c>
      <c r="D59" s="28" t="s">
        <v>494</v>
      </c>
      <c r="E59" s="90" t="s">
        <v>495</v>
      </c>
      <c r="F59" s="4" t="s">
        <v>496</v>
      </c>
      <c r="G59" s="4" t="s">
        <v>497</v>
      </c>
      <c r="H59" s="90" t="s">
        <v>498</v>
      </c>
      <c r="I59" s="6" t="s">
        <v>499</v>
      </c>
      <c r="J59" s="4" t="s">
        <v>500</v>
      </c>
      <c r="K59" s="91" t="s">
        <v>501</v>
      </c>
      <c r="L59" s="6" t="s">
        <v>502</v>
      </c>
      <c r="M59" s="16" t="s">
        <v>503</v>
      </c>
      <c r="N59" s="90" t="s">
        <v>504</v>
      </c>
      <c r="O59" s="6" t="s">
        <v>502</v>
      </c>
      <c r="P59" s="16" t="s">
        <v>505</v>
      </c>
      <c r="Q59" s="4">
        <v>1.70971049602363E14</v>
      </c>
      <c r="R59" s="7" t="s">
        <v>58</v>
      </c>
      <c r="S59" s="8" t="s">
        <v>26</v>
      </c>
      <c r="T59" s="4"/>
      <c r="U59" s="9" t="s">
        <v>60</v>
      </c>
      <c r="V59" s="72" t="s">
        <v>7067</v>
      </c>
      <c r="W59" s="7"/>
      <c r="X59" s="7"/>
      <c r="Y59" s="7"/>
    </row>
    <row r="60" ht="15.75" customHeight="1">
      <c r="A60" s="4" t="s">
        <v>518</v>
      </c>
      <c r="B60" s="4" t="s">
        <v>62</v>
      </c>
      <c r="C60" s="4" t="s">
        <v>519</v>
      </c>
      <c r="D60" s="28" t="s">
        <v>520</v>
      </c>
      <c r="E60" s="90" t="s">
        <v>521</v>
      </c>
      <c r="F60" s="4" t="s">
        <v>522</v>
      </c>
      <c r="G60" s="4" t="s">
        <v>523</v>
      </c>
      <c r="H60" s="90" t="s">
        <v>524</v>
      </c>
      <c r="I60" s="6" t="s">
        <v>525</v>
      </c>
      <c r="J60" s="4" t="s">
        <v>526</v>
      </c>
      <c r="K60" s="5" t="s">
        <v>527</v>
      </c>
      <c r="L60" s="6" t="s">
        <v>528</v>
      </c>
      <c r="M60" s="4" t="s">
        <v>529</v>
      </c>
      <c r="N60" s="90" t="s">
        <v>530</v>
      </c>
      <c r="O60" s="6" t="s">
        <v>531</v>
      </c>
      <c r="P60" s="4" t="s">
        <v>532</v>
      </c>
      <c r="Q60" s="4">
        <v>2.88600351154592E14</v>
      </c>
      <c r="R60" s="7" t="s">
        <v>58</v>
      </c>
      <c r="S60" s="8" t="s">
        <v>26</v>
      </c>
      <c r="T60" s="4"/>
      <c r="U60" s="9" t="s">
        <v>60</v>
      </c>
      <c r="V60" s="72" t="s">
        <v>7067</v>
      </c>
      <c r="W60" s="7"/>
      <c r="X60" s="7"/>
      <c r="Y60" s="7"/>
    </row>
    <row r="61" ht="15.75" customHeight="1">
      <c r="A61" s="4" t="s">
        <v>533</v>
      </c>
      <c r="B61" s="4" t="s">
        <v>62</v>
      </c>
      <c r="C61" s="4" t="s">
        <v>534</v>
      </c>
      <c r="D61" s="28" t="s">
        <v>535</v>
      </c>
      <c r="E61" s="90" t="s">
        <v>536</v>
      </c>
      <c r="F61" s="4" t="s">
        <v>537</v>
      </c>
      <c r="G61" s="4" t="s">
        <v>340</v>
      </c>
      <c r="H61" s="90" t="s">
        <v>538</v>
      </c>
      <c r="I61" s="6" t="s">
        <v>539</v>
      </c>
      <c r="J61" s="4" t="s">
        <v>540</v>
      </c>
      <c r="K61" s="91" t="s">
        <v>541</v>
      </c>
      <c r="L61" s="6" t="s">
        <v>542</v>
      </c>
      <c r="M61" s="16" t="s">
        <v>543</v>
      </c>
      <c r="N61" s="90" t="s">
        <v>544</v>
      </c>
      <c r="O61" s="6" t="s">
        <v>545</v>
      </c>
      <c r="P61" s="16" t="s">
        <v>546</v>
      </c>
      <c r="Q61" s="16" t="s">
        <v>547</v>
      </c>
      <c r="R61" s="7" t="s">
        <v>58</v>
      </c>
      <c r="S61" s="8" t="s">
        <v>26</v>
      </c>
      <c r="T61" s="4"/>
      <c r="U61" s="9" t="s">
        <v>60</v>
      </c>
      <c r="V61" s="72" t="s">
        <v>7067</v>
      </c>
      <c r="W61" s="7"/>
      <c r="X61" s="7"/>
      <c r="Y61" s="7"/>
    </row>
    <row r="62" ht="15.75" customHeight="1">
      <c r="A62" s="4" t="s">
        <v>548</v>
      </c>
      <c r="B62" s="4" t="s">
        <v>62</v>
      </c>
      <c r="C62" s="4" t="s">
        <v>549</v>
      </c>
      <c r="D62" s="28" t="s">
        <v>550</v>
      </c>
      <c r="E62" s="90" t="s">
        <v>551</v>
      </c>
      <c r="F62" s="4" t="s">
        <v>552</v>
      </c>
      <c r="G62" s="4" t="s">
        <v>553</v>
      </c>
      <c r="H62" s="90" t="s">
        <v>554</v>
      </c>
      <c r="I62" s="6" t="s">
        <v>555</v>
      </c>
      <c r="J62" s="4" t="s">
        <v>556</v>
      </c>
      <c r="K62" s="91" t="s">
        <v>557</v>
      </c>
      <c r="L62" s="6" t="s">
        <v>558</v>
      </c>
      <c r="M62" s="16" t="s">
        <v>559</v>
      </c>
      <c r="N62" s="90" t="s">
        <v>560</v>
      </c>
      <c r="O62" s="6" t="s">
        <v>561</v>
      </c>
      <c r="P62" s="16" t="s">
        <v>562</v>
      </c>
      <c r="Q62" s="4">
        <v>1.65175370206522E14</v>
      </c>
      <c r="R62" s="7" t="s">
        <v>58</v>
      </c>
      <c r="S62" s="8" t="s">
        <v>26</v>
      </c>
      <c r="T62" s="4"/>
      <c r="U62" s="9" t="s">
        <v>60</v>
      </c>
      <c r="V62" s="72" t="s">
        <v>7067</v>
      </c>
      <c r="W62" s="7"/>
      <c r="X62" s="7"/>
      <c r="Y62" s="7"/>
    </row>
    <row r="63" ht="15.75" customHeight="1">
      <c r="A63" s="4" t="s">
        <v>578</v>
      </c>
      <c r="B63" s="4" t="s">
        <v>62</v>
      </c>
      <c r="C63" s="4" t="s">
        <v>579</v>
      </c>
      <c r="D63" s="28" t="s">
        <v>580</v>
      </c>
      <c r="E63" s="90" t="s">
        <v>581</v>
      </c>
      <c r="F63" s="4" t="s">
        <v>582</v>
      </c>
      <c r="G63" s="4" t="s">
        <v>583</v>
      </c>
      <c r="H63" s="90" t="s">
        <v>584</v>
      </c>
      <c r="I63" s="6" t="s">
        <v>585</v>
      </c>
      <c r="J63" s="4" t="s">
        <v>586</v>
      </c>
      <c r="K63" s="91" t="s">
        <v>587</v>
      </c>
      <c r="L63" s="6" t="s">
        <v>585</v>
      </c>
      <c r="M63" s="16" t="s">
        <v>588</v>
      </c>
      <c r="N63" s="90" t="s">
        <v>589</v>
      </c>
      <c r="O63" s="6" t="s">
        <v>590</v>
      </c>
      <c r="P63" s="16" t="s">
        <v>591</v>
      </c>
      <c r="Q63" s="4">
        <v>1.33038303390133E14</v>
      </c>
      <c r="R63" s="7" t="s">
        <v>58</v>
      </c>
      <c r="S63" s="8" t="s">
        <v>26</v>
      </c>
      <c r="T63" s="4"/>
      <c r="U63" s="9" t="s">
        <v>60</v>
      </c>
      <c r="V63" s="72" t="s">
        <v>7067</v>
      </c>
      <c r="W63" s="7"/>
      <c r="X63" s="7"/>
      <c r="Y63" s="7"/>
    </row>
    <row r="64" ht="15.75" customHeight="1">
      <c r="A64" s="4" t="s">
        <v>592</v>
      </c>
      <c r="B64" s="4" t="s">
        <v>62</v>
      </c>
      <c r="C64" s="4" t="s">
        <v>593</v>
      </c>
      <c r="D64" s="28" t="s">
        <v>594</v>
      </c>
      <c r="E64" s="4" t="s">
        <v>24</v>
      </c>
      <c r="F64" s="4" t="s">
        <v>24</v>
      </c>
      <c r="G64" s="4" t="s">
        <v>24</v>
      </c>
      <c r="H64" s="90" t="s">
        <v>595</v>
      </c>
      <c r="I64" s="6" t="s">
        <v>596</v>
      </c>
      <c r="J64" s="16">
        <v>3947.0</v>
      </c>
      <c r="K64" s="91" t="s">
        <v>597</v>
      </c>
      <c r="L64" s="6" t="s">
        <v>598</v>
      </c>
      <c r="M64" s="16" t="s">
        <v>599</v>
      </c>
      <c r="N64" s="31" t="s">
        <v>600</v>
      </c>
      <c r="O64" s="6" t="s">
        <v>24</v>
      </c>
      <c r="P64" s="16" t="s">
        <v>24</v>
      </c>
      <c r="Q64" s="16" t="s">
        <v>24</v>
      </c>
      <c r="R64" s="7" t="s">
        <v>58</v>
      </c>
      <c r="S64" s="8" t="s">
        <v>26</v>
      </c>
      <c r="T64" s="4"/>
      <c r="U64" s="9" t="s">
        <v>60</v>
      </c>
      <c r="V64" s="72" t="s">
        <v>7067</v>
      </c>
      <c r="W64" s="7"/>
      <c r="X64" s="7"/>
      <c r="Y64" s="7"/>
    </row>
    <row r="65" ht="15.75" customHeight="1">
      <c r="A65" s="4" t="s">
        <v>601</v>
      </c>
      <c r="B65" s="4" t="s">
        <v>62</v>
      </c>
      <c r="C65" s="4" t="s">
        <v>602</v>
      </c>
      <c r="D65" s="28" t="s">
        <v>603</v>
      </c>
      <c r="E65" s="90" t="s">
        <v>604</v>
      </c>
      <c r="F65" s="4" t="s">
        <v>605</v>
      </c>
      <c r="G65" s="4" t="s">
        <v>606</v>
      </c>
      <c r="H65" s="90" t="s">
        <v>607</v>
      </c>
      <c r="I65" s="6" t="s">
        <v>608</v>
      </c>
      <c r="J65" s="16">
        <v>1540.0</v>
      </c>
      <c r="K65" s="91" t="s">
        <v>609</v>
      </c>
      <c r="L65" s="6" t="s">
        <v>610</v>
      </c>
      <c r="M65" s="16" t="s">
        <v>611</v>
      </c>
      <c r="N65" s="90" t="s">
        <v>612</v>
      </c>
      <c r="O65" s="6" t="s">
        <v>610</v>
      </c>
      <c r="P65" s="16" t="s">
        <v>613</v>
      </c>
      <c r="Q65" s="4">
        <v>4.54077951416589E14</v>
      </c>
      <c r="R65" s="7" t="s">
        <v>58</v>
      </c>
      <c r="S65" s="8" t="s">
        <v>26</v>
      </c>
      <c r="T65" s="4"/>
      <c r="U65" s="9" t="s">
        <v>60</v>
      </c>
      <c r="V65" s="72" t="s">
        <v>7067</v>
      </c>
      <c r="W65" s="7"/>
      <c r="X65" s="7"/>
      <c r="Y65" s="7"/>
    </row>
    <row r="66" ht="15.75" customHeight="1">
      <c r="A66" s="4" t="s">
        <v>614</v>
      </c>
      <c r="B66" s="4" t="s">
        <v>62</v>
      </c>
      <c r="C66" s="4" t="s">
        <v>615</v>
      </c>
      <c r="D66" s="28" t="s">
        <v>616</v>
      </c>
      <c r="E66" s="90" t="s">
        <v>617</v>
      </c>
      <c r="F66" s="4" t="s">
        <v>618</v>
      </c>
      <c r="G66" s="4" t="s">
        <v>619</v>
      </c>
      <c r="H66" s="4" t="s">
        <v>24</v>
      </c>
      <c r="I66" s="6" t="s">
        <v>24</v>
      </c>
      <c r="J66" s="4" t="s">
        <v>24</v>
      </c>
      <c r="K66" s="91" t="s">
        <v>620</v>
      </c>
      <c r="L66" s="6" t="s">
        <v>621</v>
      </c>
      <c r="M66" s="16" t="s">
        <v>622</v>
      </c>
      <c r="N66" s="90" t="s">
        <v>623</v>
      </c>
      <c r="O66" s="6" t="s">
        <v>621</v>
      </c>
      <c r="P66" s="16" t="s">
        <v>624</v>
      </c>
      <c r="Q66" s="4">
        <v>7.49750548456629E14</v>
      </c>
      <c r="R66" s="7" t="s">
        <v>58</v>
      </c>
      <c r="S66" s="8" t="s">
        <v>26</v>
      </c>
      <c r="T66" s="4"/>
      <c r="U66" s="9" t="s">
        <v>60</v>
      </c>
      <c r="V66" s="72" t="s">
        <v>7067</v>
      </c>
      <c r="W66" s="7"/>
      <c r="X66" s="7"/>
      <c r="Y66" s="7"/>
    </row>
    <row r="67" ht="15.75" customHeight="1">
      <c r="A67" s="4" t="s">
        <v>625</v>
      </c>
      <c r="B67" s="4" t="s">
        <v>62</v>
      </c>
      <c r="C67" s="4" t="s">
        <v>626</v>
      </c>
      <c r="D67" s="28" t="s">
        <v>627</v>
      </c>
      <c r="E67" s="90" t="s">
        <v>628</v>
      </c>
      <c r="F67" s="4" t="s">
        <v>629</v>
      </c>
      <c r="G67" s="4">
        <v>60.0</v>
      </c>
      <c r="H67" s="91" t="s">
        <v>630</v>
      </c>
      <c r="I67" s="6" t="s">
        <v>631</v>
      </c>
      <c r="J67" s="16">
        <v>4945.0</v>
      </c>
      <c r="K67" s="91" t="s">
        <v>632</v>
      </c>
      <c r="L67" s="6" t="s">
        <v>631</v>
      </c>
      <c r="M67" s="16">
        <v>8666.0</v>
      </c>
      <c r="N67" s="90" t="s">
        <v>633</v>
      </c>
      <c r="O67" s="6" t="s">
        <v>631</v>
      </c>
      <c r="P67" s="16" t="s">
        <v>634</v>
      </c>
      <c r="Q67" s="4">
        <v>5.42779395845804E14</v>
      </c>
      <c r="R67" s="7" t="s">
        <v>58</v>
      </c>
      <c r="S67" s="8" t="s">
        <v>26</v>
      </c>
      <c r="T67" s="4"/>
      <c r="U67" s="9" t="s">
        <v>60</v>
      </c>
      <c r="V67" s="72" t="s">
        <v>7067</v>
      </c>
      <c r="W67" s="7"/>
      <c r="X67" s="7"/>
      <c r="Y67" s="7"/>
    </row>
    <row r="68" ht="15.75" customHeight="1">
      <c r="A68" s="4" t="s">
        <v>635</v>
      </c>
      <c r="B68" s="4" t="s">
        <v>62</v>
      </c>
      <c r="C68" s="4" t="s">
        <v>636</v>
      </c>
      <c r="D68" s="28" t="s">
        <v>637</v>
      </c>
      <c r="E68" s="90" t="s">
        <v>638</v>
      </c>
      <c r="F68" s="4" t="s">
        <v>639</v>
      </c>
      <c r="G68" s="4" t="s">
        <v>640</v>
      </c>
      <c r="H68" s="90" t="s">
        <v>641</v>
      </c>
      <c r="I68" s="6" t="s">
        <v>642</v>
      </c>
      <c r="J68" s="4" t="s">
        <v>643</v>
      </c>
      <c r="K68" s="90" t="s">
        <v>644</v>
      </c>
      <c r="L68" s="6" t="s">
        <v>645</v>
      </c>
      <c r="M68" s="16" t="s">
        <v>646</v>
      </c>
      <c r="N68" s="90" t="s">
        <v>647</v>
      </c>
      <c r="O68" s="6" t="s">
        <v>645</v>
      </c>
      <c r="P68" s="16" t="s">
        <v>648</v>
      </c>
      <c r="Q68" s="16">
        <v>1.70001879688356E14</v>
      </c>
      <c r="R68" s="7" t="s">
        <v>58</v>
      </c>
      <c r="S68" s="8" t="s">
        <v>26</v>
      </c>
      <c r="T68" s="4"/>
      <c r="U68" s="9" t="s">
        <v>60</v>
      </c>
      <c r="V68" s="72" t="s">
        <v>7067</v>
      </c>
      <c r="W68" s="7"/>
      <c r="X68" s="7"/>
      <c r="Y68" s="7"/>
    </row>
    <row r="69" ht="15.75" customHeight="1">
      <c r="A69" s="4" t="s">
        <v>649</v>
      </c>
      <c r="B69" s="4" t="s">
        <v>62</v>
      </c>
      <c r="C69" s="4" t="s">
        <v>650</v>
      </c>
      <c r="D69" s="28" t="s">
        <v>651</v>
      </c>
      <c r="E69" s="90" t="s">
        <v>652</v>
      </c>
      <c r="F69" s="4" t="s">
        <v>653</v>
      </c>
      <c r="G69" s="4" t="s">
        <v>654</v>
      </c>
      <c r="H69" s="90" t="s">
        <v>655</v>
      </c>
      <c r="I69" s="6" t="s">
        <v>656</v>
      </c>
      <c r="J69" s="16">
        <v>5909.0</v>
      </c>
      <c r="K69" s="90" t="s">
        <v>657</v>
      </c>
      <c r="L69" s="6" t="s">
        <v>658</v>
      </c>
      <c r="M69" s="16" t="s">
        <v>659</v>
      </c>
      <c r="N69" s="90" t="s">
        <v>660</v>
      </c>
      <c r="O69" s="6" t="s">
        <v>658</v>
      </c>
      <c r="P69" s="16" t="s">
        <v>661</v>
      </c>
      <c r="Q69" s="16">
        <v>3.9132145090417E14</v>
      </c>
      <c r="R69" s="7" t="s">
        <v>58</v>
      </c>
      <c r="S69" s="8" t="s">
        <v>26</v>
      </c>
      <c r="T69" s="4"/>
      <c r="U69" s="9" t="s">
        <v>60</v>
      </c>
      <c r="V69" s="72" t="s">
        <v>7067</v>
      </c>
      <c r="W69" s="7"/>
      <c r="X69" s="7"/>
      <c r="Y69" s="7"/>
    </row>
    <row r="70" ht="15.75" customHeight="1">
      <c r="A70" s="4" t="s">
        <v>662</v>
      </c>
      <c r="B70" s="4" t="s">
        <v>62</v>
      </c>
      <c r="C70" s="4" t="s">
        <v>663</v>
      </c>
      <c r="D70" s="28" t="s">
        <v>664</v>
      </c>
      <c r="E70" s="4" t="s">
        <v>24</v>
      </c>
      <c r="F70" s="4" t="s">
        <v>24</v>
      </c>
      <c r="G70" s="4" t="s">
        <v>24</v>
      </c>
      <c r="H70" s="4" t="s">
        <v>24</v>
      </c>
      <c r="I70" s="6" t="s">
        <v>24</v>
      </c>
      <c r="J70" s="4" t="s">
        <v>24</v>
      </c>
      <c r="K70" s="31" t="s">
        <v>665</v>
      </c>
      <c r="L70" s="29" t="s">
        <v>666</v>
      </c>
      <c r="M70" s="20">
        <v>33100.0</v>
      </c>
      <c r="N70" s="28" t="s">
        <v>667</v>
      </c>
      <c r="O70" s="6" t="s">
        <v>666</v>
      </c>
      <c r="P70" s="16">
        <v>17570.0</v>
      </c>
      <c r="Q70" s="4">
        <v>1.64589743633632E14</v>
      </c>
      <c r="R70" s="7" t="s">
        <v>58</v>
      </c>
      <c r="S70" s="8" t="s">
        <v>26</v>
      </c>
      <c r="T70" s="4"/>
      <c r="U70" s="9" t="s">
        <v>60</v>
      </c>
      <c r="V70" s="72" t="s">
        <v>7067</v>
      </c>
      <c r="W70" s="7"/>
      <c r="X70" s="7"/>
      <c r="Y70" s="7"/>
    </row>
    <row r="71" ht="15.75" customHeight="1">
      <c r="A71" s="4" t="s">
        <v>668</v>
      </c>
      <c r="B71" s="4" t="s">
        <v>62</v>
      </c>
      <c r="C71" s="4" t="s">
        <v>669</v>
      </c>
      <c r="D71" s="28" t="s">
        <v>670</v>
      </c>
      <c r="E71" s="36" t="s">
        <v>671</v>
      </c>
      <c r="F71" s="4" t="s">
        <v>672</v>
      </c>
      <c r="G71" s="4" t="s">
        <v>24</v>
      </c>
      <c r="H71" s="90" t="s">
        <v>673</v>
      </c>
      <c r="I71" s="6" t="s">
        <v>674</v>
      </c>
      <c r="J71" s="4" t="s">
        <v>659</v>
      </c>
      <c r="K71" s="91" t="s">
        <v>675</v>
      </c>
      <c r="L71" s="6" t="s">
        <v>676</v>
      </c>
      <c r="M71" s="16" t="s">
        <v>677</v>
      </c>
      <c r="N71" s="90" t="s">
        <v>678</v>
      </c>
      <c r="O71" s="6" t="s">
        <v>674</v>
      </c>
      <c r="P71" s="16">
        <v>69460.0</v>
      </c>
      <c r="Q71" s="4">
        <v>2.88448914514602E14</v>
      </c>
      <c r="R71" s="7" t="s">
        <v>58</v>
      </c>
      <c r="S71" s="8" t="s">
        <v>26</v>
      </c>
      <c r="T71" s="4"/>
      <c r="U71" s="9" t="s">
        <v>60</v>
      </c>
      <c r="V71" s="72" t="s">
        <v>7067</v>
      </c>
      <c r="W71" s="7"/>
      <c r="X71" s="7"/>
      <c r="Y71" s="7"/>
    </row>
    <row r="72" ht="15.75" customHeight="1">
      <c r="A72" s="4" t="s">
        <v>679</v>
      </c>
      <c r="B72" s="4" t="s">
        <v>62</v>
      </c>
      <c r="C72" s="4" t="s">
        <v>680</v>
      </c>
      <c r="D72" s="28" t="s">
        <v>681</v>
      </c>
      <c r="E72" s="90" t="s">
        <v>682</v>
      </c>
      <c r="F72" s="4" t="s">
        <v>683</v>
      </c>
      <c r="G72" s="4" t="s">
        <v>684</v>
      </c>
      <c r="H72" s="90" t="s">
        <v>685</v>
      </c>
      <c r="I72" s="6" t="s">
        <v>686</v>
      </c>
      <c r="J72" s="4">
        <v>926.0</v>
      </c>
      <c r="K72" s="91" t="s">
        <v>687</v>
      </c>
      <c r="L72" s="6" t="s">
        <v>688</v>
      </c>
      <c r="M72" s="16" t="s">
        <v>689</v>
      </c>
      <c r="N72" s="90" t="s">
        <v>690</v>
      </c>
      <c r="O72" s="6" t="s">
        <v>688</v>
      </c>
      <c r="P72" s="16">
        <v>131944.0</v>
      </c>
      <c r="Q72" s="4">
        <v>1.45849575465679E14</v>
      </c>
      <c r="R72" s="7" t="s">
        <v>58</v>
      </c>
      <c r="S72" s="8" t="s">
        <v>26</v>
      </c>
      <c r="T72" s="4"/>
      <c r="U72" s="9" t="s">
        <v>60</v>
      </c>
      <c r="V72" s="72" t="s">
        <v>7067</v>
      </c>
      <c r="W72" s="7"/>
      <c r="X72" s="7"/>
      <c r="Y72" s="7"/>
    </row>
    <row r="73" ht="15.75" customHeight="1">
      <c r="A73" s="4" t="s">
        <v>691</v>
      </c>
      <c r="B73" s="4" t="s">
        <v>62</v>
      </c>
      <c r="C73" s="4" t="s">
        <v>692</v>
      </c>
      <c r="D73" s="28" t="s">
        <v>693</v>
      </c>
      <c r="E73" s="90" t="s">
        <v>694</v>
      </c>
      <c r="F73" s="4" t="s">
        <v>695</v>
      </c>
      <c r="G73" s="4">
        <v>19.0</v>
      </c>
      <c r="H73" s="4" t="s">
        <v>24</v>
      </c>
      <c r="I73" s="6" t="s">
        <v>24</v>
      </c>
      <c r="J73" s="4" t="s">
        <v>24</v>
      </c>
      <c r="K73" s="28" t="s">
        <v>696</v>
      </c>
      <c r="L73" s="6" t="s">
        <v>697</v>
      </c>
      <c r="M73" s="16">
        <v>575.0</v>
      </c>
      <c r="N73" s="90" t="s">
        <v>698</v>
      </c>
      <c r="O73" s="6" t="s">
        <v>699</v>
      </c>
      <c r="P73" s="16">
        <v>791.0</v>
      </c>
      <c r="Q73" s="4">
        <v>1.72638880111289E14</v>
      </c>
      <c r="R73" s="7" t="s">
        <v>58</v>
      </c>
      <c r="S73" s="8" t="s">
        <v>26</v>
      </c>
      <c r="T73" s="4"/>
      <c r="U73" s="9" t="s">
        <v>60</v>
      </c>
      <c r="V73" s="72" t="s">
        <v>7067</v>
      </c>
      <c r="W73" s="7"/>
      <c r="X73" s="7"/>
      <c r="Y73" s="7"/>
    </row>
    <row r="74" ht="15.75" customHeight="1">
      <c r="A74" s="4" t="s">
        <v>700</v>
      </c>
      <c r="B74" s="4" t="s">
        <v>62</v>
      </c>
      <c r="C74" s="4" t="s">
        <v>701</v>
      </c>
      <c r="D74" s="28" t="s">
        <v>702</v>
      </c>
      <c r="E74" s="90" t="s">
        <v>703</v>
      </c>
      <c r="F74" s="4" t="s">
        <v>704</v>
      </c>
      <c r="G74" s="4">
        <v>30.0</v>
      </c>
      <c r="H74" s="4" t="s">
        <v>24</v>
      </c>
      <c r="I74" s="6" t="s">
        <v>24</v>
      </c>
      <c r="J74" s="4" t="s">
        <v>24</v>
      </c>
      <c r="K74" s="12" t="s">
        <v>705</v>
      </c>
      <c r="L74" s="6" t="s">
        <v>706</v>
      </c>
      <c r="M74" s="16">
        <v>321.0</v>
      </c>
      <c r="N74" s="91" t="s">
        <v>707</v>
      </c>
      <c r="O74" s="6" t="s">
        <v>708</v>
      </c>
      <c r="P74" s="16">
        <v>197.0</v>
      </c>
      <c r="Q74" s="4">
        <v>1.09665400797408E14</v>
      </c>
      <c r="R74" s="7" t="s">
        <v>58</v>
      </c>
      <c r="S74" s="8" t="s">
        <v>26</v>
      </c>
      <c r="T74" s="4"/>
      <c r="U74" s="9" t="s">
        <v>60</v>
      </c>
      <c r="V74" s="72" t="s">
        <v>7067</v>
      </c>
      <c r="W74" s="7"/>
      <c r="X74" s="7"/>
      <c r="Y74" s="7"/>
    </row>
    <row r="75" ht="15.75" customHeight="1">
      <c r="A75" s="4" t="s">
        <v>717</v>
      </c>
      <c r="B75" s="4" t="s">
        <v>62</v>
      </c>
      <c r="C75" s="18" t="s">
        <v>718</v>
      </c>
      <c r="D75" s="90" t="s">
        <v>719</v>
      </c>
      <c r="E75" s="4" t="s">
        <v>24</v>
      </c>
      <c r="F75" s="4" t="s">
        <v>24</v>
      </c>
      <c r="G75" s="4" t="s">
        <v>24</v>
      </c>
      <c r="H75" s="4" t="s">
        <v>24</v>
      </c>
      <c r="I75" s="6" t="s">
        <v>24</v>
      </c>
      <c r="J75" s="4" t="s">
        <v>24</v>
      </c>
      <c r="K75" s="4" t="s">
        <v>24</v>
      </c>
      <c r="L75" s="6" t="s">
        <v>24</v>
      </c>
      <c r="M75" s="4" t="s">
        <v>24</v>
      </c>
      <c r="N75" s="28" t="s">
        <v>720</v>
      </c>
      <c r="O75" s="6" t="s">
        <v>721</v>
      </c>
      <c r="P75" s="4">
        <v>1798.0</v>
      </c>
      <c r="Q75" s="4">
        <v>4.66893406663879E14</v>
      </c>
      <c r="R75" s="7" t="s">
        <v>58</v>
      </c>
      <c r="S75" s="8" t="s">
        <v>26</v>
      </c>
      <c r="T75" s="4"/>
      <c r="U75" s="4"/>
      <c r="V75" s="72" t="s">
        <v>7067</v>
      </c>
      <c r="W75" s="7"/>
      <c r="X75" s="7"/>
      <c r="Y75" s="7"/>
    </row>
    <row r="76" ht="15.75" customHeight="1">
      <c r="A76" s="4" t="s">
        <v>722</v>
      </c>
      <c r="B76" s="4" t="s">
        <v>62</v>
      </c>
      <c r="C76" s="4" t="s">
        <v>723</v>
      </c>
      <c r="D76" s="28" t="s">
        <v>724</v>
      </c>
      <c r="E76" s="4" t="s">
        <v>24</v>
      </c>
      <c r="F76" s="4" t="s">
        <v>24</v>
      </c>
      <c r="G76" s="4" t="s">
        <v>24</v>
      </c>
      <c r="H76" s="4" t="s">
        <v>24</v>
      </c>
      <c r="I76" s="6" t="s">
        <v>24</v>
      </c>
      <c r="J76" s="4" t="s">
        <v>24</v>
      </c>
      <c r="K76" s="4" t="s">
        <v>24</v>
      </c>
      <c r="L76" s="6" t="s">
        <v>24</v>
      </c>
      <c r="M76" s="16" t="s">
        <v>24</v>
      </c>
      <c r="N76" s="4" t="s">
        <v>24</v>
      </c>
      <c r="O76" s="6" t="s">
        <v>24</v>
      </c>
      <c r="P76" s="16" t="s">
        <v>24</v>
      </c>
      <c r="Q76" s="16" t="s">
        <v>24</v>
      </c>
      <c r="R76" s="7" t="s">
        <v>58</v>
      </c>
      <c r="S76" s="8" t="s">
        <v>26</v>
      </c>
      <c r="T76" s="4"/>
      <c r="U76" s="9" t="s">
        <v>60</v>
      </c>
      <c r="V76" s="72" t="s">
        <v>7067</v>
      </c>
      <c r="W76" s="7"/>
      <c r="X76" s="7"/>
      <c r="Y76" s="7"/>
    </row>
    <row r="77" ht="15.75" customHeight="1">
      <c r="A77" s="4" t="s">
        <v>743</v>
      </c>
      <c r="B77" s="4" t="s">
        <v>62</v>
      </c>
      <c r="C77" s="4" t="s">
        <v>744</v>
      </c>
      <c r="D77" s="28" t="s">
        <v>745</v>
      </c>
      <c r="E77" s="4" t="s">
        <v>24</v>
      </c>
      <c r="F77" s="4" t="s">
        <v>24</v>
      </c>
      <c r="G77" s="4" t="s">
        <v>24</v>
      </c>
      <c r="H77" s="4" t="s">
        <v>24</v>
      </c>
      <c r="I77" s="6" t="s">
        <v>24</v>
      </c>
      <c r="J77" s="4" t="s">
        <v>24</v>
      </c>
      <c r="K77" s="91" t="s">
        <v>746</v>
      </c>
      <c r="L77" s="6" t="s">
        <v>747</v>
      </c>
      <c r="M77" s="16">
        <v>251.0</v>
      </c>
      <c r="N77" s="31" t="s">
        <v>748</v>
      </c>
      <c r="O77" s="6" t="s">
        <v>24</v>
      </c>
      <c r="P77" s="16">
        <v>1187.0</v>
      </c>
      <c r="Q77" s="16" t="s">
        <v>24</v>
      </c>
      <c r="R77" s="7" t="s">
        <v>58</v>
      </c>
      <c r="S77" s="8" t="s">
        <v>26</v>
      </c>
      <c r="T77" s="4"/>
      <c r="U77" s="9" t="s">
        <v>60</v>
      </c>
      <c r="V77" s="72" t="s">
        <v>7067</v>
      </c>
      <c r="W77" s="7"/>
      <c r="X77" s="7"/>
      <c r="Y77" s="7"/>
    </row>
    <row r="78" ht="15.75" customHeight="1">
      <c r="A78" s="4" t="s">
        <v>749</v>
      </c>
      <c r="B78" s="4" t="s">
        <v>62</v>
      </c>
      <c r="C78" s="4" t="s">
        <v>750</v>
      </c>
      <c r="D78" s="28" t="s">
        <v>751</v>
      </c>
      <c r="E78" s="4" t="s">
        <v>24</v>
      </c>
      <c r="F78" s="4" t="s">
        <v>24</v>
      </c>
      <c r="G78" s="4" t="s">
        <v>24</v>
      </c>
      <c r="H78" s="28" t="s">
        <v>752</v>
      </c>
      <c r="I78" s="6" t="s">
        <v>753</v>
      </c>
      <c r="J78" s="4">
        <v>526.0</v>
      </c>
      <c r="K78" s="28" t="s">
        <v>754</v>
      </c>
      <c r="L78" s="6" t="s">
        <v>753</v>
      </c>
      <c r="M78" s="16">
        <v>1171.0</v>
      </c>
      <c r="N78" s="91" t="s">
        <v>755</v>
      </c>
      <c r="O78" s="6" t="s">
        <v>756</v>
      </c>
      <c r="P78" s="16">
        <v>51188.0</v>
      </c>
      <c r="Q78" s="4">
        <v>1.07535062774316E14</v>
      </c>
      <c r="R78" s="7" t="s">
        <v>58</v>
      </c>
      <c r="S78" s="8" t="s">
        <v>26</v>
      </c>
      <c r="T78" s="4"/>
      <c r="U78" s="9" t="s">
        <v>60</v>
      </c>
      <c r="V78" s="72" t="s">
        <v>7067</v>
      </c>
      <c r="W78" s="7"/>
      <c r="X78" s="7"/>
      <c r="Y78" s="7"/>
    </row>
    <row r="79" ht="15.75" customHeight="1">
      <c r="A79" s="4" t="s">
        <v>757</v>
      </c>
      <c r="B79" s="4" t="s">
        <v>62</v>
      </c>
      <c r="C79" s="4" t="s">
        <v>758</v>
      </c>
      <c r="D79" s="28" t="s">
        <v>759</v>
      </c>
      <c r="E79" s="90" t="s">
        <v>760</v>
      </c>
      <c r="F79" s="4" t="s">
        <v>761</v>
      </c>
      <c r="G79" s="4" t="s">
        <v>762</v>
      </c>
      <c r="H79" s="90" t="s">
        <v>763</v>
      </c>
      <c r="I79" s="6" t="s">
        <v>764</v>
      </c>
      <c r="J79" s="4">
        <v>712.0</v>
      </c>
      <c r="K79" s="90" t="s">
        <v>765</v>
      </c>
      <c r="L79" s="6" t="s">
        <v>766</v>
      </c>
      <c r="M79" s="16">
        <v>6081.0</v>
      </c>
      <c r="N79" s="90" t="s">
        <v>767</v>
      </c>
      <c r="O79" s="6" t="s">
        <v>768</v>
      </c>
      <c r="P79" s="16">
        <v>266639.0</v>
      </c>
      <c r="Q79" s="4">
        <v>4.01472893241901E14</v>
      </c>
      <c r="R79" s="7" t="s">
        <v>58</v>
      </c>
      <c r="S79" s="8" t="s">
        <v>26</v>
      </c>
      <c r="T79" s="4"/>
      <c r="U79" s="9" t="s">
        <v>60</v>
      </c>
      <c r="V79" s="72" t="s">
        <v>7067</v>
      </c>
      <c r="W79" s="7"/>
      <c r="X79" s="7"/>
      <c r="Y79" s="7"/>
    </row>
    <row r="80" ht="15.75" customHeight="1">
      <c r="A80" s="4" t="s">
        <v>769</v>
      </c>
      <c r="B80" s="4" t="s">
        <v>62</v>
      </c>
      <c r="C80" s="4" t="s">
        <v>770</v>
      </c>
      <c r="D80" s="28" t="s">
        <v>771</v>
      </c>
      <c r="E80" s="90" t="s">
        <v>772</v>
      </c>
      <c r="F80" s="4" t="s">
        <v>773</v>
      </c>
      <c r="G80" s="4" t="s">
        <v>774</v>
      </c>
      <c r="H80" s="90" t="s">
        <v>775</v>
      </c>
      <c r="I80" s="6" t="s">
        <v>776</v>
      </c>
      <c r="J80" s="4" t="s">
        <v>777</v>
      </c>
      <c r="K80" s="91" t="s">
        <v>778</v>
      </c>
      <c r="L80" s="6" t="s">
        <v>776</v>
      </c>
      <c r="M80" s="16" t="s">
        <v>779</v>
      </c>
      <c r="N80" s="91" t="s">
        <v>780</v>
      </c>
      <c r="O80" s="6" t="s">
        <v>776</v>
      </c>
      <c r="P80" s="16">
        <v>147966.0</v>
      </c>
      <c r="Q80" s="4">
        <v>6.49166645137482E14</v>
      </c>
      <c r="R80" s="7" t="s">
        <v>58</v>
      </c>
      <c r="S80" s="8" t="s">
        <v>26</v>
      </c>
      <c r="T80" s="4"/>
      <c r="U80" s="9" t="s">
        <v>60</v>
      </c>
      <c r="V80" s="72" t="s">
        <v>7067</v>
      </c>
      <c r="W80" s="7"/>
      <c r="X80" s="7"/>
      <c r="Y80" s="7"/>
    </row>
    <row r="81" ht="15.75" customHeight="1">
      <c r="A81" s="4" t="s">
        <v>781</v>
      </c>
      <c r="B81" s="4" t="s">
        <v>62</v>
      </c>
      <c r="C81" s="4" t="s">
        <v>782</v>
      </c>
      <c r="D81" s="28" t="s">
        <v>783</v>
      </c>
      <c r="E81" s="10" t="s">
        <v>784</v>
      </c>
      <c r="F81" s="4" t="s">
        <v>785</v>
      </c>
      <c r="G81" s="4" t="s">
        <v>786</v>
      </c>
      <c r="H81" s="4" t="s">
        <v>24</v>
      </c>
      <c r="I81" s="6" t="s">
        <v>24</v>
      </c>
      <c r="J81" s="4" t="s">
        <v>24</v>
      </c>
      <c r="K81" s="91" t="s">
        <v>787</v>
      </c>
      <c r="L81" s="6" t="s">
        <v>788</v>
      </c>
      <c r="M81" s="16" t="s">
        <v>789</v>
      </c>
      <c r="N81" s="4" t="s">
        <v>24</v>
      </c>
      <c r="O81" s="6" t="s">
        <v>24</v>
      </c>
      <c r="P81" s="16" t="s">
        <v>24</v>
      </c>
      <c r="Q81" s="16" t="s">
        <v>24</v>
      </c>
      <c r="R81" s="7" t="s">
        <v>58</v>
      </c>
      <c r="S81" s="8" t="s">
        <v>26</v>
      </c>
      <c r="T81" s="4"/>
      <c r="U81" s="9" t="s">
        <v>60</v>
      </c>
      <c r="V81" s="72" t="s">
        <v>7067</v>
      </c>
      <c r="W81" s="7"/>
      <c r="X81" s="7"/>
      <c r="Y81" s="7"/>
    </row>
    <row r="82" ht="15.75" customHeight="1">
      <c r="A82" s="4" t="s">
        <v>790</v>
      </c>
      <c r="B82" s="4" t="s">
        <v>62</v>
      </c>
      <c r="C82" s="4" t="s">
        <v>791</v>
      </c>
      <c r="D82" s="28" t="s">
        <v>792</v>
      </c>
      <c r="E82" s="90" t="s">
        <v>793</v>
      </c>
      <c r="F82" s="4" t="s">
        <v>794</v>
      </c>
      <c r="G82" s="4" t="s">
        <v>795</v>
      </c>
      <c r="H82" s="90" t="s">
        <v>796</v>
      </c>
      <c r="I82" s="6" t="s">
        <v>797</v>
      </c>
      <c r="J82" s="4" t="s">
        <v>798</v>
      </c>
      <c r="K82" s="91" t="s">
        <v>799</v>
      </c>
      <c r="L82" s="6" t="s">
        <v>797</v>
      </c>
      <c r="M82" s="16" t="s">
        <v>800</v>
      </c>
      <c r="N82" s="91" t="s">
        <v>801</v>
      </c>
      <c r="O82" s="6" t="s">
        <v>802</v>
      </c>
      <c r="P82" s="16">
        <v>409697.0</v>
      </c>
      <c r="Q82" s="16" t="s">
        <v>803</v>
      </c>
      <c r="R82" s="7" t="s">
        <v>58</v>
      </c>
      <c r="S82" s="8" t="s">
        <v>26</v>
      </c>
      <c r="T82" s="4"/>
      <c r="U82" s="9" t="s">
        <v>60</v>
      </c>
      <c r="V82" s="72" t="s">
        <v>7067</v>
      </c>
      <c r="W82" s="7"/>
      <c r="X82" s="7"/>
      <c r="Y82" s="7"/>
    </row>
    <row r="83" ht="15.75" customHeight="1">
      <c r="A83" s="4" t="s">
        <v>804</v>
      </c>
      <c r="B83" s="4" t="s">
        <v>62</v>
      </c>
      <c r="C83" s="4" t="s">
        <v>805</v>
      </c>
      <c r="D83" s="28" t="s">
        <v>806</v>
      </c>
      <c r="E83" s="90" t="s">
        <v>807</v>
      </c>
      <c r="F83" s="4" t="s">
        <v>808</v>
      </c>
      <c r="G83" s="4" t="s">
        <v>809</v>
      </c>
      <c r="H83" s="28" t="s">
        <v>810</v>
      </c>
      <c r="I83" s="6" t="s">
        <v>811</v>
      </c>
      <c r="J83" s="4">
        <v>84.0</v>
      </c>
      <c r="K83" s="91" t="s">
        <v>812</v>
      </c>
      <c r="L83" s="6" t="s">
        <v>811</v>
      </c>
      <c r="M83" s="16">
        <v>3943.0</v>
      </c>
      <c r="N83" s="91" t="s">
        <v>813</v>
      </c>
      <c r="O83" s="6" t="s">
        <v>814</v>
      </c>
      <c r="P83" s="16">
        <v>3248.0</v>
      </c>
      <c r="Q83" s="4">
        <v>1.11882542350244E14</v>
      </c>
      <c r="R83" s="7" t="s">
        <v>58</v>
      </c>
      <c r="S83" s="8" t="s">
        <v>26</v>
      </c>
      <c r="T83" s="4"/>
      <c r="U83" s="9" t="s">
        <v>60</v>
      </c>
      <c r="V83" s="72" t="s">
        <v>7067</v>
      </c>
      <c r="W83" s="7"/>
      <c r="X83" s="7"/>
      <c r="Y83" s="7"/>
    </row>
    <row r="84" ht="15.75" customHeight="1">
      <c r="A84" s="4" t="s">
        <v>828</v>
      </c>
      <c r="B84" s="4" t="s">
        <v>62</v>
      </c>
      <c r="C84" s="4" t="s">
        <v>829</v>
      </c>
      <c r="D84" s="28" t="s">
        <v>830</v>
      </c>
      <c r="E84" s="90" t="s">
        <v>831</v>
      </c>
      <c r="F84" s="4" t="s">
        <v>832</v>
      </c>
      <c r="G84" s="4">
        <v>20.0</v>
      </c>
      <c r="H84" s="90" t="s">
        <v>833</v>
      </c>
      <c r="I84" s="6" t="s">
        <v>834</v>
      </c>
      <c r="J84" s="4">
        <v>61.0</v>
      </c>
      <c r="K84" s="91" t="s">
        <v>835</v>
      </c>
      <c r="L84" s="6" t="s">
        <v>836</v>
      </c>
      <c r="M84" s="16">
        <v>1370.0</v>
      </c>
      <c r="N84" s="91" t="s">
        <v>837</v>
      </c>
      <c r="O84" s="6" t="s">
        <v>836</v>
      </c>
      <c r="P84" s="16">
        <v>3913.0</v>
      </c>
      <c r="Q84" s="4">
        <v>1.69152829806231E14</v>
      </c>
      <c r="R84" s="7" t="s">
        <v>58</v>
      </c>
      <c r="S84" s="8" t="s">
        <v>26</v>
      </c>
      <c r="T84" s="4"/>
      <c r="U84" s="9" t="s">
        <v>60</v>
      </c>
      <c r="V84" s="72" t="s">
        <v>7067</v>
      </c>
      <c r="W84" s="7"/>
      <c r="X84" s="7"/>
      <c r="Y84" s="7"/>
    </row>
    <row r="85" ht="15.75" customHeight="1">
      <c r="A85" s="4" t="s">
        <v>838</v>
      </c>
      <c r="B85" s="4" t="s">
        <v>62</v>
      </c>
      <c r="C85" s="4" t="s">
        <v>839</v>
      </c>
      <c r="D85" s="28" t="s">
        <v>840</v>
      </c>
      <c r="E85" s="90" t="s">
        <v>841</v>
      </c>
      <c r="F85" s="4" t="s">
        <v>842</v>
      </c>
      <c r="G85" s="4">
        <v>23.0</v>
      </c>
      <c r="H85" s="90" t="s">
        <v>843</v>
      </c>
      <c r="I85" s="6" t="s">
        <v>844</v>
      </c>
      <c r="J85" s="16">
        <v>9341.0</v>
      </c>
      <c r="K85" s="90" t="s">
        <v>845</v>
      </c>
      <c r="L85" s="6" t="s">
        <v>846</v>
      </c>
      <c r="M85" s="16">
        <v>2776.0</v>
      </c>
      <c r="N85" s="91" t="s">
        <v>847</v>
      </c>
      <c r="O85" s="6" t="s">
        <v>848</v>
      </c>
      <c r="P85" s="16">
        <v>262463.0</v>
      </c>
      <c r="Q85" s="16">
        <v>1.44938055520551E14</v>
      </c>
      <c r="R85" s="7" t="s">
        <v>58</v>
      </c>
      <c r="S85" s="8" t="s">
        <v>26</v>
      </c>
      <c r="T85" s="4"/>
      <c r="U85" s="9" t="s">
        <v>60</v>
      </c>
      <c r="V85" s="72" t="s">
        <v>7067</v>
      </c>
      <c r="W85" s="7"/>
      <c r="X85" s="7"/>
      <c r="Y85" s="7"/>
    </row>
    <row r="86" ht="15.75" customHeight="1">
      <c r="A86" s="4" t="s">
        <v>849</v>
      </c>
      <c r="B86" s="4" t="s">
        <v>62</v>
      </c>
      <c r="C86" s="4" t="s">
        <v>850</v>
      </c>
      <c r="D86" s="28" t="s">
        <v>851</v>
      </c>
      <c r="E86" s="4" t="s">
        <v>24</v>
      </c>
      <c r="F86" s="4" t="s">
        <v>24</v>
      </c>
      <c r="G86" s="4" t="s">
        <v>24</v>
      </c>
      <c r="H86" s="90" t="s">
        <v>852</v>
      </c>
      <c r="I86" s="6" t="s">
        <v>853</v>
      </c>
      <c r="J86" s="4">
        <v>1070.0</v>
      </c>
      <c r="K86" s="4" t="s">
        <v>24</v>
      </c>
      <c r="L86" s="6" t="s">
        <v>24</v>
      </c>
      <c r="M86" s="16" t="s">
        <v>24</v>
      </c>
      <c r="N86" s="90" t="s">
        <v>854</v>
      </c>
      <c r="O86" s="6" t="s">
        <v>855</v>
      </c>
      <c r="P86" s="16">
        <v>4235.0</v>
      </c>
      <c r="Q86" s="4">
        <v>2.03944809631485E14</v>
      </c>
      <c r="R86" s="7" t="s">
        <v>58</v>
      </c>
      <c r="S86" s="8" t="s">
        <v>26</v>
      </c>
      <c r="T86" s="4"/>
      <c r="U86" s="9" t="s">
        <v>60</v>
      </c>
      <c r="V86" s="72" t="s">
        <v>7067</v>
      </c>
      <c r="W86" s="7"/>
      <c r="X86" s="7"/>
      <c r="Y86" s="7"/>
    </row>
    <row r="87" ht="15.75" customHeight="1">
      <c r="A87" s="4" t="s">
        <v>856</v>
      </c>
      <c r="B87" s="4" t="s">
        <v>62</v>
      </c>
      <c r="C87" s="4" t="s">
        <v>857</v>
      </c>
      <c r="D87" s="28" t="s">
        <v>858</v>
      </c>
      <c r="E87" s="90" t="s">
        <v>859</v>
      </c>
      <c r="F87" s="4" t="s">
        <v>860</v>
      </c>
      <c r="G87" s="4" t="s">
        <v>861</v>
      </c>
      <c r="H87" s="90" t="s">
        <v>862</v>
      </c>
      <c r="I87" s="6" t="s">
        <v>863</v>
      </c>
      <c r="J87" s="4" t="s">
        <v>24</v>
      </c>
      <c r="K87" s="28" t="s">
        <v>864</v>
      </c>
      <c r="L87" s="6" t="s">
        <v>863</v>
      </c>
      <c r="M87" s="16" t="s">
        <v>865</v>
      </c>
      <c r="N87" s="90" t="s">
        <v>866</v>
      </c>
      <c r="O87" s="6" t="s">
        <v>867</v>
      </c>
      <c r="P87" s="16">
        <v>9711.0</v>
      </c>
      <c r="Q87" s="16">
        <v>1.80352702489573E14</v>
      </c>
      <c r="R87" s="7" t="s">
        <v>58</v>
      </c>
      <c r="S87" s="8" t="s">
        <v>26</v>
      </c>
      <c r="T87" s="4"/>
      <c r="U87" s="9" t="s">
        <v>60</v>
      </c>
      <c r="V87" s="72" t="s">
        <v>7067</v>
      </c>
      <c r="W87" s="7"/>
      <c r="X87" s="7"/>
      <c r="Y87" s="7"/>
    </row>
    <row r="88" ht="15.75" customHeight="1">
      <c r="A88" s="4" t="s">
        <v>868</v>
      </c>
      <c r="B88" s="4" t="s">
        <v>62</v>
      </c>
      <c r="C88" s="4" t="s">
        <v>869</v>
      </c>
      <c r="D88" s="28" t="s">
        <v>870</v>
      </c>
      <c r="E88" s="90" t="s">
        <v>871</v>
      </c>
      <c r="F88" s="4" t="s">
        <v>872</v>
      </c>
      <c r="G88" s="4" t="s">
        <v>873</v>
      </c>
      <c r="H88" s="90" t="s">
        <v>874</v>
      </c>
      <c r="I88" s="6" t="s">
        <v>875</v>
      </c>
      <c r="J88" s="4" t="s">
        <v>876</v>
      </c>
      <c r="K88" s="28" t="s">
        <v>877</v>
      </c>
      <c r="L88" s="6" t="s">
        <v>878</v>
      </c>
      <c r="M88" s="4" t="s">
        <v>879</v>
      </c>
      <c r="N88" s="90" t="s">
        <v>880</v>
      </c>
      <c r="O88" s="6" t="s">
        <v>878</v>
      </c>
      <c r="P88" s="16">
        <v>3969518.0</v>
      </c>
      <c r="Q88" s="4">
        <v>2.27808750587E11</v>
      </c>
      <c r="R88" s="7" t="s">
        <v>58</v>
      </c>
      <c r="S88" s="8" t="s">
        <v>26</v>
      </c>
      <c r="T88" s="4"/>
      <c r="U88" s="9" t="s">
        <v>60</v>
      </c>
      <c r="V88" s="72" t="s">
        <v>7067</v>
      </c>
      <c r="W88" s="7"/>
      <c r="X88" s="7"/>
      <c r="Y88" s="7"/>
    </row>
    <row r="89" ht="15.75" customHeight="1">
      <c r="A89" s="4" t="s">
        <v>881</v>
      </c>
      <c r="B89" s="4" t="s">
        <v>62</v>
      </c>
      <c r="C89" s="4" t="s">
        <v>882</v>
      </c>
      <c r="D89" s="28" t="s">
        <v>883</v>
      </c>
      <c r="E89" s="4" t="s">
        <v>24</v>
      </c>
      <c r="F89" s="4" t="s">
        <v>24</v>
      </c>
      <c r="G89" s="4" t="s">
        <v>24</v>
      </c>
      <c r="H89" s="90" t="s">
        <v>884</v>
      </c>
      <c r="I89" s="6" t="s">
        <v>885</v>
      </c>
      <c r="J89" s="4">
        <v>79.0</v>
      </c>
      <c r="K89" s="90" t="s">
        <v>886</v>
      </c>
      <c r="L89" s="6" t="s">
        <v>885</v>
      </c>
      <c r="M89" s="16">
        <v>1395.0</v>
      </c>
      <c r="N89" s="90" t="s">
        <v>887</v>
      </c>
      <c r="O89" s="6" t="s">
        <v>885</v>
      </c>
      <c r="P89" s="16">
        <v>1988.0</v>
      </c>
      <c r="Q89" s="16" t="s">
        <v>888</v>
      </c>
      <c r="R89" s="7" t="s">
        <v>58</v>
      </c>
      <c r="S89" s="8" t="s">
        <v>26</v>
      </c>
      <c r="T89" s="4"/>
      <c r="U89" s="9" t="s">
        <v>60</v>
      </c>
      <c r="V89" s="72" t="s">
        <v>7067</v>
      </c>
      <c r="W89" s="7"/>
      <c r="X89" s="7"/>
      <c r="Y89" s="7"/>
    </row>
    <row r="90" ht="15.75" customHeight="1">
      <c r="A90" s="4" t="s">
        <v>900</v>
      </c>
      <c r="B90" s="4" t="s">
        <v>62</v>
      </c>
      <c r="C90" s="4" t="s">
        <v>901</v>
      </c>
      <c r="D90" s="28" t="s">
        <v>902</v>
      </c>
      <c r="E90" s="90" t="s">
        <v>903</v>
      </c>
      <c r="F90" s="4" t="s">
        <v>904</v>
      </c>
      <c r="G90" s="4" t="s">
        <v>905</v>
      </c>
      <c r="H90" s="90" t="s">
        <v>906</v>
      </c>
      <c r="I90" s="6" t="s">
        <v>907</v>
      </c>
      <c r="J90" s="4">
        <v>84.0</v>
      </c>
      <c r="K90" s="91" t="s">
        <v>908</v>
      </c>
      <c r="L90" s="6" t="s">
        <v>909</v>
      </c>
      <c r="M90" s="16" t="s">
        <v>910</v>
      </c>
      <c r="N90" s="90" t="s">
        <v>911</v>
      </c>
      <c r="O90" s="6" t="s">
        <v>909</v>
      </c>
      <c r="P90" s="16">
        <v>96406.0</v>
      </c>
      <c r="Q90" s="4">
        <v>9.43043912517078E14</v>
      </c>
      <c r="R90" s="7" t="s">
        <v>58</v>
      </c>
      <c r="S90" s="8" t="s">
        <v>26</v>
      </c>
      <c r="T90" s="4"/>
      <c r="U90" s="9" t="s">
        <v>60</v>
      </c>
      <c r="V90" s="72" t="s">
        <v>7067</v>
      </c>
      <c r="W90" s="7"/>
      <c r="X90" s="7"/>
      <c r="Y90" s="7"/>
    </row>
    <row r="91" ht="15.75" customHeight="1">
      <c r="A91" s="4" t="s">
        <v>912</v>
      </c>
      <c r="B91" s="4" t="s">
        <v>62</v>
      </c>
      <c r="C91" s="9" t="s">
        <v>913</v>
      </c>
      <c r="D91" s="90" t="s">
        <v>914</v>
      </c>
      <c r="E91" s="60" t="s">
        <v>24</v>
      </c>
      <c r="F91" s="60" t="s">
        <v>24</v>
      </c>
      <c r="G91" s="60" t="s">
        <v>24</v>
      </c>
      <c r="H91" s="60" t="s">
        <v>24</v>
      </c>
      <c r="I91" s="29" t="s">
        <v>24</v>
      </c>
      <c r="J91" s="60" t="s">
        <v>24</v>
      </c>
      <c r="K91" s="60" t="s">
        <v>24</v>
      </c>
      <c r="L91" s="29" t="s">
        <v>24</v>
      </c>
      <c r="M91" s="60" t="s">
        <v>24</v>
      </c>
      <c r="N91" s="60" t="s">
        <v>24</v>
      </c>
      <c r="O91" s="29" t="s">
        <v>24</v>
      </c>
      <c r="P91" s="60" t="s">
        <v>24</v>
      </c>
      <c r="Q91" s="60" t="s">
        <v>24</v>
      </c>
      <c r="R91" s="7" t="s">
        <v>58</v>
      </c>
      <c r="S91" s="8" t="s">
        <v>26</v>
      </c>
      <c r="T91" s="4"/>
      <c r="U91" s="9" t="s">
        <v>60</v>
      </c>
      <c r="V91" s="72" t="s">
        <v>7067</v>
      </c>
      <c r="W91" s="7"/>
      <c r="X91" s="7"/>
      <c r="Y91" s="7"/>
    </row>
    <row r="92" ht="15.75" customHeight="1">
      <c r="A92" s="4" t="s">
        <v>915</v>
      </c>
      <c r="B92" s="4" t="s">
        <v>62</v>
      </c>
      <c r="C92" s="4" t="s">
        <v>916</v>
      </c>
      <c r="D92" s="28" t="s">
        <v>917</v>
      </c>
      <c r="E92" s="90" t="s">
        <v>918</v>
      </c>
      <c r="F92" s="4" t="s">
        <v>919</v>
      </c>
      <c r="G92" s="4" t="s">
        <v>920</v>
      </c>
      <c r="H92" s="90" t="s">
        <v>921</v>
      </c>
      <c r="I92" s="6" t="s">
        <v>922</v>
      </c>
      <c r="J92" s="4">
        <v>2.626</v>
      </c>
      <c r="K92" s="91" t="s">
        <v>923</v>
      </c>
      <c r="L92" s="6" t="s">
        <v>922</v>
      </c>
      <c r="M92" s="16" t="s">
        <v>924</v>
      </c>
      <c r="N92" s="90" t="s">
        <v>925</v>
      </c>
      <c r="O92" s="6" t="s">
        <v>926</v>
      </c>
      <c r="P92" s="16">
        <v>36006.0</v>
      </c>
      <c r="Q92" s="4">
        <v>1.78664808861976E14</v>
      </c>
      <c r="R92" s="7" t="s">
        <v>58</v>
      </c>
      <c r="S92" s="8" t="s">
        <v>26</v>
      </c>
      <c r="T92" s="4"/>
      <c r="U92" s="9" t="s">
        <v>60</v>
      </c>
      <c r="V92" s="72" t="s">
        <v>7067</v>
      </c>
      <c r="W92" s="7"/>
      <c r="X92" s="7"/>
      <c r="Y92" s="7"/>
    </row>
    <row r="93" ht="15.75" customHeight="1">
      <c r="A93" s="4" t="s">
        <v>927</v>
      </c>
      <c r="B93" s="4" t="s">
        <v>62</v>
      </c>
      <c r="C93" s="9" t="s">
        <v>928</v>
      </c>
      <c r="D93" s="90" t="s">
        <v>929</v>
      </c>
      <c r="E93" s="36" t="s">
        <v>671</v>
      </c>
      <c r="F93" s="4" t="s">
        <v>672</v>
      </c>
      <c r="G93" s="60" t="s">
        <v>24</v>
      </c>
      <c r="H93" s="90" t="s">
        <v>930</v>
      </c>
      <c r="I93" s="6" t="s">
        <v>676</v>
      </c>
      <c r="J93" s="4" t="s">
        <v>931</v>
      </c>
      <c r="K93" s="17" t="s">
        <v>675</v>
      </c>
      <c r="L93" s="6" t="s">
        <v>676</v>
      </c>
      <c r="M93" s="4" t="s">
        <v>932</v>
      </c>
      <c r="N93" s="90" t="s">
        <v>678</v>
      </c>
      <c r="O93" s="6" t="s">
        <v>674</v>
      </c>
      <c r="P93" s="4" t="s">
        <v>933</v>
      </c>
      <c r="Q93" s="9">
        <v>2.88448914514602E14</v>
      </c>
      <c r="R93" s="7" t="s">
        <v>58</v>
      </c>
      <c r="S93" s="8" t="s">
        <v>26</v>
      </c>
      <c r="T93" s="4"/>
      <c r="U93" s="9" t="s">
        <v>60</v>
      </c>
      <c r="V93" s="72" t="s">
        <v>7067</v>
      </c>
      <c r="W93" s="7"/>
      <c r="X93" s="7"/>
      <c r="Y93" s="7"/>
    </row>
    <row r="94" ht="15.75" customHeight="1">
      <c r="A94" s="4" t="s">
        <v>945</v>
      </c>
      <c r="B94" s="4" t="s">
        <v>62</v>
      </c>
      <c r="C94" s="18" t="s">
        <v>946</v>
      </c>
      <c r="D94" s="90" t="s">
        <v>947</v>
      </c>
      <c r="E94" s="4" t="s">
        <v>24</v>
      </c>
      <c r="F94" s="4" t="s">
        <v>24</v>
      </c>
      <c r="G94" s="4" t="s">
        <v>24</v>
      </c>
      <c r="H94" s="4" t="s">
        <v>24</v>
      </c>
      <c r="I94" s="6" t="s">
        <v>24</v>
      </c>
      <c r="J94" s="4" t="s">
        <v>24</v>
      </c>
      <c r="K94" s="4" t="s">
        <v>24</v>
      </c>
      <c r="L94" s="6" t="s">
        <v>24</v>
      </c>
      <c r="M94" s="4" t="s">
        <v>24</v>
      </c>
      <c r="N94" s="4" t="s">
        <v>24</v>
      </c>
      <c r="O94" s="6" t="s">
        <v>24</v>
      </c>
      <c r="P94" s="4" t="s">
        <v>24</v>
      </c>
      <c r="Q94" s="4" t="s">
        <v>24</v>
      </c>
      <c r="R94" s="7" t="s">
        <v>35</v>
      </c>
      <c r="S94" s="8" t="s">
        <v>26</v>
      </c>
      <c r="T94" s="4"/>
      <c r="U94" s="4"/>
      <c r="V94" s="72" t="s">
        <v>7067</v>
      </c>
      <c r="W94" s="7"/>
      <c r="X94" s="7"/>
      <c r="Y94" s="7"/>
    </row>
    <row r="95" ht="15.75" customHeight="1">
      <c r="A95" s="4" t="s">
        <v>953</v>
      </c>
      <c r="B95" s="4" t="s">
        <v>62</v>
      </c>
      <c r="C95" s="9" t="s">
        <v>954</v>
      </c>
      <c r="D95" s="28" t="s">
        <v>955</v>
      </c>
      <c r="E95" s="4" t="s">
        <v>24</v>
      </c>
      <c r="F95" s="4" t="s">
        <v>24</v>
      </c>
      <c r="G95" s="4" t="s">
        <v>24</v>
      </c>
      <c r="H95" s="4" t="s">
        <v>24</v>
      </c>
      <c r="I95" s="6" t="s">
        <v>24</v>
      </c>
      <c r="J95" s="4" t="s">
        <v>24</v>
      </c>
      <c r="K95" s="4" t="s">
        <v>24</v>
      </c>
      <c r="L95" s="6" t="s">
        <v>24</v>
      </c>
      <c r="M95" s="16" t="s">
        <v>24</v>
      </c>
      <c r="N95" s="4" t="s">
        <v>24</v>
      </c>
      <c r="O95" s="6" t="s">
        <v>24</v>
      </c>
      <c r="P95" s="16" t="s">
        <v>24</v>
      </c>
      <c r="Q95" s="16" t="s">
        <v>24</v>
      </c>
      <c r="R95" s="7" t="s">
        <v>58</v>
      </c>
      <c r="S95" s="8" t="s">
        <v>26</v>
      </c>
      <c r="T95" s="4"/>
      <c r="U95" s="9" t="s">
        <v>24</v>
      </c>
      <c r="V95" s="72" t="s">
        <v>7067</v>
      </c>
      <c r="W95" s="7"/>
      <c r="X95" s="7"/>
      <c r="Y95" s="7"/>
    </row>
    <row r="96" ht="15.75" customHeight="1">
      <c r="A96" s="4" t="s">
        <v>956</v>
      </c>
      <c r="B96" s="4" t="s">
        <v>62</v>
      </c>
      <c r="C96" s="9" t="s">
        <v>957</v>
      </c>
      <c r="D96" s="28" t="s">
        <v>958</v>
      </c>
      <c r="E96" s="4" t="s">
        <v>24</v>
      </c>
      <c r="F96" s="4" t="s">
        <v>24</v>
      </c>
      <c r="G96" s="4" t="s">
        <v>24</v>
      </c>
      <c r="H96" s="4" t="s">
        <v>24</v>
      </c>
      <c r="I96" s="6" t="s">
        <v>24</v>
      </c>
      <c r="J96" s="4" t="s">
        <v>24</v>
      </c>
      <c r="K96" s="4" t="s">
        <v>24</v>
      </c>
      <c r="L96" s="6" t="s">
        <v>24</v>
      </c>
      <c r="M96" s="16" t="s">
        <v>24</v>
      </c>
      <c r="N96" s="4" t="s">
        <v>24</v>
      </c>
      <c r="O96" s="6" t="s">
        <v>24</v>
      </c>
      <c r="P96" s="16" t="s">
        <v>24</v>
      </c>
      <c r="Q96" s="4" t="s">
        <v>24</v>
      </c>
      <c r="R96" s="7" t="s">
        <v>35</v>
      </c>
      <c r="S96" s="8" t="s">
        <v>26</v>
      </c>
      <c r="T96" s="4"/>
      <c r="U96" s="9" t="s">
        <v>24</v>
      </c>
      <c r="V96" s="72" t="s">
        <v>7067</v>
      </c>
      <c r="W96" s="7"/>
      <c r="X96" s="7"/>
      <c r="Y96" s="7"/>
    </row>
    <row r="97" ht="15.75" customHeight="1">
      <c r="A97" s="4" t="s">
        <v>984</v>
      </c>
      <c r="B97" s="4" t="s">
        <v>62</v>
      </c>
      <c r="C97" s="9" t="s">
        <v>985</v>
      </c>
      <c r="D97" s="28" t="s">
        <v>986</v>
      </c>
      <c r="E97" s="4" t="s">
        <v>24</v>
      </c>
      <c r="F97" s="4" t="s">
        <v>24</v>
      </c>
      <c r="G97" s="4" t="s">
        <v>24</v>
      </c>
      <c r="H97" s="4" t="s">
        <v>24</v>
      </c>
      <c r="I97" s="6" t="s">
        <v>24</v>
      </c>
      <c r="J97" s="4" t="s">
        <v>24</v>
      </c>
      <c r="K97" s="91" t="s">
        <v>987</v>
      </c>
      <c r="L97" s="6" t="s">
        <v>988</v>
      </c>
      <c r="M97" s="16" t="s">
        <v>989</v>
      </c>
      <c r="N97" s="90" t="s">
        <v>990</v>
      </c>
      <c r="O97" s="6" t="s">
        <v>991</v>
      </c>
      <c r="P97" s="16">
        <v>37016.0</v>
      </c>
      <c r="Q97" s="4">
        <v>1.16455797815E11</v>
      </c>
      <c r="R97" s="7" t="s">
        <v>35</v>
      </c>
      <c r="S97" s="8" t="s">
        <v>26</v>
      </c>
      <c r="T97" s="4"/>
      <c r="U97" s="9" t="s">
        <v>24</v>
      </c>
      <c r="V97" s="72" t="s">
        <v>7067</v>
      </c>
      <c r="W97" s="7"/>
      <c r="X97" s="7"/>
      <c r="Y97" s="7"/>
    </row>
    <row r="98" ht="15.75" customHeight="1">
      <c r="A98" s="4" t="s">
        <v>1025</v>
      </c>
      <c r="B98" s="4" t="s">
        <v>62</v>
      </c>
      <c r="C98" s="4" t="s">
        <v>1026</v>
      </c>
      <c r="D98" s="28" t="s">
        <v>1027</v>
      </c>
      <c r="E98" s="28" t="s">
        <v>1028</v>
      </c>
      <c r="F98" s="4" t="s">
        <v>1029</v>
      </c>
      <c r="G98" s="4" t="s">
        <v>1030</v>
      </c>
      <c r="H98" s="90" t="s">
        <v>1031</v>
      </c>
      <c r="I98" s="6" t="s">
        <v>1032</v>
      </c>
      <c r="J98" s="4">
        <v>33.1</v>
      </c>
      <c r="K98" s="91" t="s">
        <v>1033</v>
      </c>
      <c r="L98" s="6" t="s">
        <v>1032</v>
      </c>
      <c r="M98" s="16" t="s">
        <v>1034</v>
      </c>
      <c r="N98" s="90" t="s">
        <v>1035</v>
      </c>
      <c r="O98" s="6" t="s">
        <v>1036</v>
      </c>
      <c r="P98" s="16">
        <v>12454.0</v>
      </c>
      <c r="Q98" s="4">
        <v>1.64640996893077E14</v>
      </c>
      <c r="R98" s="7" t="s">
        <v>58</v>
      </c>
      <c r="S98" s="8" t="s">
        <v>26</v>
      </c>
      <c r="T98" s="4"/>
      <c r="U98" s="9" t="s">
        <v>60</v>
      </c>
      <c r="V98" s="72" t="s">
        <v>7067</v>
      </c>
      <c r="W98" s="7"/>
      <c r="X98" s="7"/>
      <c r="Y98" s="7"/>
    </row>
    <row r="99" ht="15.75" customHeight="1">
      <c r="A99" s="4" t="s">
        <v>1068</v>
      </c>
      <c r="B99" s="4" t="s">
        <v>62</v>
      </c>
      <c r="C99" s="4" t="s">
        <v>1069</v>
      </c>
      <c r="D99" s="28" t="s">
        <v>1070</v>
      </c>
      <c r="E99" s="4" t="s">
        <v>24</v>
      </c>
      <c r="F99" s="4" t="s">
        <v>24</v>
      </c>
      <c r="G99" s="4" t="s">
        <v>24</v>
      </c>
      <c r="H99" s="4" t="s">
        <v>24</v>
      </c>
      <c r="I99" s="6" t="s">
        <v>24</v>
      </c>
      <c r="J99" s="4" t="s">
        <v>24</v>
      </c>
      <c r="K99" s="91" t="s">
        <v>1071</v>
      </c>
      <c r="L99" s="6" t="s">
        <v>1072</v>
      </c>
      <c r="M99" s="4">
        <v>254.0</v>
      </c>
      <c r="N99" s="4" t="s">
        <v>24</v>
      </c>
      <c r="O99" s="6" t="s">
        <v>24</v>
      </c>
      <c r="P99" s="4" t="s">
        <v>24</v>
      </c>
      <c r="Q99" s="4" t="s">
        <v>24</v>
      </c>
      <c r="R99" s="7" t="s">
        <v>25</v>
      </c>
      <c r="S99" s="8" t="s">
        <v>26</v>
      </c>
      <c r="T99" s="4"/>
      <c r="U99" s="9" t="s">
        <v>37</v>
      </c>
      <c r="V99" s="72" t="s">
        <v>7067</v>
      </c>
      <c r="W99" s="7"/>
      <c r="X99" s="7"/>
      <c r="Y99" s="7"/>
    </row>
    <row r="100" ht="15.75" customHeight="1">
      <c r="A100" s="4" t="s">
        <v>1073</v>
      </c>
      <c r="B100" s="4" t="s">
        <v>62</v>
      </c>
      <c r="C100" s="4" t="s">
        <v>1074</v>
      </c>
      <c r="D100" s="28" t="s">
        <v>1075</v>
      </c>
      <c r="E100" s="4" t="s">
        <v>24</v>
      </c>
      <c r="F100" s="4" t="s">
        <v>24</v>
      </c>
      <c r="G100" s="4" t="s">
        <v>24</v>
      </c>
      <c r="H100" s="4" t="s">
        <v>24</v>
      </c>
      <c r="I100" s="6" t="s">
        <v>24</v>
      </c>
      <c r="J100" s="4" t="s">
        <v>24</v>
      </c>
      <c r="K100" s="4" t="s">
        <v>24</v>
      </c>
      <c r="L100" s="6" t="s">
        <v>24</v>
      </c>
      <c r="M100" s="16" t="s">
        <v>24</v>
      </c>
      <c r="N100" s="4" t="s">
        <v>24</v>
      </c>
      <c r="O100" s="6" t="s">
        <v>24</v>
      </c>
      <c r="P100" s="16" t="s">
        <v>24</v>
      </c>
      <c r="Q100" s="16" t="s">
        <v>24</v>
      </c>
      <c r="R100" s="7" t="s">
        <v>58</v>
      </c>
      <c r="S100" s="8" t="s">
        <v>26</v>
      </c>
      <c r="T100" s="4"/>
      <c r="U100" s="9" t="s">
        <v>60</v>
      </c>
      <c r="V100" s="72" t="s">
        <v>7067</v>
      </c>
      <c r="W100" s="7"/>
      <c r="X100" s="7"/>
      <c r="Y100" s="7"/>
    </row>
    <row r="101" ht="15.75" customHeight="1">
      <c r="A101" s="4" t="s">
        <v>1110</v>
      </c>
      <c r="B101" s="4" t="s">
        <v>62</v>
      </c>
      <c r="C101" s="4" t="s">
        <v>1111</v>
      </c>
      <c r="D101" s="28" t="s">
        <v>1098</v>
      </c>
      <c r="E101" s="4" t="s">
        <v>24</v>
      </c>
      <c r="F101" s="4" t="s">
        <v>24</v>
      </c>
      <c r="G101" s="4" t="s">
        <v>24</v>
      </c>
      <c r="H101" s="4" t="s">
        <v>24</v>
      </c>
      <c r="I101" s="6" t="s">
        <v>24</v>
      </c>
      <c r="J101" s="4" t="s">
        <v>24</v>
      </c>
      <c r="K101" s="4" t="s">
        <v>24</v>
      </c>
      <c r="L101" s="6" t="s">
        <v>24</v>
      </c>
      <c r="M101" s="16" t="s">
        <v>24</v>
      </c>
      <c r="N101" s="4" t="s">
        <v>24</v>
      </c>
      <c r="O101" s="6" t="s">
        <v>24</v>
      </c>
      <c r="P101" s="16" t="s">
        <v>24</v>
      </c>
      <c r="Q101" s="16" t="s">
        <v>24</v>
      </c>
      <c r="R101" s="7" t="s">
        <v>58</v>
      </c>
      <c r="S101" s="8" t="s">
        <v>26</v>
      </c>
      <c r="T101" s="4"/>
      <c r="U101" s="9" t="s">
        <v>60</v>
      </c>
      <c r="V101" s="72" t="s">
        <v>7067</v>
      </c>
      <c r="W101" s="7"/>
      <c r="X101" s="7"/>
      <c r="Y101" s="7"/>
    </row>
    <row r="102" ht="15.75" customHeight="1">
      <c r="A102" s="4" t="s">
        <v>1112</v>
      </c>
      <c r="B102" s="4" t="s">
        <v>62</v>
      </c>
      <c r="C102" s="4" t="s">
        <v>1113</v>
      </c>
      <c r="D102" s="28" t="s">
        <v>1114</v>
      </c>
      <c r="E102" s="90" t="s">
        <v>1115</v>
      </c>
      <c r="F102" s="4" t="s">
        <v>1116</v>
      </c>
      <c r="G102" s="4">
        <v>68.0</v>
      </c>
      <c r="H102" s="4" t="s">
        <v>24</v>
      </c>
      <c r="I102" s="6" t="s">
        <v>24</v>
      </c>
      <c r="J102" s="4" t="s">
        <v>24</v>
      </c>
      <c r="K102" s="91" t="s">
        <v>1117</v>
      </c>
      <c r="L102" s="6" t="s">
        <v>1118</v>
      </c>
      <c r="M102" s="4">
        <v>189.0</v>
      </c>
      <c r="N102" s="4" t="s">
        <v>24</v>
      </c>
      <c r="O102" s="6" t="s">
        <v>24</v>
      </c>
      <c r="P102" s="4" t="s">
        <v>24</v>
      </c>
      <c r="Q102" s="4" t="s">
        <v>24</v>
      </c>
      <c r="R102" s="7" t="s">
        <v>25</v>
      </c>
      <c r="S102" s="8" t="s">
        <v>26</v>
      </c>
      <c r="T102" s="4"/>
      <c r="U102" s="9" t="s">
        <v>37</v>
      </c>
      <c r="V102" s="72" t="s">
        <v>7067</v>
      </c>
      <c r="W102" s="7"/>
      <c r="X102" s="7"/>
      <c r="Y102" s="7"/>
    </row>
    <row r="103" ht="15.75" customHeight="1">
      <c r="A103" s="4" t="s">
        <v>1128</v>
      </c>
      <c r="B103" s="4" t="s">
        <v>62</v>
      </c>
      <c r="C103" s="4" t="s">
        <v>1129</v>
      </c>
      <c r="D103" s="28" t="s">
        <v>1130</v>
      </c>
      <c r="E103" s="4" t="s">
        <v>24</v>
      </c>
      <c r="F103" s="4" t="s">
        <v>24</v>
      </c>
      <c r="G103" s="4" t="s">
        <v>24</v>
      </c>
      <c r="H103" s="4" t="s">
        <v>24</v>
      </c>
      <c r="I103" s="6" t="s">
        <v>24</v>
      </c>
      <c r="J103" s="4" t="s">
        <v>24</v>
      </c>
      <c r="K103" s="91" t="s">
        <v>1131</v>
      </c>
      <c r="L103" s="6" t="s">
        <v>1132</v>
      </c>
      <c r="M103" s="4">
        <v>32.0</v>
      </c>
      <c r="N103" s="90" t="s">
        <v>1133</v>
      </c>
      <c r="O103" s="6" t="s">
        <v>1134</v>
      </c>
      <c r="P103" s="4">
        <v>335.0</v>
      </c>
      <c r="Q103" s="4">
        <v>7.38670986319663E14</v>
      </c>
      <c r="R103" s="7" t="s">
        <v>25</v>
      </c>
      <c r="S103" s="8" t="s">
        <v>26</v>
      </c>
      <c r="T103" s="4"/>
      <c r="U103" s="9" t="s">
        <v>37</v>
      </c>
      <c r="V103" s="72" t="s">
        <v>7067</v>
      </c>
      <c r="W103" s="7"/>
      <c r="X103" s="7"/>
      <c r="Y103" s="7"/>
    </row>
    <row r="104" ht="15.75" customHeight="1">
      <c r="A104" s="4" t="s">
        <v>1144</v>
      </c>
      <c r="B104" s="4" t="s">
        <v>62</v>
      </c>
      <c r="C104" s="4" t="s">
        <v>1145</v>
      </c>
      <c r="D104" s="28" t="s">
        <v>1146</v>
      </c>
      <c r="E104" s="90" t="s">
        <v>1147</v>
      </c>
      <c r="F104" s="4" t="s">
        <v>1148</v>
      </c>
      <c r="G104" s="4">
        <v>32.0</v>
      </c>
      <c r="H104" s="90" t="s">
        <v>1149</v>
      </c>
      <c r="I104" s="6" t="s">
        <v>1150</v>
      </c>
      <c r="J104" s="4">
        <v>6.0</v>
      </c>
      <c r="K104" s="4" t="s">
        <v>24</v>
      </c>
      <c r="L104" s="6" t="s">
        <v>24</v>
      </c>
      <c r="M104" s="4" t="s">
        <v>24</v>
      </c>
      <c r="N104" s="90" t="s">
        <v>1151</v>
      </c>
      <c r="O104" s="6" t="s">
        <v>1152</v>
      </c>
      <c r="P104" s="4">
        <v>24.0</v>
      </c>
      <c r="Q104" s="4" t="s">
        <v>1153</v>
      </c>
      <c r="R104" s="7" t="s">
        <v>58</v>
      </c>
      <c r="S104" s="8" t="s">
        <v>26</v>
      </c>
      <c r="T104" s="4"/>
      <c r="U104" s="9" t="s">
        <v>60</v>
      </c>
      <c r="V104" s="72" t="s">
        <v>7067</v>
      </c>
      <c r="W104" s="7"/>
      <c r="X104" s="7"/>
      <c r="Y104" s="7"/>
    </row>
    <row r="105" ht="15.75" customHeight="1">
      <c r="A105" s="4" t="s">
        <v>1154</v>
      </c>
      <c r="B105" s="4" t="s">
        <v>62</v>
      </c>
      <c r="C105" s="9" t="s">
        <v>1155</v>
      </c>
      <c r="D105" s="28" t="s">
        <v>1156</v>
      </c>
      <c r="E105" s="4" t="s">
        <v>24</v>
      </c>
      <c r="F105" s="4" t="s">
        <v>24</v>
      </c>
      <c r="G105" s="4" t="s">
        <v>24</v>
      </c>
      <c r="H105" s="4" t="s">
        <v>24</v>
      </c>
      <c r="I105" s="6" t="s">
        <v>24</v>
      </c>
      <c r="J105" s="4" t="s">
        <v>24</v>
      </c>
      <c r="K105" s="4" t="s">
        <v>24</v>
      </c>
      <c r="L105" s="6" t="s">
        <v>24</v>
      </c>
      <c r="M105" s="4" t="s">
        <v>24</v>
      </c>
      <c r="N105" s="4" t="s">
        <v>24</v>
      </c>
      <c r="O105" s="6" t="s">
        <v>24</v>
      </c>
      <c r="P105" s="4" t="s">
        <v>24</v>
      </c>
      <c r="Q105" s="4" t="s">
        <v>24</v>
      </c>
      <c r="R105" s="7" t="s">
        <v>25</v>
      </c>
      <c r="S105" s="8" t="s">
        <v>26</v>
      </c>
      <c r="T105" s="4"/>
      <c r="U105" s="9" t="s">
        <v>24</v>
      </c>
      <c r="V105" s="72" t="s">
        <v>7067</v>
      </c>
      <c r="W105" s="7"/>
      <c r="X105" s="7"/>
      <c r="Y105" s="7"/>
    </row>
    <row r="106" ht="15.75" customHeight="1">
      <c r="A106" s="4" t="s">
        <v>1160</v>
      </c>
      <c r="B106" s="4" t="s">
        <v>62</v>
      </c>
      <c r="C106" s="9" t="s">
        <v>1161</v>
      </c>
      <c r="D106" s="28" t="s">
        <v>1162</v>
      </c>
      <c r="E106" s="4" t="s">
        <v>24</v>
      </c>
      <c r="F106" s="4" t="s">
        <v>24</v>
      </c>
      <c r="G106" s="4" t="s">
        <v>24</v>
      </c>
      <c r="H106" s="4" t="s">
        <v>24</v>
      </c>
      <c r="I106" s="6" t="s">
        <v>24</v>
      </c>
      <c r="J106" s="4" t="s">
        <v>24</v>
      </c>
      <c r="K106" s="4" t="s">
        <v>24</v>
      </c>
      <c r="L106" s="6" t="s">
        <v>24</v>
      </c>
      <c r="M106" s="4" t="s">
        <v>24</v>
      </c>
      <c r="N106" s="4" t="s">
        <v>24</v>
      </c>
      <c r="O106" s="6" t="s">
        <v>24</v>
      </c>
      <c r="P106" s="4" t="s">
        <v>24</v>
      </c>
      <c r="Q106" s="4" t="s">
        <v>24</v>
      </c>
      <c r="R106" s="7" t="s">
        <v>25</v>
      </c>
      <c r="S106" s="8" t="s">
        <v>26</v>
      </c>
      <c r="T106" s="4"/>
      <c r="U106" s="9" t="s">
        <v>24</v>
      </c>
      <c r="V106" s="72" t="s">
        <v>7067</v>
      </c>
      <c r="W106" s="7"/>
      <c r="X106" s="7"/>
      <c r="Y106" s="7"/>
    </row>
    <row r="107" ht="15.75" customHeight="1">
      <c r="A107" s="4" t="s">
        <v>1198</v>
      </c>
      <c r="B107" s="4" t="s">
        <v>62</v>
      </c>
      <c r="C107" s="4" t="s">
        <v>1199</v>
      </c>
      <c r="D107" s="28" t="s">
        <v>1200</v>
      </c>
      <c r="E107" s="90" t="s">
        <v>1201</v>
      </c>
      <c r="F107" s="4" t="s">
        <v>1202</v>
      </c>
      <c r="G107" s="4" t="s">
        <v>24</v>
      </c>
      <c r="H107" s="90" t="s">
        <v>1203</v>
      </c>
      <c r="I107" s="6" t="s">
        <v>1204</v>
      </c>
      <c r="J107" s="4">
        <v>352.0</v>
      </c>
      <c r="K107" s="91" t="s">
        <v>1205</v>
      </c>
      <c r="L107" s="6" t="s">
        <v>1204</v>
      </c>
      <c r="M107" s="4">
        <v>506.0</v>
      </c>
      <c r="N107" s="4" t="s">
        <v>24</v>
      </c>
      <c r="O107" s="6" t="s">
        <v>24</v>
      </c>
      <c r="P107" s="4" t="s">
        <v>24</v>
      </c>
      <c r="Q107" s="4" t="s">
        <v>24</v>
      </c>
      <c r="R107" s="7" t="s">
        <v>58</v>
      </c>
      <c r="S107" s="8" t="s">
        <v>26</v>
      </c>
      <c r="T107" s="4"/>
      <c r="U107" s="9" t="s">
        <v>60</v>
      </c>
      <c r="V107" s="72" t="s">
        <v>7067</v>
      </c>
      <c r="W107" s="7"/>
      <c r="X107" s="7"/>
      <c r="Y107" s="7"/>
    </row>
    <row r="108" ht="15.75" customHeight="1">
      <c r="A108" s="4" t="s">
        <v>1209</v>
      </c>
      <c r="B108" s="4" t="s">
        <v>62</v>
      </c>
      <c r="C108" s="4" t="s">
        <v>1210</v>
      </c>
      <c r="D108" s="28" t="s">
        <v>1211</v>
      </c>
      <c r="E108" s="90" t="s">
        <v>1212</v>
      </c>
      <c r="F108" s="4" t="s">
        <v>1213</v>
      </c>
      <c r="G108" s="4" t="s">
        <v>1214</v>
      </c>
      <c r="H108" s="90" t="s">
        <v>1215</v>
      </c>
      <c r="I108" s="6" t="s">
        <v>1216</v>
      </c>
      <c r="J108" s="4" t="s">
        <v>1217</v>
      </c>
      <c r="K108" s="91" t="s">
        <v>1218</v>
      </c>
      <c r="L108" s="6" t="s">
        <v>1219</v>
      </c>
      <c r="M108" s="4" t="s">
        <v>1220</v>
      </c>
      <c r="N108" s="90" t="s">
        <v>1221</v>
      </c>
      <c r="O108" s="6" t="s">
        <v>1222</v>
      </c>
      <c r="P108" s="16">
        <v>4087440.0</v>
      </c>
      <c r="Q108" s="4">
        <v>1.55187484530317E14</v>
      </c>
      <c r="R108" s="7" t="s">
        <v>58</v>
      </c>
      <c r="S108" s="8" t="s">
        <v>26</v>
      </c>
      <c r="T108" s="4"/>
      <c r="U108" s="9" t="s">
        <v>60</v>
      </c>
      <c r="V108" s="72" t="s">
        <v>7067</v>
      </c>
      <c r="W108" s="7"/>
      <c r="X108" s="7"/>
      <c r="Y108" s="7"/>
    </row>
    <row r="109" ht="15.75" customHeight="1">
      <c r="A109" s="4" t="s">
        <v>1249</v>
      </c>
      <c r="B109" s="4" t="s">
        <v>62</v>
      </c>
      <c r="C109" s="9" t="s">
        <v>1250</v>
      </c>
      <c r="D109" s="28" t="s">
        <v>1251</v>
      </c>
      <c r="E109" s="90" t="s">
        <v>1252</v>
      </c>
      <c r="F109" s="4" t="s">
        <v>1253</v>
      </c>
      <c r="G109" s="4">
        <v>64.0</v>
      </c>
      <c r="H109" s="4" t="s">
        <v>24</v>
      </c>
      <c r="I109" s="6" t="s">
        <v>24</v>
      </c>
      <c r="J109" s="4" t="s">
        <v>24</v>
      </c>
      <c r="K109" s="12" t="s">
        <v>1254</v>
      </c>
      <c r="L109" s="6" t="s">
        <v>1255</v>
      </c>
      <c r="M109" s="4">
        <v>476.0</v>
      </c>
      <c r="N109" s="90" t="s">
        <v>1256</v>
      </c>
      <c r="O109" s="6" t="s">
        <v>1257</v>
      </c>
      <c r="P109" s="4" t="s">
        <v>1258</v>
      </c>
      <c r="Q109" s="4" t="s">
        <v>1259</v>
      </c>
      <c r="R109" s="7" t="s">
        <v>58</v>
      </c>
      <c r="S109" s="8" t="s">
        <v>26</v>
      </c>
      <c r="T109" s="4"/>
      <c r="U109" s="9" t="s">
        <v>24</v>
      </c>
      <c r="V109" s="72" t="s">
        <v>7067</v>
      </c>
      <c r="W109" s="7"/>
      <c r="X109" s="7"/>
      <c r="Y109" s="7"/>
    </row>
    <row r="110" ht="15.75" customHeight="1">
      <c r="A110" s="4" t="s">
        <v>1339</v>
      </c>
      <c r="B110" s="4" t="s">
        <v>62</v>
      </c>
      <c r="C110" s="4" t="s">
        <v>1340</v>
      </c>
      <c r="D110" s="28" t="s">
        <v>1341</v>
      </c>
      <c r="E110" s="90" t="s">
        <v>1342</v>
      </c>
      <c r="F110" s="4" t="s">
        <v>1343</v>
      </c>
      <c r="G110" s="4">
        <v>25.0</v>
      </c>
      <c r="H110" s="4" t="s">
        <v>24</v>
      </c>
      <c r="I110" s="6" t="s">
        <v>24</v>
      </c>
      <c r="J110" s="4" t="s">
        <v>24</v>
      </c>
      <c r="K110" s="12" t="s">
        <v>1344</v>
      </c>
      <c r="L110" s="6" t="s">
        <v>1345</v>
      </c>
      <c r="M110" s="4" t="s">
        <v>171</v>
      </c>
      <c r="N110" s="90" t="s">
        <v>1346</v>
      </c>
      <c r="O110" s="6" t="s">
        <v>1347</v>
      </c>
      <c r="P110" s="4" t="s">
        <v>1348</v>
      </c>
      <c r="Q110" s="4">
        <v>1.29756614281344E14</v>
      </c>
      <c r="R110" s="7" t="s">
        <v>25</v>
      </c>
      <c r="S110" s="8" t="s">
        <v>26</v>
      </c>
      <c r="T110" s="4"/>
      <c r="U110" s="9" t="s">
        <v>37</v>
      </c>
      <c r="V110" s="72" t="s">
        <v>7067</v>
      </c>
      <c r="W110" s="7"/>
      <c r="X110" s="7"/>
      <c r="Y110" s="7"/>
    </row>
    <row r="111" ht="15.75" customHeight="1">
      <c r="A111" s="4" t="s">
        <v>1502</v>
      </c>
      <c r="B111" s="4" t="s">
        <v>62</v>
      </c>
      <c r="C111" s="9" t="s">
        <v>1503</v>
      </c>
      <c r="D111" s="28" t="s">
        <v>1504</v>
      </c>
      <c r="E111" s="4" t="s">
        <v>24</v>
      </c>
      <c r="F111" s="4" t="s">
        <v>24</v>
      </c>
      <c r="G111" s="4" t="s">
        <v>24</v>
      </c>
      <c r="H111" s="4" t="s">
        <v>24</v>
      </c>
      <c r="I111" s="6" t="s">
        <v>24</v>
      </c>
      <c r="J111" s="4" t="s">
        <v>24</v>
      </c>
      <c r="K111" s="90" t="s">
        <v>1505</v>
      </c>
      <c r="L111" s="6" t="s">
        <v>1506</v>
      </c>
      <c r="M111" s="4" t="s">
        <v>1348</v>
      </c>
      <c r="N111" s="90" t="s">
        <v>1507</v>
      </c>
      <c r="O111" s="6" t="s">
        <v>1506</v>
      </c>
      <c r="P111" s="4">
        <v>110.0</v>
      </c>
      <c r="Q111" s="4" t="s">
        <v>1508</v>
      </c>
      <c r="R111" s="7" t="s">
        <v>35</v>
      </c>
      <c r="S111" s="8" t="s">
        <v>26</v>
      </c>
      <c r="T111" s="4"/>
      <c r="U111" s="9" t="s">
        <v>24</v>
      </c>
      <c r="V111" s="72" t="s">
        <v>7067</v>
      </c>
      <c r="W111" s="7"/>
      <c r="X111" s="7"/>
      <c r="Y111" s="7"/>
    </row>
    <row r="112" ht="15.75" customHeight="1">
      <c r="A112" s="4" t="s">
        <v>1539</v>
      </c>
      <c r="B112" s="4" t="s">
        <v>62</v>
      </c>
      <c r="C112" s="4" t="s">
        <v>1540</v>
      </c>
      <c r="D112" s="28" t="s">
        <v>1541</v>
      </c>
      <c r="E112" s="4" t="s">
        <v>24</v>
      </c>
      <c r="F112" s="4" t="s">
        <v>24</v>
      </c>
      <c r="G112" s="4" t="s">
        <v>24</v>
      </c>
      <c r="H112" s="4" t="s">
        <v>24</v>
      </c>
      <c r="I112" s="6" t="s">
        <v>24</v>
      </c>
      <c r="J112" s="4" t="s">
        <v>24</v>
      </c>
      <c r="K112" s="4" t="s">
        <v>24</v>
      </c>
      <c r="L112" s="6" t="s">
        <v>24</v>
      </c>
      <c r="M112" s="4" t="s">
        <v>24</v>
      </c>
      <c r="N112" s="4" t="s">
        <v>24</v>
      </c>
      <c r="O112" s="6" t="s">
        <v>24</v>
      </c>
      <c r="P112" s="4" t="s">
        <v>24</v>
      </c>
      <c r="Q112" s="4" t="s">
        <v>24</v>
      </c>
      <c r="R112" s="7" t="s">
        <v>25</v>
      </c>
      <c r="S112" s="8" t="s">
        <v>26</v>
      </c>
      <c r="T112" s="4" t="s">
        <v>59</v>
      </c>
      <c r="U112" s="9" t="s">
        <v>37</v>
      </c>
      <c r="V112" s="72" t="s">
        <v>7067</v>
      </c>
      <c r="W112" s="7"/>
      <c r="X112" s="7"/>
      <c r="Y112" s="7"/>
    </row>
    <row r="113" ht="15.75" customHeight="1">
      <c r="A113" s="4" t="s">
        <v>1579</v>
      </c>
      <c r="B113" s="4" t="s">
        <v>62</v>
      </c>
      <c r="C113" s="4" t="s">
        <v>1580</v>
      </c>
      <c r="D113" s="28" t="s">
        <v>1581</v>
      </c>
      <c r="E113" s="28" t="s">
        <v>1582</v>
      </c>
      <c r="F113" s="4" t="s">
        <v>1583</v>
      </c>
      <c r="G113" s="4">
        <v>61.0</v>
      </c>
      <c r="H113" s="90" t="s">
        <v>1584</v>
      </c>
      <c r="I113" s="6" t="s">
        <v>1585</v>
      </c>
      <c r="J113" s="4">
        <v>7.0</v>
      </c>
      <c r="K113" s="4" t="s">
        <v>24</v>
      </c>
      <c r="L113" s="6" t="s">
        <v>24</v>
      </c>
      <c r="M113" s="4" t="s">
        <v>24</v>
      </c>
      <c r="N113" s="90" t="s">
        <v>1586</v>
      </c>
      <c r="O113" s="6" t="s">
        <v>1587</v>
      </c>
      <c r="P113" s="4">
        <v>74.0</v>
      </c>
      <c r="Q113" s="4">
        <v>1.2029352857682E14</v>
      </c>
      <c r="R113" s="7" t="s">
        <v>25</v>
      </c>
      <c r="S113" s="8" t="s">
        <v>26</v>
      </c>
      <c r="T113" s="4"/>
      <c r="U113" s="9" t="s">
        <v>37</v>
      </c>
      <c r="V113" s="72" t="s">
        <v>7067</v>
      </c>
      <c r="W113" s="7"/>
      <c r="X113" s="7"/>
      <c r="Y113" s="7"/>
    </row>
    <row r="114" ht="15.75" customHeight="1">
      <c r="A114" s="4" t="s">
        <v>1642</v>
      </c>
      <c r="B114" s="4" t="s">
        <v>62</v>
      </c>
      <c r="C114" s="9" t="s">
        <v>1643</v>
      </c>
      <c r="D114" s="28" t="s">
        <v>1644</v>
      </c>
      <c r="E114" s="4" t="s">
        <v>24</v>
      </c>
      <c r="F114" s="4" t="s">
        <v>24</v>
      </c>
      <c r="G114" s="4" t="s">
        <v>24</v>
      </c>
      <c r="H114" s="28" t="s">
        <v>1645</v>
      </c>
      <c r="I114" s="6" t="s">
        <v>1646</v>
      </c>
      <c r="J114" s="4">
        <v>244.0</v>
      </c>
      <c r="K114" s="90" t="s">
        <v>1647</v>
      </c>
      <c r="L114" s="6" t="s">
        <v>1648</v>
      </c>
      <c r="M114" s="4">
        <v>91.0</v>
      </c>
      <c r="N114" s="4" t="s">
        <v>24</v>
      </c>
      <c r="O114" s="6" t="s">
        <v>24</v>
      </c>
      <c r="P114" s="4" t="s">
        <v>24</v>
      </c>
      <c r="Q114" s="4" t="s">
        <v>24</v>
      </c>
      <c r="R114" s="7" t="s">
        <v>35</v>
      </c>
      <c r="S114" s="8" t="s">
        <v>26</v>
      </c>
      <c r="T114" s="4"/>
      <c r="U114" s="9" t="s">
        <v>24</v>
      </c>
      <c r="V114" s="72" t="s">
        <v>7067</v>
      </c>
      <c r="W114" s="7"/>
      <c r="X114" s="7"/>
      <c r="Y114" s="7"/>
    </row>
    <row r="115" ht="15.75" customHeight="1">
      <c r="A115" s="4" t="s">
        <v>1698</v>
      </c>
      <c r="B115" s="4" t="s">
        <v>62</v>
      </c>
      <c r="C115" s="4" t="s">
        <v>1699</v>
      </c>
      <c r="D115" s="28" t="s">
        <v>1700</v>
      </c>
      <c r="E115" s="4" t="s">
        <v>24</v>
      </c>
      <c r="F115" s="4" t="s">
        <v>24</v>
      </c>
      <c r="G115" s="4" t="s">
        <v>24</v>
      </c>
      <c r="H115" s="4" t="s">
        <v>24</v>
      </c>
      <c r="I115" s="6" t="s">
        <v>24</v>
      </c>
      <c r="J115" s="4" t="s">
        <v>24</v>
      </c>
      <c r="K115" s="4" t="s">
        <v>24</v>
      </c>
      <c r="L115" s="6" t="s">
        <v>24</v>
      </c>
      <c r="M115" s="4" t="s">
        <v>24</v>
      </c>
      <c r="N115" s="9" t="s">
        <v>24</v>
      </c>
      <c r="O115" s="6" t="s">
        <v>24</v>
      </c>
      <c r="P115" s="4" t="s">
        <v>24</v>
      </c>
      <c r="Q115" s="4">
        <v>1.72638880111289E14</v>
      </c>
      <c r="R115" s="7" t="s">
        <v>58</v>
      </c>
      <c r="S115" s="8" t="s">
        <v>26</v>
      </c>
      <c r="T115" s="4"/>
      <c r="U115" s="9" t="s">
        <v>60</v>
      </c>
      <c r="V115" s="72" t="s">
        <v>7067</v>
      </c>
      <c r="W115" s="7"/>
      <c r="X115" s="7"/>
      <c r="Y115" s="7"/>
    </row>
    <row r="116" ht="15.75" customHeight="1">
      <c r="A116" s="4" t="s">
        <v>1725</v>
      </c>
      <c r="B116" s="4" t="s">
        <v>62</v>
      </c>
      <c r="C116" s="4" t="s">
        <v>1726</v>
      </c>
      <c r="D116" s="28" t="s">
        <v>1727</v>
      </c>
      <c r="E116" s="4" t="s">
        <v>24</v>
      </c>
      <c r="F116" s="4" t="s">
        <v>24</v>
      </c>
      <c r="G116" s="4" t="s">
        <v>24</v>
      </c>
      <c r="H116" s="4" t="s">
        <v>24</v>
      </c>
      <c r="I116" s="6" t="s">
        <v>24</v>
      </c>
      <c r="J116" s="4" t="s">
        <v>24</v>
      </c>
      <c r="K116" s="28" t="s">
        <v>1728</v>
      </c>
      <c r="L116" s="6" t="s">
        <v>1729</v>
      </c>
      <c r="M116" s="4">
        <v>68.0</v>
      </c>
      <c r="N116" s="28" t="s">
        <v>1730</v>
      </c>
      <c r="O116" s="6" t="s">
        <v>1731</v>
      </c>
      <c r="P116" s="4">
        <v>4.0</v>
      </c>
      <c r="Q116" s="4">
        <v>1.02048314714262E14</v>
      </c>
      <c r="R116" s="7" t="s">
        <v>25</v>
      </c>
      <c r="S116" s="8" t="s">
        <v>26</v>
      </c>
      <c r="T116" s="4"/>
      <c r="U116" s="9" t="s">
        <v>60</v>
      </c>
      <c r="V116" s="72" t="s">
        <v>7067</v>
      </c>
      <c r="W116" s="7"/>
      <c r="X116" s="7"/>
      <c r="Y116" s="7"/>
    </row>
    <row r="117" ht="15.75" customHeight="1">
      <c r="A117" s="4" t="s">
        <v>1737</v>
      </c>
      <c r="B117" s="4" t="s">
        <v>62</v>
      </c>
      <c r="C117" s="4" t="s">
        <v>1738</v>
      </c>
      <c r="D117" s="28" t="s">
        <v>711</v>
      </c>
      <c r="E117" s="4" t="s">
        <v>24</v>
      </c>
      <c r="F117" s="4" t="s">
        <v>24</v>
      </c>
      <c r="G117" s="4" t="s">
        <v>24</v>
      </c>
      <c r="H117" s="90" t="s">
        <v>712</v>
      </c>
      <c r="I117" s="6" t="s">
        <v>713</v>
      </c>
      <c r="J117" s="4">
        <v>16.0</v>
      </c>
      <c r="K117" s="28" t="s">
        <v>714</v>
      </c>
      <c r="L117" s="6" t="s">
        <v>713</v>
      </c>
      <c r="M117" s="4">
        <v>661.0</v>
      </c>
      <c r="N117" s="90" t="s">
        <v>715</v>
      </c>
      <c r="O117" s="6" t="s">
        <v>713</v>
      </c>
      <c r="P117" s="4">
        <v>2584.0</v>
      </c>
      <c r="Q117" s="4" t="s">
        <v>716</v>
      </c>
      <c r="R117" s="7" t="s">
        <v>58</v>
      </c>
      <c r="S117" s="8" t="s">
        <v>26</v>
      </c>
      <c r="T117" s="4"/>
      <c r="U117" s="9" t="s">
        <v>60</v>
      </c>
      <c r="V117" s="72" t="s">
        <v>7067</v>
      </c>
      <c r="W117" s="7"/>
      <c r="X117" s="7"/>
      <c r="Y117" s="7"/>
    </row>
    <row r="118" ht="15.75" customHeight="1">
      <c r="A118" s="4" t="s">
        <v>1788</v>
      </c>
      <c r="B118" s="4" t="s">
        <v>62</v>
      </c>
      <c r="C118" s="9" t="s">
        <v>1789</v>
      </c>
      <c r="D118" s="28" t="s">
        <v>1790</v>
      </c>
      <c r="E118" s="90" t="s">
        <v>1791</v>
      </c>
      <c r="F118" s="4" t="s">
        <v>1792</v>
      </c>
      <c r="G118" s="4" t="s">
        <v>1793</v>
      </c>
      <c r="H118" s="28" t="s">
        <v>1794</v>
      </c>
      <c r="I118" s="6" t="s">
        <v>1795</v>
      </c>
      <c r="J118" s="4" t="s">
        <v>1796</v>
      </c>
      <c r="K118" s="28" t="s">
        <v>1797</v>
      </c>
      <c r="L118" s="6" t="s">
        <v>1798</v>
      </c>
      <c r="M118" s="16">
        <v>3343.0</v>
      </c>
      <c r="N118" s="90" t="s">
        <v>1799</v>
      </c>
      <c r="O118" s="6" t="s">
        <v>1800</v>
      </c>
      <c r="P118" s="16">
        <v>67692.0</v>
      </c>
      <c r="Q118" s="4">
        <v>1.01695977618E11</v>
      </c>
      <c r="R118" s="7" t="s">
        <v>35</v>
      </c>
      <c r="S118" s="8" t="s">
        <v>26</v>
      </c>
      <c r="T118" s="4"/>
      <c r="U118" s="9" t="s">
        <v>24</v>
      </c>
      <c r="V118" s="72" t="s">
        <v>7067</v>
      </c>
      <c r="W118" s="7"/>
      <c r="X118" s="7"/>
      <c r="Y118" s="7"/>
    </row>
    <row r="119" ht="15.75" customHeight="1">
      <c r="A119" s="4" t="s">
        <v>1815</v>
      </c>
      <c r="B119" s="4" t="s">
        <v>62</v>
      </c>
      <c r="C119" s="9" t="s">
        <v>1816</v>
      </c>
      <c r="D119" s="28" t="s">
        <v>1817</v>
      </c>
      <c r="E119" s="90" t="s">
        <v>1818</v>
      </c>
      <c r="F119" s="4" t="s">
        <v>1819</v>
      </c>
      <c r="G119" s="4">
        <v>599.0</v>
      </c>
      <c r="H119" s="90" t="s">
        <v>1820</v>
      </c>
      <c r="I119" s="6" t="s">
        <v>1821</v>
      </c>
      <c r="J119" s="4">
        <v>3.0</v>
      </c>
      <c r="K119" s="90" t="s">
        <v>1822</v>
      </c>
      <c r="L119" s="6" t="s">
        <v>1823</v>
      </c>
      <c r="M119" s="4">
        <v>185.0</v>
      </c>
      <c r="N119" s="90" t="s">
        <v>1824</v>
      </c>
      <c r="O119" s="6" t="s">
        <v>1825</v>
      </c>
      <c r="P119" s="4">
        <v>46.0</v>
      </c>
      <c r="Q119" s="4">
        <v>1.07241087288719E14</v>
      </c>
      <c r="R119" s="7" t="s">
        <v>25</v>
      </c>
      <c r="S119" s="8" t="s">
        <v>26</v>
      </c>
      <c r="T119" s="4"/>
      <c r="U119" s="9" t="s">
        <v>24</v>
      </c>
      <c r="V119" s="72" t="s">
        <v>7067</v>
      </c>
      <c r="W119" s="7"/>
      <c r="X119" s="7"/>
      <c r="Y119" s="7"/>
    </row>
    <row r="120" ht="15.75" customHeight="1">
      <c r="A120" s="4" t="s">
        <v>1871</v>
      </c>
      <c r="B120" s="4" t="s">
        <v>62</v>
      </c>
      <c r="C120" s="4" t="s">
        <v>1872</v>
      </c>
      <c r="D120" s="28" t="s">
        <v>1873</v>
      </c>
      <c r="E120" s="90" t="s">
        <v>1874</v>
      </c>
      <c r="F120" s="4" t="s">
        <v>1875</v>
      </c>
      <c r="G120" s="4">
        <v>13.0</v>
      </c>
      <c r="H120" s="4" t="s">
        <v>24</v>
      </c>
      <c r="I120" s="6" t="s">
        <v>24</v>
      </c>
      <c r="J120" s="4" t="s">
        <v>24</v>
      </c>
      <c r="K120" s="91" t="s">
        <v>1876</v>
      </c>
      <c r="L120" s="6" t="s">
        <v>1877</v>
      </c>
      <c r="M120" s="16">
        <v>2736.0</v>
      </c>
      <c r="N120" s="4" t="s">
        <v>24</v>
      </c>
      <c r="O120" s="6" t="s">
        <v>24</v>
      </c>
      <c r="P120" s="4" t="s">
        <v>24</v>
      </c>
      <c r="Q120" s="4" t="s">
        <v>24</v>
      </c>
      <c r="R120" s="7" t="s">
        <v>25</v>
      </c>
      <c r="S120" s="8" t="s">
        <v>26</v>
      </c>
      <c r="T120" s="4"/>
      <c r="U120" s="9" t="s">
        <v>37</v>
      </c>
      <c r="V120" s="72" t="s">
        <v>7067</v>
      </c>
      <c r="W120" s="7"/>
      <c r="X120" s="7"/>
      <c r="Y120" s="7"/>
    </row>
    <row r="121" ht="15.75" customHeight="1">
      <c r="A121" s="4" t="s">
        <v>1898</v>
      </c>
      <c r="B121" s="4" t="s">
        <v>62</v>
      </c>
      <c r="C121" s="4" t="s">
        <v>1899</v>
      </c>
      <c r="D121" s="28" t="s">
        <v>1900</v>
      </c>
      <c r="E121" s="9" t="s">
        <v>24</v>
      </c>
      <c r="F121" s="4" t="s">
        <v>24</v>
      </c>
      <c r="G121" s="4" t="s">
        <v>24</v>
      </c>
      <c r="H121" s="9" t="s">
        <v>24</v>
      </c>
      <c r="I121" s="6" t="s">
        <v>24</v>
      </c>
      <c r="J121" s="4" t="s">
        <v>24</v>
      </c>
      <c r="K121" s="9" t="s">
        <v>24</v>
      </c>
      <c r="L121" s="6" t="s">
        <v>24</v>
      </c>
      <c r="M121" s="4" t="s">
        <v>24</v>
      </c>
      <c r="N121" s="4" t="s">
        <v>24</v>
      </c>
      <c r="O121" s="6" t="s">
        <v>24</v>
      </c>
      <c r="P121" s="4" t="s">
        <v>24</v>
      </c>
      <c r="Q121" s="4" t="s">
        <v>24</v>
      </c>
      <c r="R121" s="7" t="s">
        <v>58</v>
      </c>
      <c r="S121" s="8" t="s">
        <v>26</v>
      </c>
      <c r="T121" s="4" t="s">
        <v>76</v>
      </c>
      <c r="U121" s="9" t="s">
        <v>60</v>
      </c>
      <c r="V121" s="72" t="s">
        <v>7067</v>
      </c>
      <c r="W121" s="7"/>
      <c r="X121" s="7"/>
      <c r="Y121" s="7"/>
    </row>
    <row r="122" ht="15.75" customHeight="1">
      <c r="A122" s="4" t="s">
        <v>2032</v>
      </c>
      <c r="B122" s="4" t="s">
        <v>62</v>
      </c>
      <c r="C122" s="4" t="s">
        <v>2033</v>
      </c>
      <c r="D122" s="28" t="s">
        <v>2034</v>
      </c>
      <c r="E122" s="90" t="s">
        <v>2035</v>
      </c>
      <c r="F122" s="4" t="s">
        <v>2036</v>
      </c>
      <c r="G122" s="4" t="s">
        <v>798</v>
      </c>
      <c r="H122" s="90" t="s">
        <v>2037</v>
      </c>
      <c r="I122" s="6" t="s">
        <v>2038</v>
      </c>
      <c r="J122" s="16">
        <v>3782.0</v>
      </c>
      <c r="K122" s="90" t="s">
        <v>2039</v>
      </c>
      <c r="L122" s="6" t="s">
        <v>2040</v>
      </c>
      <c r="M122" s="4" t="s">
        <v>2041</v>
      </c>
      <c r="N122" s="90" t="s">
        <v>2042</v>
      </c>
      <c r="O122" s="6" t="s">
        <v>2040</v>
      </c>
      <c r="P122" s="16">
        <v>82068.0</v>
      </c>
      <c r="Q122" s="16">
        <v>1.61436334057879E14</v>
      </c>
      <c r="R122" s="7" t="s">
        <v>25</v>
      </c>
      <c r="S122" s="8" t="s">
        <v>26</v>
      </c>
      <c r="T122" s="4"/>
      <c r="U122" s="9" t="s">
        <v>37</v>
      </c>
      <c r="V122" s="72" t="s">
        <v>7067</v>
      </c>
      <c r="W122" s="7"/>
      <c r="X122" s="7"/>
      <c r="Y122" s="7"/>
    </row>
    <row r="123" ht="15.75" customHeight="1">
      <c r="A123" s="4" t="s">
        <v>2043</v>
      </c>
      <c r="B123" s="4" t="s">
        <v>62</v>
      </c>
      <c r="C123" s="4" t="s">
        <v>2044</v>
      </c>
      <c r="D123" s="28" t="s">
        <v>2045</v>
      </c>
      <c r="E123" s="4" t="s">
        <v>24</v>
      </c>
      <c r="F123" s="4" t="s">
        <v>24</v>
      </c>
      <c r="G123" s="4" t="s">
        <v>24</v>
      </c>
      <c r="H123" s="4" t="s">
        <v>24</v>
      </c>
      <c r="I123" s="6" t="s">
        <v>24</v>
      </c>
      <c r="J123" s="4" t="s">
        <v>24</v>
      </c>
      <c r="K123" s="90" t="s">
        <v>2046</v>
      </c>
      <c r="L123" s="6" t="s">
        <v>2047</v>
      </c>
      <c r="M123" s="4">
        <v>492.0</v>
      </c>
      <c r="N123" s="4" t="s">
        <v>24</v>
      </c>
      <c r="O123" s="6" t="s">
        <v>24</v>
      </c>
      <c r="P123" s="4" t="s">
        <v>24</v>
      </c>
      <c r="Q123" s="4" t="s">
        <v>24</v>
      </c>
      <c r="R123" s="7" t="s">
        <v>58</v>
      </c>
      <c r="S123" s="8" t="s">
        <v>26</v>
      </c>
      <c r="T123" s="4"/>
      <c r="U123" s="9" t="s">
        <v>60</v>
      </c>
      <c r="V123" s="72" t="s">
        <v>7067</v>
      </c>
      <c r="W123" s="7"/>
      <c r="X123" s="7"/>
      <c r="Y123" s="7"/>
    </row>
    <row r="124" ht="15.75" customHeight="1">
      <c r="A124" s="4" t="s">
        <v>2172</v>
      </c>
      <c r="B124" s="4" t="s">
        <v>62</v>
      </c>
      <c r="C124" s="9" t="s">
        <v>2173</v>
      </c>
      <c r="D124" s="4" t="s">
        <v>24</v>
      </c>
      <c r="E124" s="13" t="s">
        <v>2174</v>
      </c>
      <c r="F124" s="4" t="s">
        <v>24</v>
      </c>
      <c r="G124" s="60" t="s">
        <v>24</v>
      </c>
      <c r="H124" s="4" t="s">
        <v>24</v>
      </c>
      <c r="I124" s="6" t="s">
        <v>24</v>
      </c>
      <c r="J124" s="60" t="s">
        <v>24</v>
      </c>
      <c r="K124" s="31" t="s">
        <v>2175</v>
      </c>
      <c r="L124" s="6" t="s">
        <v>24</v>
      </c>
      <c r="M124" s="60" t="s">
        <v>24</v>
      </c>
      <c r="N124" s="31" t="s">
        <v>2176</v>
      </c>
      <c r="O124" s="6" t="s">
        <v>24</v>
      </c>
      <c r="P124" s="60" t="s">
        <v>24</v>
      </c>
      <c r="Q124" s="60" t="s">
        <v>24</v>
      </c>
      <c r="R124" s="7" t="s">
        <v>35</v>
      </c>
      <c r="S124" s="8" t="s">
        <v>26</v>
      </c>
      <c r="T124" s="4"/>
      <c r="U124" s="9"/>
      <c r="V124" s="72" t="s">
        <v>7067</v>
      </c>
      <c r="W124" s="7"/>
      <c r="X124" s="7"/>
      <c r="Y124" s="7"/>
    </row>
    <row r="125" ht="15.75" customHeight="1">
      <c r="A125" s="4" t="s">
        <v>2183</v>
      </c>
      <c r="B125" s="4" t="s">
        <v>62</v>
      </c>
      <c r="C125" s="9" t="s">
        <v>2184</v>
      </c>
      <c r="D125" s="28" t="s">
        <v>2185</v>
      </c>
      <c r="E125" s="90" t="s">
        <v>2186</v>
      </c>
      <c r="F125" s="4" t="s">
        <v>2187</v>
      </c>
      <c r="G125" s="4" t="s">
        <v>2188</v>
      </c>
      <c r="H125" s="90" t="s">
        <v>2189</v>
      </c>
      <c r="I125" s="6" t="s">
        <v>2190</v>
      </c>
      <c r="J125" s="16">
        <v>9773.0</v>
      </c>
      <c r="K125" s="90" t="s">
        <v>2191</v>
      </c>
      <c r="L125" s="6" t="s">
        <v>2192</v>
      </c>
      <c r="M125" s="16">
        <v>3320.0</v>
      </c>
      <c r="N125" s="91" t="s">
        <v>2193</v>
      </c>
      <c r="O125" s="6" t="s">
        <v>2192</v>
      </c>
      <c r="P125" s="16">
        <v>54574.0</v>
      </c>
      <c r="Q125" s="16">
        <v>1.30344913692998E14</v>
      </c>
      <c r="R125" s="7" t="s">
        <v>58</v>
      </c>
      <c r="S125" s="8" t="s">
        <v>26</v>
      </c>
      <c r="T125" s="4"/>
      <c r="U125" s="9" t="s">
        <v>24</v>
      </c>
      <c r="V125" s="72" t="s">
        <v>7067</v>
      </c>
      <c r="W125" s="7"/>
      <c r="X125" s="7"/>
      <c r="Y125" s="7"/>
    </row>
    <row r="126" ht="15.75" customHeight="1">
      <c r="A126" s="4" t="s">
        <v>2227</v>
      </c>
      <c r="B126" s="4" t="s">
        <v>62</v>
      </c>
      <c r="C126" s="9" t="s">
        <v>2228</v>
      </c>
      <c r="D126" s="90" t="s">
        <v>2229</v>
      </c>
      <c r="E126" s="60" t="s">
        <v>24</v>
      </c>
      <c r="F126" s="60" t="s">
        <v>24</v>
      </c>
      <c r="G126" s="60" t="s">
        <v>24</v>
      </c>
      <c r="H126" s="60" t="s">
        <v>24</v>
      </c>
      <c r="I126" s="29" t="s">
        <v>24</v>
      </c>
      <c r="J126" s="60" t="s">
        <v>24</v>
      </c>
      <c r="K126" s="60" t="s">
        <v>24</v>
      </c>
      <c r="L126" s="29" t="s">
        <v>24</v>
      </c>
      <c r="M126" s="60" t="s">
        <v>24</v>
      </c>
      <c r="N126" s="60" t="s">
        <v>24</v>
      </c>
      <c r="O126" s="29" t="s">
        <v>24</v>
      </c>
      <c r="P126" s="60" t="s">
        <v>24</v>
      </c>
      <c r="Q126" s="60" t="s">
        <v>24</v>
      </c>
      <c r="R126" s="7" t="s">
        <v>58</v>
      </c>
      <c r="S126" s="8" t="s">
        <v>26</v>
      </c>
      <c r="T126" s="4"/>
      <c r="U126" s="9" t="s">
        <v>60</v>
      </c>
      <c r="V126" s="72" t="s">
        <v>7067</v>
      </c>
      <c r="W126" s="7"/>
      <c r="X126" s="7"/>
      <c r="Y126" s="7"/>
    </row>
    <row r="127" ht="15.75" customHeight="1">
      <c r="A127" s="4" t="s">
        <v>2232</v>
      </c>
      <c r="B127" s="4" t="s">
        <v>62</v>
      </c>
      <c r="C127" s="9" t="s">
        <v>2233</v>
      </c>
      <c r="D127" s="28" t="s">
        <v>2234</v>
      </c>
      <c r="E127" s="90" t="s">
        <v>2235</v>
      </c>
      <c r="F127" s="4" t="s">
        <v>2236</v>
      </c>
      <c r="G127" s="4" t="s">
        <v>2237</v>
      </c>
      <c r="H127" s="90" t="s">
        <v>2238</v>
      </c>
      <c r="I127" s="6" t="s">
        <v>2239</v>
      </c>
      <c r="J127" s="4" t="s">
        <v>2240</v>
      </c>
      <c r="K127" s="28" t="s">
        <v>2241</v>
      </c>
      <c r="L127" s="6" t="s">
        <v>2242</v>
      </c>
      <c r="M127" s="4">
        <v>386.0</v>
      </c>
      <c r="N127" s="28" t="s">
        <v>2243</v>
      </c>
      <c r="O127" s="6" t="s">
        <v>2242</v>
      </c>
      <c r="P127" s="4">
        <v>1.0</v>
      </c>
      <c r="Q127" s="4">
        <v>1.46241622054236E14</v>
      </c>
      <c r="R127" s="7" t="s">
        <v>25</v>
      </c>
      <c r="S127" s="8" t="s">
        <v>26</v>
      </c>
      <c r="T127" s="4"/>
      <c r="U127" s="9" t="s">
        <v>24</v>
      </c>
      <c r="V127" s="72" t="s">
        <v>7067</v>
      </c>
      <c r="W127" s="7"/>
      <c r="X127" s="7"/>
      <c r="Y127" s="7"/>
    </row>
    <row r="128" ht="15.75" customHeight="1">
      <c r="A128" s="4" t="s">
        <v>2348</v>
      </c>
      <c r="B128" s="4" t="s">
        <v>62</v>
      </c>
      <c r="C128" s="4" t="s">
        <v>2349</v>
      </c>
      <c r="D128" s="28" t="s">
        <v>724</v>
      </c>
      <c r="E128" s="90" t="s">
        <v>2350</v>
      </c>
      <c r="F128" s="4" t="s">
        <v>2351</v>
      </c>
      <c r="G128" s="4" t="s">
        <v>2352</v>
      </c>
      <c r="H128" s="90" t="s">
        <v>2353</v>
      </c>
      <c r="I128" s="6" t="s">
        <v>2354</v>
      </c>
      <c r="J128" s="4" t="s">
        <v>2355</v>
      </c>
      <c r="K128" s="91" t="s">
        <v>2356</v>
      </c>
      <c r="L128" s="6" t="s">
        <v>2354</v>
      </c>
      <c r="M128" s="4" t="s">
        <v>2357</v>
      </c>
      <c r="N128" s="90" t="s">
        <v>2358</v>
      </c>
      <c r="O128" s="6" t="s">
        <v>2354</v>
      </c>
      <c r="P128" s="16">
        <v>9240024.0</v>
      </c>
      <c r="Q128" s="4">
        <v>1.94421643940842E14</v>
      </c>
      <c r="R128" s="7" t="s">
        <v>58</v>
      </c>
      <c r="S128" s="8" t="s">
        <v>26</v>
      </c>
      <c r="T128" s="4"/>
      <c r="U128" s="9" t="s">
        <v>60</v>
      </c>
      <c r="V128" s="72" t="s">
        <v>7067</v>
      </c>
      <c r="W128" s="7"/>
      <c r="X128" s="7"/>
      <c r="Y128" s="7"/>
    </row>
    <row r="129" ht="15.75" customHeight="1">
      <c r="A129" s="4" t="s">
        <v>2381</v>
      </c>
      <c r="B129" s="4" t="s">
        <v>62</v>
      </c>
      <c r="C129" s="4" t="s">
        <v>2382</v>
      </c>
      <c r="D129" s="28" t="s">
        <v>2383</v>
      </c>
      <c r="E129" s="90" t="s">
        <v>2384</v>
      </c>
      <c r="F129" s="4" t="s">
        <v>2385</v>
      </c>
      <c r="G129" s="4">
        <v>225.0</v>
      </c>
      <c r="H129" s="4" t="s">
        <v>24</v>
      </c>
      <c r="I129" s="6" t="s">
        <v>24</v>
      </c>
      <c r="J129" s="4" t="s">
        <v>24</v>
      </c>
      <c r="K129" s="4" t="s">
        <v>24</v>
      </c>
      <c r="L129" s="6" t="s">
        <v>24</v>
      </c>
      <c r="M129" s="4" t="s">
        <v>24</v>
      </c>
      <c r="N129" s="4" t="s">
        <v>24</v>
      </c>
      <c r="O129" s="6" t="s">
        <v>24</v>
      </c>
      <c r="P129" s="4" t="s">
        <v>24</v>
      </c>
      <c r="Q129" s="4" t="s">
        <v>24</v>
      </c>
      <c r="R129" s="7" t="s">
        <v>25</v>
      </c>
      <c r="S129" s="8" t="s">
        <v>26</v>
      </c>
      <c r="T129" s="4" t="s">
        <v>165</v>
      </c>
      <c r="U129" s="9" t="s">
        <v>24</v>
      </c>
      <c r="V129" s="72" t="s">
        <v>7067</v>
      </c>
      <c r="W129" s="7"/>
      <c r="X129" s="7"/>
      <c r="Y129" s="7"/>
    </row>
    <row r="130" ht="15.75" customHeight="1">
      <c r="A130" s="4" t="s">
        <v>2456</v>
      </c>
      <c r="B130" s="4" t="s">
        <v>62</v>
      </c>
      <c r="C130" s="9" t="s">
        <v>2457</v>
      </c>
      <c r="D130" s="28" t="s">
        <v>2458</v>
      </c>
      <c r="E130" s="90" t="s">
        <v>2459</v>
      </c>
      <c r="F130" s="4" t="s">
        <v>2460</v>
      </c>
      <c r="G130" s="4" t="s">
        <v>2461</v>
      </c>
      <c r="H130" s="4" t="s">
        <v>24</v>
      </c>
      <c r="I130" s="6" t="s">
        <v>24</v>
      </c>
      <c r="J130" s="4" t="s">
        <v>24</v>
      </c>
      <c r="K130" s="4" t="s">
        <v>24</v>
      </c>
      <c r="L130" s="6" t="s">
        <v>24</v>
      </c>
      <c r="M130" s="4" t="s">
        <v>24</v>
      </c>
      <c r="N130" s="4" t="s">
        <v>24</v>
      </c>
      <c r="O130" s="6" t="s">
        <v>24</v>
      </c>
      <c r="P130" s="4" t="s">
        <v>24</v>
      </c>
      <c r="Q130" s="4" t="s">
        <v>24</v>
      </c>
      <c r="R130" s="7" t="s">
        <v>25</v>
      </c>
      <c r="S130" s="8" t="s">
        <v>26</v>
      </c>
      <c r="T130" s="4"/>
      <c r="U130" s="9" t="s">
        <v>24</v>
      </c>
      <c r="V130" s="72" t="s">
        <v>7067</v>
      </c>
      <c r="W130" s="7"/>
      <c r="X130" s="7"/>
      <c r="Y130" s="7"/>
    </row>
    <row r="131" ht="15.75" customHeight="1">
      <c r="A131" s="4" t="s">
        <v>2523</v>
      </c>
      <c r="B131" s="4" t="s">
        <v>62</v>
      </c>
      <c r="C131" s="18" t="s">
        <v>2524</v>
      </c>
      <c r="D131" s="90" t="s">
        <v>2525</v>
      </c>
      <c r="E131" s="90" t="s">
        <v>2526</v>
      </c>
      <c r="F131" s="4" t="s">
        <v>2527</v>
      </c>
      <c r="G131" s="4">
        <v>78.0</v>
      </c>
      <c r="H131" s="4" t="s">
        <v>24</v>
      </c>
      <c r="I131" s="4" t="s">
        <v>24</v>
      </c>
      <c r="J131" s="4" t="s">
        <v>24</v>
      </c>
      <c r="K131" s="4" t="s">
        <v>24</v>
      </c>
      <c r="L131" s="4" t="s">
        <v>24</v>
      </c>
      <c r="M131" s="4" t="s">
        <v>24</v>
      </c>
      <c r="N131" s="28" t="s">
        <v>2528</v>
      </c>
      <c r="O131" s="6" t="s">
        <v>2529</v>
      </c>
      <c r="P131" s="16">
        <v>5897.0</v>
      </c>
      <c r="Q131" s="4">
        <v>1.30431793722125E14</v>
      </c>
      <c r="R131" s="7" t="s">
        <v>58</v>
      </c>
      <c r="S131" s="8" t="s">
        <v>26</v>
      </c>
      <c r="T131" s="4"/>
      <c r="U131" s="4"/>
      <c r="V131" s="72" t="s">
        <v>7067</v>
      </c>
      <c r="W131" s="7"/>
      <c r="X131" s="7"/>
      <c r="Y131" s="7"/>
    </row>
    <row r="132" ht="15.75" customHeight="1">
      <c r="A132" s="4" t="s">
        <v>2541</v>
      </c>
      <c r="B132" s="4" t="s">
        <v>62</v>
      </c>
      <c r="C132" s="4" t="s">
        <v>2542</v>
      </c>
      <c r="D132" s="28" t="s">
        <v>2543</v>
      </c>
      <c r="E132" s="4" t="s">
        <v>24</v>
      </c>
      <c r="F132" s="4" t="s">
        <v>24</v>
      </c>
      <c r="G132" s="4" t="s">
        <v>24</v>
      </c>
      <c r="H132" s="4" t="s">
        <v>24</v>
      </c>
      <c r="I132" s="6" t="s">
        <v>24</v>
      </c>
      <c r="J132" s="4" t="s">
        <v>24</v>
      </c>
      <c r="K132" s="90" t="s">
        <v>2544</v>
      </c>
      <c r="L132" s="6" t="s">
        <v>2545</v>
      </c>
      <c r="M132" s="4">
        <v>947.0</v>
      </c>
      <c r="N132" s="4" t="s">
        <v>24</v>
      </c>
      <c r="O132" s="6" t="s">
        <v>24</v>
      </c>
      <c r="P132" s="4" t="s">
        <v>24</v>
      </c>
      <c r="Q132" s="4" t="s">
        <v>24</v>
      </c>
      <c r="R132" s="7" t="s">
        <v>25</v>
      </c>
      <c r="S132" s="8" t="s">
        <v>26</v>
      </c>
      <c r="T132" s="4" t="s">
        <v>59</v>
      </c>
      <c r="U132" s="9" t="s">
        <v>37</v>
      </c>
      <c r="V132" s="72" t="s">
        <v>7067</v>
      </c>
      <c r="W132" s="7"/>
      <c r="X132" s="7"/>
      <c r="Y132" s="7"/>
    </row>
    <row r="133" ht="15.75" customHeight="1">
      <c r="A133" s="4" t="s">
        <v>2563</v>
      </c>
      <c r="B133" s="4" t="s">
        <v>62</v>
      </c>
      <c r="C133" s="18" t="s">
        <v>2564</v>
      </c>
      <c r="D133" s="90" t="s">
        <v>2565</v>
      </c>
      <c r="E133" s="4" t="s">
        <v>24</v>
      </c>
      <c r="F133" s="4" t="s">
        <v>24</v>
      </c>
      <c r="G133" s="4" t="s">
        <v>24</v>
      </c>
      <c r="H133" s="4" t="s">
        <v>24</v>
      </c>
      <c r="I133" s="4" t="s">
        <v>24</v>
      </c>
      <c r="J133" s="4" t="s">
        <v>24</v>
      </c>
      <c r="K133" s="4" t="s">
        <v>24</v>
      </c>
      <c r="L133" s="4" t="s">
        <v>24</v>
      </c>
      <c r="M133" s="4" t="s">
        <v>24</v>
      </c>
      <c r="N133" s="4" t="s">
        <v>24</v>
      </c>
      <c r="O133" s="4" t="s">
        <v>24</v>
      </c>
      <c r="P133" s="4" t="s">
        <v>24</v>
      </c>
      <c r="Q133" s="4" t="s">
        <v>24</v>
      </c>
      <c r="R133" s="7" t="s">
        <v>35</v>
      </c>
      <c r="S133" s="8" t="s">
        <v>26</v>
      </c>
      <c r="T133" s="4"/>
      <c r="U133" s="4"/>
      <c r="V133" s="72" t="s">
        <v>7067</v>
      </c>
      <c r="W133" s="7"/>
      <c r="X133" s="7"/>
      <c r="Y133" s="7"/>
    </row>
    <row r="134" ht="15.75" customHeight="1">
      <c r="A134" s="4" t="s">
        <v>2572</v>
      </c>
      <c r="B134" s="4" t="s">
        <v>62</v>
      </c>
      <c r="C134" s="4" t="s">
        <v>2573</v>
      </c>
      <c r="D134" s="28" t="s">
        <v>2568</v>
      </c>
      <c r="E134" s="4" t="s">
        <v>24</v>
      </c>
      <c r="F134" s="4" t="s">
        <v>24</v>
      </c>
      <c r="G134" s="4" t="s">
        <v>24</v>
      </c>
      <c r="H134" s="4" t="s">
        <v>24</v>
      </c>
      <c r="I134" s="6" t="s">
        <v>24</v>
      </c>
      <c r="J134" s="4" t="s">
        <v>24</v>
      </c>
      <c r="K134" s="4" t="s">
        <v>24</v>
      </c>
      <c r="L134" s="6" t="s">
        <v>24</v>
      </c>
      <c r="M134" s="4" t="s">
        <v>24</v>
      </c>
      <c r="N134" s="4" t="s">
        <v>24</v>
      </c>
      <c r="O134" s="6" t="s">
        <v>24</v>
      </c>
      <c r="P134" s="4" t="s">
        <v>24</v>
      </c>
      <c r="Q134" s="4" t="s">
        <v>24</v>
      </c>
      <c r="R134" s="7" t="s">
        <v>25</v>
      </c>
      <c r="S134" s="8" t="s">
        <v>26</v>
      </c>
      <c r="T134" s="4" t="s">
        <v>1438</v>
      </c>
      <c r="U134" s="9" t="s">
        <v>37</v>
      </c>
      <c r="V134" s="72" t="s">
        <v>7067</v>
      </c>
      <c r="W134" s="7"/>
      <c r="X134" s="7"/>
      <c r="Y134" s="7"/>
    </row>
    <row r="135" ht="15.75" customHeight="1">
      <c r="A135" s="4" t="s">
        <v>2655</v>
      </c>
      <c r="B135" s="4" t="s">
        <v>62</v>
      </c>
      <c r="C135" s="4" t="s">
        <v>2656</v>
      </c>
      <c r="D135" s="28" t="s">
        <v>2657</v>
      </c>
      <c r="E135" s="90" t="s">
        <v>2658</v>
      </c>
      <c r="F135" s="4" t="s">
        <v>2659</v>
      </c>
      <c r="G135" s="4">
        <v>40.0</v>
      </c>
      <c r="H135" s="4" t="s">
        <v>24</v>
      </c>
      <c r="I135" s="6" t="s">
        <v>24</v>
      </c>
      <c r="J135" s="4" t="s">
        <v>24</v>
      </c>
      <c r="K135" s="90" t="s">
        <v>2660</v>
      </c>
      <c r="L135" s="6" t="s">
        <v>2661</v>
      </c>
      <c r="M135" s="4">
        <v>60.0</v>
      </c>
      <c r="N135" s="91" t="s">
        <v>2662</v>
      </c>
      <c r="O135" s="6" t="s">
        <v>2663</v>
      </c>
      <c r="P135" s="4">
        <v>180.0</v>
      </c>
      <c r="Q135" s="4">
        <v>1.70308283549055E14</v>
      </c>
      <c r="R135" s="7" t="s">
        <v>58</v>
      </c>
      <c r="S135" s="8" t="s">
        <v>26</v>
      </c>
      <c r="T135" s="4"/>
      <c r="U135" s="9" t="s">
        <v>60</v>
      </c>
      <c r="V135" s="72" t="s">
        <v>7067</v>
      </c>
      <c r="W135" s="7"/>
      <c r="X135" s="7"/>
      <c r="Y135" s="7"/>
    </row>
    <row r="136" ht="15.75" customHeight="1">
      <c r="A136" s="4" t="s">
        <v>2710</v>
      </c>
      <c r="B136" s="4" t="s">
        <v>62</v>
      </c>
      <c r="C136" s="4" t="s">
        <v>2711</v>
      </c>
      <c r="D136" s="28" t="s">
        <v>2707</v>
      </c>
      <c r="E136" s="90" t="s">
        <v>2712</v>
      </c>
      <c r="F136" s="4" t="s">
        <v>2713</v>
      </c>
      <c r="G136" s="4">
        <v>642.0</v>
      </c>
      <c r="H136" s="90" t="s">
        <v>2714</v>
      </c>
      <c r="I136" s="6" t="s">
        <v>2715</v>
      </c>
      <c r="J136" s="4">
        <v>144.0</v>
      </c>
      <c r="K136" s="28" t="s">
        <v>2716</v>
      </c>
      <c r="L136" s="6" t="s">
        <v>2715</v>
      </c>
      <c r="M136" s="16">
        <v>1047.0</v>
      </c>
      <c r="N136" s="12" t="s">
        <v>2717</v>
      </c>
      <c r="O136" s="6" t="s">
        <v>2715</v>
      </c>
      <c r="P136" s="4">
        <v>38.0</v>
      </c>
      <c r="Q136" s="4">
        <v>1.05257587857925E14</v>
      </c>
      <c r="R136" s="7" t="s">
        <v>25</v>
      </c>
      <c r="S136" s="8" t="s">
        <v>26</v>
      </c>
      <c r="T136" s="4"/>
      <c r="U136" s="9" t="s">
        <v>24</v>
      </c>
      <c r="V136" s="72" t="s">
        <v>7067</v>
      </c>
      <c r="W136" s="7"/>
      <c r="X136" s="7"/>
      <c r="Y136" s="7"/>
    </row>
    <row r="137" ht="15.75" customHeight="1">
      <c r="A137" s="4" t="s">
        <v>2795</v>
      </c>
      <c r="B137" s="4" t="s">
        <v>62</v>
      </c>
      <c r="C137" s="9" t="s">
        <v>2796</v>
      </c>
      <c r="D137" s="28" t="s">
        <v>2797</v>
      </c>
      <c r="E137" s="12" t="s">
        <v>2798</v>
      </c>
      <c r="F137" s="4" t="s">
        <v>2799</v>
      </c>
      <c r="G137" s="4" t="s">
        <v>24</v>
      </c>
      <c r="H137" s="90" t="s">
        <v>2800</v>
      </c>
      <c r="I137" s="6" t="s">
        <v>2801</v>
      </c>
      <c r="J137" s="4" t="s">
        <v>2802</v>
      </c>
      <c r="K137" s="91" t="s">
        <v>2803</v>
      </c>
      <c r="L137" s="6" t="s">
        <v>2804</v>
      </c>
      <c r="M137" s="4">
        <v>10.0</v>
      </c>
      <c r="N137" s="91" t="s">
        <v>2805</v>
      </c>
      <c r="O137" s="6" t="s">
        <v>2806</v>
      </c>
      <c r="P137" s="16">
        <v>3167.0</v>
      </c>
      <c r="Q137" s="4" t="s">
        <v>2807</v>
      </c>
      <c r="R137" s="7" t="s">
        <v>35</v>
      </c>
      <c r="S137" s="8" t="s">
        <v>26</v>
      </c>
      <c r="T137" s="4"/>
      <c r="U137" s="9" t="s">
        <v>24</v>
      </c>
      <c r="V137" s="72" t="s">
        <v>7067</v>
      </c>
      <c r="W137" s="7"/>
      <c r="X137" s="7"/>
      <c r="Y137" s="7"/>
    </row>
    <row r="138" ht="15.75" customHeight="1">
      <c r="A138" s="4" t="s">
        <v>2905</v>
      </c>
      <c r="B138" s="4" t="s">
        <v>62</v>
      </c>
      <c r="C138" s="9" t="s">
        <v>2906</v>
      </c>
      <c r="D138" s="28" t="s">
        <v>2907</v>
      </c>
      <c r="E138" s="90" t="s">
        <v>2908</v>
      </c>
      <c r="F138" s="4" t="s">
        <v>2909</v>
      </c>
      <c r="G138" s="4">
        <v>7.0</v>
      </c>
      <c r="H138" s="4" t="s">
        <v>24</v>
      </c>
      <c r="I138" s="6" t="s">
        <v>24</v>
      </c>
      <c r="J138" s="4" t="s">
        <v>24</v>
      </c>
      <c r="K138" s="90" t="s">
        <v>2910</v>
      </c>
      <c r="L138" s="6" t="s">
        <v>2911</v>
      </c>
      <c r="M138" s="4">
        <v>76.0</v>
      </c>
      <c r="N138" s="91" t="s">
        <v>2912</v>
      </c>
      <c r="O138" s="6" t="s">
        <v>2913</v>
      </c>
      <c r="P138" s="4">
        <v>3.0</v>
      </c>
      <c r="Q138" s="4">
        <v>1.02524988188183E14</v>
      </c>
      <c r="R138" s="7" t="s">
        <v>35</v>
      </c>
      <c r="S138" s="8" t="s">
        <v>26</v>
      </c>
      <c r="T138" s="4"/>
      <c r="U138" s="9" t="s">
        <v>24</v>
      </c>
      <c r="V138" s="72" t="s">
        <v>7067</v>
      </c>
      <c r="W138" s="7"/>
      <c r="X138" s="7"/>
      <c r="Y138" s="7"/>
    </row>
    <row r="139" ht="15.75" customHeight="1">
      <c r="A139" s="4" t="s">
        <v>2960</v>
      </c>
      <c r="B139" s="4" t="s">
        <v>62</v>
      </c>
      <c r="C139" s="4" t="s">
        <v>2961</v>
      </c>
      <c r="D139" s="28" t="s">
        <v>2962</v>
      </c>
      <c r="E139" s="90" t="s">
        <v>2963</v>
      </c>
      <c r="F139" s="4" t="s">
        <v>2964</v>
      </c>
      <c r="G139" s="4" t="s">
        <v>2965</v>
      </c>
      <c r="H139" s="90" t="s">
        <v>2966</v>
      </c>
      <c r="I139" s="6" t="s">
        <v>2967</v>
      </c>
      <c r="J139" s="16">
        <v>6379.0</v>
      </c>
      <c r="K139" s="91" t="s">
        <v>2968</v>
      </c>
      <c r="L139" s="6" t="s">
        <v>2969</v>
      </c>
      <c r="M139" s="4" t="s">
        <v>2970</v>
      </c>
      <c r="N139" s="90" t="s">
        <v>2971</v>
      </c>
      <c r="O139" s="6" t="s">
        <v>2969</v>
      </c>
      <c r="P139" s="16">
        <v>2681.0</v>
      </c>
      <c r="Q139" s="4">
        <v>3.20663915394377E14</v>
      </c>
      <c r="R139" s="7" t="s">
        <v>58</v>
      </c>
      <c r="S139" s="8" t="s">
        <v>26</v>
      </c>
      <c r="T139" s="4"/>
      <c r="U139" s="9" t="s">
        <v>60</v>
      </c>
      <c r="V139" s="72" t="s">
        <v>7067</v>
      </c>
      <c r="W139" s="7"/>
      <c r="X139" s="7"/>
      <c r="Y139" s="7"/>
    </row>
    <row r="140" ht="15.75" customHeight="1">
      <c r="A140" s="4" t="s">
        <v>2981</v>
      </c>
      <c r="B140" s="4" t="s">
        <v>62</v>
      </c>
      <c r="C140" s="4" t="s">
        <v>2982</v>
      </c>
      <c r="D140" s="28" t="s">
        <v>2983</v>
      </c>
      <c r="E140" s="4" t="s">
        <v>24</v>
      </c>
      <c r="F140" s="4" t="s">
        <v>24</v>
      </c>
      <c r="G140" s="4" t="s">
        <v>24</v>
      </c>
      <c r="H140" s="4" t="s">
        <v>24</v>
      </c>
      <c r="I140" s="6" t="s">
        <v>24</v>
      </c>
      <c r="J140" s="4" t="s">
        <v>24</v>
      </c>
      <c r="K140" s="90" t="s">
        <v>2977</v>
      </c>
      <c r="L140" s="6" t="s">
        <v>2978</v>
      </c>
      <c r="M140" s="4">
        <v>712.0</v>
      </c>
      <c r="N140" s="4" t="s">
        <v>24</v>
      </c>
      <c r="O140" s="6" t="s">
        <v>24</v>
      </c>
      <c r="P140" s="4" t="s">
        <v>24</v>
      </c>
      <c r="Q140" s="4" t="s">
        <v>24</v>
      </c>
      <c r="R140" s="7" t="s">
        <v>25</v>
      </c>
      <c r="S140" s="8" t="s">
        <v>26</v>
      </c>
      <c r="T140" s="4" t="s">
        <v>69</v>
      </c>
      <c r="U140" s="9" t="s">
        <v>37</v>
      </c>
      <c r="V140" s="72" t="s">
        <v>7067</v>
      </c>
      <c r="W140" s="7"/>
      <c r="X140" s="7"/>
      <c r="Y140" s="7"/>
    </row>
    <row r="141" ht="15.75" customHeight="1">
      <c r="A141" s="4" t="s">
        <v>3029</v>
      </c>
      <c r="B141" s="4" t="s">
        <v>62</v>
      </c>
      <c r="C141" s="4" t="s">
        <v>3030</v>
      </c>
      <c r="D141" s="28" t="s">
        <v>3031</v>
      </c>
      <c r="E141" s="90" t="s">
        <v>3032</v>
      </c>
      <c r="F141" s="4" t="s">
        <v>3033</v>
      </c>
      <c r="G141" s="4" t="s">
        <v>800</v>
      </c>
      <c r="H141" s="90" t="s">
        <v>3034</v>
      </c>
      <c r="I141" s="6" t="s">
        <v>3035</v>
      </c>
      <c r="J141" s="4" t="s">
        <v>3036</v>
      </c>
      <c r="K141" s="90" t="s">
        <v>3037</v>
      </c>
      <c r="L141" s="6" t="s">
        <v>3038</v>
      </c>
      <c r="M141" s="4" t="s">
        <v>3039</v>
      </c>
      <c r="N141" s="91" t="s">
        <v>3040</v>
      </c>
      <c r="O141" s="6" t="s">
        <v>3041</v>
      </c>
      <c r="P141" s="4" t="s">
        <v>3042</v>
      </c>
      <c r="Q141" s="4" t="s">
        <v>3043</v>
      </c>
      <c r="R141" s="7" t="s">
        <v>58</v>
      </c>
      <c r="S141" s="8" t="s">
        <v>26</v>
      </c>
      <c r="T141" s="4"/>
      <c r="U141" s="9" t="s">
        <v>60</v>
      </c>
      <c r="V141" s="72" t="s">
        <v>7067</v>
      </c>
      <c r="W141" s="7"/>
      <c r="X141" s="7"/>
      <c r="Y141" s="7"/>
    </row>
    <row r="142" ht="15.75" customHeight="1">
      <c r="A142" s="4" t="s">
        <v>3100</v>
      </c>
      <c r="B142" s="4" t="s">
        <v>62</v>
      </c>
      <c r="C142" s="9" t="s">
        <v>3101</v>
      </c>
      <c r="D142" s="28" t="s">
        <v>3102</v>
      </c>
      <c r="E142" s="4" t="s">
        <v>24</v>
      </c>
      <c r="F142" s="4" t="s">
        <v>24</v>
      </c>
      <c r="G142" s="4" t="s">
        <v>24</v>
      </c>
      <c r="H142" s="90" t="s">
        <v>3103</v>
      </c>
      <c r="I142" s="6" t="s">
        <v>3104</v>
      </c>
      <c r="J142" s="4">
        <v>46.0</v>
      </c>
      <c r="K142" s="4" t="s">
        <v>24</v>
      </c>
      <c r="L142" s="6" t="s">
        <v>24</v>
      </c>
      <c r="M142" s="4" t="s">
        <v>24</v>
      </c>
      <c r="N142" s="4" t="s">
        <v>24</v>
      </c>
      <c r="O142" s="6" t="s">
        <v>24</v>
      </c>
      <c r="P142" s="4" t="s">
        <v>24</v>
      </c>
      <c r="Q142" s="4" t="s">
        <v>24</v>
      </c>
      <c r="R142" s="7" t="s">
        <v>25</v>
      </c>
      <c r="S142" s="8" t="s">
        <v>26</v>
      </c>
      <c r="T142" s="4" t="s">
        <v>1482</v>
      </c>
      <c r="U142" s="9" t="s">
        <v>24</v>
      </c>
      <c r="V142" s="72" t="s">
        <v>7067</v>
      </c>
      <c r="W142" s="7"/>
      <c r="X142" s="7"/>
      <c r="Y142" s="7"/>
    </row>
    <row r="143" ht="15.75" customHeight="1">
      <c r="A143" s="4" t="s">
        <v>3144</v>
      </c>
      <c r="B143" s="4" t="s">
        <v>62</v>
      </c>
      <c r="C143" s="9" t="s">
        <v>3145</v>
      </c>
      <c r="D143" s="28" t="s">
        <v>3146</v>
      </c>
      <c r="E143" s="4" t="s">
        <v>24</v>
      </c>
      <c r="F143" s="4" t="s">
        <v>24</v>
      </c>
      <c r="G143" s="4" t="s">
        <v>24</v>
      </c>
      <c r="H143" s="4" t="s">
        <v>24</v>
      </c>
      <c r="I143" s="6" t="s">
        <v>24</v>
      </c>
      <c r="J143" s="4" t="s">
        <v>24</v>
      </c>
      <c r="K143" s="4" t="s">
        <v>24</v>
      </c>
      <c r="L143" s="6" t="s">
        <v>24</v>
      </c>
      <c r="M143" s="4" t="s">
        <v>24</v>
      </c>
      <c r="N143" s="4" t="s">
        <v>24</v>
      </c>
      <c r="O143" s="6" t="s">
        <v>24</v>
      </c>
      <c r="P143" s="4" t="s">
        <v>24</v>
      </c>
      <c r="Q143" s="4" t="s">
        <v>24</v>
      </c>
      <c r="R143" s="7" t="s">
        <v>35</v>
      </c>
      <c r="S143" s="8" t="s">
        <v>26</v>
      </c>
      <c r="T143" s="4"/>
      <c r="U143" s="9" t="s">
        <v>24</v>
      </c>
      <c r="V143" s="72" t="s">
        <v>7067</v>
      </c>
      <c r="W143" s="7"/>
      <c r="X143" s="7"/>
      <c r="Y143" s="7"/>
    </row>
    <row r="144" ht="15.75" customHeight="1">
      <c r="A144" s="4" t="s">
        <v>3167</v>
      </c>
      <c r="B144" s="4" t="s">
        <v>62</v>
      </c>
      <c r="C144" s="4" t="s">
        <v>3168</v>
      </c>
      <c r="D144" s="28" t="s">
        <v>3169</v>
      </c>
      <c r="E144" s="90" t="s">
        <v>3170</v>
      </c>
      <c r="F144" s="4" t="s">
        <v>3171</v>
      </c>
      <c r="G144" s="4" t="s">
        <v>3172</v>
      </c>
      <c r="H144" s="90" t="s">
        <v>3173</v>
      </c>
      <c r="I144" s="6" t="s">
        <v>3174</v>
      </c>
      <c r="J144" s="4" t="s">
        <v>3175</v>
      </c>
      <c r="K144" s="28" t="s">
        <v>3176</v>
      </c>
      <c r="L144" s="6" t="s">
        <v>3177</v>
      </c>
      <c r="M144" s="4" t="s">
        <v>3178</v>
      </c>
      <c r="N144" s="90" t="s">
        <v>3179</v>
      </c>
      <c r="O144" s="6" t="s">
        <v>3174</v>
      </c>
      <c r="P144" s="4" t="s">
        <v>3180</v>
      </c>
      <c r="Q144" s="4">
        <v>1.45936142116181E14</v>
      </c>
      <c r="R144" s="7" t="s">
        <v>58</v>
      </c>
      <c r="S144" s="8" t="s">
        <v>26</v>
      </c>
      <c r="T144" s="4"/>
      <c r="U144" s="9" t="s">
        <v>60</v>
      </c>
      <c r="V144" s="72" t="s">
        <v>7067</v>
      </c>
      <c r="W144" s="7"/>
      <c r="X144" s="7"/>
      <c r="Y144" s="7"/>
    </row>
    <row r="145" ht="15.75" customHeight="1">
      <c r="A145" s="4" t="s">
        <v>3208</v>
      </c>
      <c r="B145" s="4" t="s">
        <v>62</v>
      </c>
      <c r="C145" s="9" t="s">
        <v>3209</v>
      </c>
      <c r="D145" s="28" t="s">
        <v>3210</v>
      </c>
      <c r="E145" s="4" t="s">
        <v>24</v>
      </c>
      <c r="F145" s="4" t="s">
        <v>24</v>
      </c>
      <c r="G145" s="4" t="s">
        <v>24</v>
      </c>
      <c r="H145" s="4" t="s">
        <v>24</v>
      </c>
      <c r="I145" s="6" t="s">
        <v>24</v>
      </c>
      <c r="J145" s="4" t="s">
        <v>24</v>
      </c>
      <c r="K145" s="90" t="s">
        <v>3211</v>
      </c>
      <c r="L145" s="6" t="s">
        <v>3212</v>
      </c>
      <c r="M145" s="4">
        <v>481.0</v>
      </c>
      <c r="N145" s="90" t="s">
        <v>3213</v>
      </c>
      <c r="O145" s="6" t="s">
        <v>3214</v>
      </c>
      <c r="P145" s="16">
        <v>7937.0</v>
      </c>
      <c r="Q145" s="4">
        <v>3.39532663258364E14</v>
      </c>
      <c r="R145" s="7" t="s">
        <v>25</v>
      </c>
      <c r="S145" s="8" t="s">
        <v>26</v>
      </c>
      <c r="T145" s="4"/>
      <c r="U145" s="9" t="s">
        <v>24</v>
      </c>
      <c r="V145" s="72" t="s">
        <v>7067</v>
      </c>
      <c r="W145" s="7"/>
      <c r="X145" s="7"/>
      <c r="Y145" s="7"/>
    </row>
    <row r="146" ht="15.75" customHeight="1">
      <c r="A146" s="4" t="s">
        <v>3270</v>
      </c>
      <c r="B146" s="4" t="s">
        <v>62</v>
      </c>
      <c r="C146" s="4" t="s">
        <v>3271</v>
      </c>
      <c r="D146" s="28" t="s">
        <v>3272</v>
      </c>
      <c r="E146" s="90" t="s">
        <v>3273</v>
      </c>
      <c r="F146" s="4" t="s">
        <v>3274</v>
      </c>
      <c r="G146" s="4">
        <v>199.0</v>
      </c>
      <c r="H146" s="4" t="s">
        <v>24</v>
      </c>
      <c r="I146" s="6" t="s">
        <v>24</v>
      </c>
      <c r="J146" s="4" t="s">
        <v>24</v>
      </c>
      <c r="K146" s="28" t="s">
        <v>3275</v>
      </c>
      <c r="L146" s="6" t="s">
        <v>3276</v>
      </c>
      <c r="M146" s="16">
        <v>1463.0</v>
      </c>
      <c r="N146" s="91" t="s">
        <v>3277</v>
      </c>
      <c r="O146" s="6" t="s">
        <v>3276</v>
      </c>
      <c r="P146" s="4">
        <v>821.0</v>
      </c>
      <c r="Q146" s="4" t="s">
        <v>24</v>
      </c>
      <c r="R146" s="7" t="s">
        <v>25</v>
      </c>
      <c r="S146" s="8" t="s">
        <v>26</v>
      </c>
      <c r="T146" s="4"/>
      <c r="U146" s="9" t="s">
        <v>37</v>
      </c>
      <c r="V146" s="72" t="s">
        <v>7067</v>
      </c>
      <c r="W146" s="7"/>
      <c r="X146" s="7"/>
      <c r="Y146" s="7"/>
    </row>
    <row r="147" ht="15.75" customHeight="1">
      <c r="A147" s="4" t="s">
        <v>3289</v>
      </c>
      <c r="B147" s="4" t="s">
        <v>62</v>
      </c>
      <c r="C147" s="4" t="s">
        <v>3290</v>
      </c>
      <c r="D147" s="28" t="s">
        <v>3291</v>
      </c>
      <c r="E147" s="4" t="s">
        <v>24</v>
      </c>
      <c r="F147" s="4" t="s">
        <v>24</v>
      </c>
      <c r="G147" s="4" t="s">
        <v>24</v>
      </c>
      <c r="H147" s="4" t="s">
        <v>24</v>
      </c>
      <c r="I147" s="6" t="s">
        <v>24</v>
      </c>
      <c r="J147" s="4" t="s">
        <v>24</v>
      </c>
      <c r="K147" s="90" t="s">
        <v>3292</v>
      </c>
      <c r="L147" s="6" t="s">
        <v>3293</v>
      </c>
      <c r="M147" s="16">
        <v>2440.0</v>
      </c>
      <c r="N147" s="4" t="s">
        <v>24</v>
      </c>
      <c r="O147" s="6" t="s">
        <v>24</v>
      </c>
      <c r="P147" s="4" t="s">
        <v>24</v>
      </c>
      <c r="Q147" s="4" t="s">
        <v>24</v>
      </c>
      <c r="R147" s="7" t="s">
        <v>25</v>
      </c>
      <c r="S147" s="8" t="s">
        <v>26</v>
      </c>
      <c r="T147" s="4"/>
      <c r="U147" s="9" t="s">
        <v>37</v>
      </c>
      <c r="V147" s="72" t="s">
        <v>7067</v>
      </c>
      <c r="W147" s="7"/>
      <c r="X147" s="7"/>
      <c r="Y147" s="7"/>
    </row>
    <row r="148" ht="15.75" customHeight="1">
      <c r="A148" s="4" t="s">
        <v>3351</v>
      </c>
      <c r="B148" s="4" t="s">
        <v>62</v>
      </c>
      <c r="C148" s="4" t="s">
        <v>3352</v>
      </c>
      <c r="D148" s="28" t="s">
        <v>3353</v>
      </c>
      <c r="E148" s="4" t="s">
        <v>24</v>
      </c>
      <c r="F148" s="4" t="s">
        <v>24</v>
      </c>
      <c r="G148" s="4" t="s">
        <v>24</v>
      </c>
      <c r="H148" s="4" t="s">
        <v>24</v>
      </c>
      <c r="I148" s="6" t="s">
        <v>24</v>
      </c>
      <c r="J148" s="4" t="s">
        <v>24</v>
      </c>
      <c r="K148" s="28" t="s">
        <v>3354</v>
      </c>
      <c r="L148" s="6" t="s">
        <v>3355</v>
      </c>
      <c r="M148" s="16">
        <v>1457.0</v>
      </c>
      <c r="N148" s="4" t="s">
        <v>24</v>
      </c>
      <c r="O148" s="6" t="s">
        <v>24</v>
      </c>
      <c r="P148" s="4" t="s">
        <v>24</v>
      </c>
      <c r="Q148" s="4" t="s">
        <v>24</v>
      </c>
      <c r="R148" s="7" t="s">
        <v>25</v>
      </c>
      <c r="S148" s="8" t="s">
        <v>26</v>
      </c>
      <c r="T148" s="4"/>
      <c r="U148" s="9" t="s">
        <v>37</v>
      </c>
      <c r="V148" s="72" t="s">
        <v>7067</v>
      </c>
      <c r="W148" s="7"/>
      <c r="X148" s="7"/>
      <c r="Y148" s="7"/>
    </row>
    <row r="149" ht="15.75" customHeight="1">
      <c r="A149" s="4" t="s">
        <v>3450</v>
      </c>
      <c r="B149" s="4" t="s">
        <v>62</v>
      </c>
      <c r="C149" s="4" t="s">
        <v>3451</v>
      </c>
      <c r="D149" s="28" t="s">
        <v>3452</v>
      </c>
      <c r="E149" s="90" t="s">
        <v>3453</v>
      </c>
      <c r="F149" s="4" t="s">
        <v>3454</v>
      </c>
      <c r="G149" s="4" t="s">
        <v>24</v>
      </c>
      <c r="H149" s="4" t="s">
        <v>24</v>
      </c>
      <c r="I149" s="6" t="s">
        <v>24</v>
      </c>
      <c r="J149" s="4" t="s">
        <v>24</v>
      </c>
      <c r="K149" s="90" t="s">
        <v>3455</v>
      </c>
      <c r="L149" s="6" t="s">
        <v>3456</v>
      </c>
      <c r="M149" s="4">
        <v>362.0</v>
      </c>
      <c r="N149" s="4" t="s">
        <v>24</v>
      </c>
      <c r="O149" s="6" t="s">
        <v>24</v>
      </c>
      <c r="P149" s="4" t="s">
        <v>24</v>
      </c>
      <c r="Q149" s="4" t="s">
        <v>24</v>
      </c>
      <c r="R149" s="7" t="s">
        <v>25</v>
      </c>
      <c r="S149" s="8" t="s">
        <v>26</v>
      </c>
      <c r="T149" s="4"/>
      <c r="U149" s="9" t="s">
        <v>37</v>
      </c>
      <c r="V149" s="72" t="s">
        <v>7067</v>
      </c>
      <c r="W149" s="7"/>
      <c r="X149" s="7"/>
      <c r="Y149" s="7"/>
    </row>
    <row r="150" ht="15.75" customHeight="1">
      <c r="A150" s="4" t="s">
        <v>3483</v>
      </c>
      <c r="B150" s="4" t="s">
        <v>62</v>
      </c>
      <c r="C150" s="4" t="s">
        <v>3484</v>
      </c>
      <c r="D150" s="28" t="s">
        <v>3485</v>
      </c>
      <c r="E150" s="4" t="s">
        <v>24</v>
      </c>
      <c r="F150" s="4" t="s">
        <v>24</v>
      </c>
      <c r="G150" s="4" t="s">
        <v>24</v>
      </c>
      <c r="H150" s="4" t="s">
        <v>24</v>
      </c>
      <c r="I150" s="6" t="s">
        <v>24</v>
      </c>
      <c r="J150" s="4" t="s">
        <v>24</v>
      </c>
      <c r="K150" s="4" t="s">
        <v>24</v>
      </c>
      <c r="L150" s="6" t="s">
        <v>24</v>
      </c>
      <c r="M150" s="4" t="s">
        <v>24</v>
      </c>
      <c r="N150" s="91" t="s">
        <v>3486</v>
      </c>
      <c r="O150" s="6" t="s">
        <v>3487</v>
      </c>
      <c r="P150" s="4">
        <v>336.0</v>
      </c>
      <c r="Q150" s="4">
        <v>6.75613752620705E14</v>
      </c>
      <c r="R150" s="7" t="s">
        <v>25</v>
      </c>
      <c r="S150" s="8" t="s">
        <v>26</v>
      </c>
      <c r="T150" s="4"/>
      <c r="U150" s="9" t="s">
        <v>24</v>
      </c>
      <c r="V150" s="72" t="s">
        <v>7067</v>
      </c>
      <c r="W150" s="7"/>
      <c r="X150" s="7"/>
      <c r="Y150" s="7"/>
    </row>
    <row r="151" ht="15.75" customHeight="1">
      <c r="A151" s="4" t="s">
        <v>3534</v>
      </c>
      <c r="B151" s="4" t="s">
        <v>62</v>
      </c>
      <c r="C151" s="9" t="s">
        <v>3535</v>
      </c>
      <c r="D151" s="90" t="s">
        <v>3536</v>
      </c>
      <c r="E151" s="4" t="s">
        <v>24</v>
      </c>
      <c r="F151" s="4" t="s">
        <v>24</v>
      </c>
      <c r="G151" s="4" t="s">
        <v>24</v>
      </c>
      <c r="H151" s="9" t="s">
        <v>24</v>
      </c>
      <c r="I151" s="6" t="s">
        <v>24</v>
      </c>
      <c r="J151" s="4">
        <v>42.0</v>
      </c>
      <c r="K151" s="9" t="s">
        <v>24</v>
      </c>
      <c r="L151" s="6" t="s">
        <v>24</v>
      </c>
      <c r="M151" s="4">
        <v>170.0</v>
      </c>
      <c r="N151" s="9" t="s">
        <v>24</v>
      </c>
      <c r="O151" s="6" t="s">
        <v>24</v>
      </c>
      <c r="P151" s="4">
        <v>271.0</v>
      </c>
      <c r="Q151" s="4" t="s">
        <v>24</v>
      </c>
      <c r="R151" s="7" t="s">
        <v>25</v>
      </c>
      <c r="S151" s="8" t="s">
        <v>26</v>
      </c>
      <c r="T151" s="4"/>
      <c r="U151" s="4"/>
      <c r="V151" s="72" t="s">
        <v>7067</v>
      </c>
      <c r="W151" s="7"/>
      <c r="X151" s="7"/>
      <c r="Y151" s="7"/>
    </row>
    <row r="152" ht="15.75" customHeight="1">
      <c r="A152" s="4" t="s">
        <v>3582</v>
      </c>
      <c r="B152" s="4" t="s">
        <v>62</v>
      </c>
      <c r="C152" s="4" t="s">
        <v>3583</v>
      </c>
      <c r="D152" s="28" t="s">
        <v>3584</v>
      </c>
      <c r="E152" s="90" t="s">
        <v>3585</v>
      </c>
      <c r="F152" s="4" t="s">
        <v>3586</v>
      </c>
      <c r="G152" s="4" t="s">
        <v>3587</v>
      </c>
      <c r="H152" s="90" t="s">
        <v>3588</v>
      </c>
      <c r="I152" s="6" t="s">
        <v>3589</v>
      </c>
      <c r="J152" s="16">
        <v>2078.0</v>
      </c>
      <c r="K152" s="91" t="s">
        <v>3590</v>
      </c>
      <c r="L152" s="6" t="s">
        <v>3591</v>
      </c>
      <c r="M152" s="16">
        <v>3647.0</v>
      </c>
      <c r="N152" s="91" t="s">
        <v>3592</v>
      </c>
      <c r="O152" s="6" t="s">
        <v>3591</v>
      </c>
      <c r="P152" s="16">
        <v>8214.0</v>
      </c>
      <c r="Q152" s="4">
        <v>1.41822349223491E14</v>
      </c>
      <c r="R152" s="7" t="s">
        <v>58</v>
      </c>
      <c r="S152" s="8" t="s">
        <v>26</v>
      </c>
      <c r="T152" s="4"/>
      <c r="U152" s="9" t="s">
        <v>60</v>
      </c>
      <c r="V152" s="72" t="s">
        <v>7067</v>
      </c>
      <c r="W152" s="7"/>
      <c r="X152" s="7"/>
      <c r="Y152" s="7"/>
    </row>
    <row r="153" ht="15.75" customHeight="1">
      <c r="A153" s="4" t="s">
        <v>3653</v>
      </c>
      <c r="B153" s="4" t="s">
        <v>62</v>
      </c>
      <c r="C153" s="18" t="s">
        <v>3654</v>
      </c>
      <c r="D153" s="90" t="s">
        <v>3655</v>
      </c>
      <c r="E153" s="4" t="s">
        <v>24</v>
      </c>
      <c r="F153" s="4" t="s">
        <v>24</v>
      </c>
      <c r="G153" s="4" t="s">
        <v>24</v>
      </c>
      <c r="H153" s="4" t="s">
        <v>24</v>
      </c>
      <c r="I153" s="4" t="s">
        <v>24</v>
      </c>
      <c r="J153" s="4" t="s">
        <v>24</v>
      </c>
      <c r="K153" s="4" t="s">
        <v>24</v>
      </c>
      <c r="L153" s="4" t="s">
        <v>24</v>
      </c>
      <c r="M153" s="4" t="s">
        <v>24</v>
      </c>
      <c r="N153" s="4" t="s">
        <v>24</v>
      </c>
      <c r="O153" s="4" t="s">
        <v>24</v>
      </c>
      <c r="P153" s="4" t="s">
        <v>24</v>
      </c>
      <c r="Q153" s="4" t="s">
        <v>24</v>
      </c>
      <c r="R153" s="7" t="s">
        <v>58</v>
      </c>
      <c r="S153" s="8" t="s">
        <v>26</v>
      </c>
      <c r="T153" s="4"/>
      <c r="U153" s="4"/>
      <c r="V153" s="72" t="s">
        <v>7067</v>
      </c>
      <c r="W153" s="7"/>
      <c r="X153" s="7"/>
      <c r="Y153" s="7"/>
    </row>
    <row r="154" ht="15.75" customHeight="1">
      <c r="A154" s="4" t="s">
        <v>3665</v>
      </c>
      <c r="B154" s="4" t="s">
        <v>62</v>
      </c>
      <c r="C154" s="4" t="s">
        <v>3666</v>
      </c>
      <c r="D154" s="28" t="s">
        <v>3667</v>
      </c>
      <c r="E154" s="90" t="s">
        <v>3668</v>
      </c>
      <c r="F154" s="4" t="s">
        <v>3669</v>
      </c>
      <c r="G154" s="4" t="s">
        <v>3670</v>
      </c>
      <c r="H154" s="90" t="s">
        <v>3671</v>
      </c>
      <c r="I154" s="6" t="s">
        <v>3672</v>
      </c>
      <c r="J154" s="4" t="s">
        <v>3673</v>
      </c>
      <c r="K154" s="4" t="s">
        <v>24</v>
      </c>
      <c r="L154" s="6" t="s">
        <v>24</v>
      </c>
      <c r="M154" s="4" t="s">
        <v>24</v>
      </c>
      <c r="N154" s="91" t="s">
        <v>3674</v>
      </c>
      <c r="O154" s="6" t="s">
        <v>3675</v>
      </c>
      <c r="P154" s="16">
        <v>5328.0</v>
      </c>
      <c r="Q154" s="4">
        <v>1.21130347943687E14</v>
      </c>
      <c r="R154" s="7" t="s">
        <v>25</v>
      </c>
      <c r="S154" s="8" t="s">
        <v>26</v>
      </c>
      <c r="T154" s="4"/>
      <c r="U154" s="9" t="s">
        <v>24</v>
      </c>
      <c r="V154" s="72" t="s">
        <v>7067</v>
      </c>
      <c r="W154" s="7"/>
      <c r="X154" s="7"/>
      <c r="Y154" s="7"/>
    </row>
    <row r="155" ht="15.75" customHeight="1">
      <c r="A155" s="4" t="s">
        <v>3698</v>
      </c>
      <c r="B155" s="4" t="s">
        <v>62</v>
      </c>
      <c r="C155" s="4" t="s">
        <v>3699</v>
      </c>
      <c r="D155" s="28" t="s">
        <v>3700</v>
      </c>
      <c r="E155" s="90" t="s">
        <v>3701</v>
      </c>
      <c r="F155" s="4" t="s">
        <v>3702</v>
      </c>
      <c r="G155" s="4">
        <v>229.0</v>
      </c>
      <c r="H155" s="4" t="s">
        <v>24</v>
      </c>
      <c r="I155" s="6" t="s">
        <v>24</v>
      </c>
      <c r="J155" s="4" t="s">
        <v>24</v>
      </c>
      <c r="K155" s="90" t="s">
        <v>3703</v>
      </c>
      <c r="L155" s="6" t="s">
        <v>3704</v>
      </c>
      <c r="M155" s="16">
        <v>2559.0</v>
      </c>
      <c r="N155" s="91" t="s">
        <v>3705</v>
      </c>
      <c r="O155" s="6" t="s">
        <v>3706</v>
      </c>
      <c r="P155" s="4">
        <v>959.0</v>
      </c>
      <c r="Q155" s="4">
        <v>5.99936370212883E14</v>
      </c>
      <c r="R155" s="7" t="s">
        <v>25</v>
      </c>
      <c r="S155" s="8" t="s">
        <v>26</v>
      </c>
      <c r="T155" s="4"/>
      <c r="U155" s="9" t="s">
        <v>37</v>
      </c>
      <c r="V155" s="72" t="s">
        <v>7067</v>
      </c>
      <c r="W155" s="7"/>
      <c r="X155" s="7"/>
      <c r="Y155" s="7"/>
    </row>
    <row r="156" ht="15.75" customHeight="1">
      <c r="A156" s="4" t="s">
        <v>3763</v>
      </c>
      <c r="B156" s="4" t="s">
        <v>62</v>
      </c>
      <c r="C156" s="9" t="s">
        <v>3764</v>
      </c>
      <c r="D156" s="90" t="s">
        <v>3765</v>
      </c>
      <c r="E156" s="90" t="s">
        <v>3758</v>
      </c>
      <c r="F156" s="4" t="s">
        <v>3759</v>
      </c>
      <c r="G156" s="4">
        <v>368.0</v>
      </c>
      <c r="H156" s="60" t="s">
        <v>24</v>
      </c>
      <c r="I156" s="29" t="s">
        <v>24</v>
      </c>
      <c r="J156" s="60" t="s">
        <v>24</v>
      </c>
      <c r="K156" s="90" t="s">
        <v>3766</v>
      </c>
      <c r="L156" s="6" t="s">
        <v>3761</v>
      </c>
      <c r="M156" s="4" t="s">
        <v>3767</v>
      </c>
      <c r="N156" s="28" t="s">
        <v>3768</v>
      </c>
      <c r="O156" s="6" t="s">
        <v>3761</v>
      </c>
      <c r="P156" s="4" t="s">
        <v>3769</v>
      </c>
      <c r="Q156" s="4">
        <v>2.99459404251E11</v>
      </c>
      <c r="R156" s="7" t="s">
        <v>58</v>
      </c>
      <c r="S156" s="8" t="s">
        <v>26</v>
      </c>
      <c r="T156" s="4"/>
      <c r="U156" s="9" t="s">
        <v>60</v>
      </c>
      <c r="V156" s="72" t="s">
        <v>7067</v>
      </c>
      <c r="W156" s="7"/>
      <c r="X156" s="7"/>
      <c r="Y156" s="7"/>
    </row>
    <row r="157" ht="15.75" customHeight="1">
      <c r="A157" s="4" t="s">
        <v>3801</v>
      </c>
      <c r="B157" s="4" t="s">
        <v>62</v>
      </c>
      <c r="C157" s="4" t="s">
        <v>3802</v>
      </c>
      <c r="D157" s="28" t="s">
        <v>3803</v>
      </c>
      <c r="E157" s="90" t="s">
        <v>3804</v>
      </c>
      <c r="F157" s="4" t="s">
        <v>3805</v>
      </c>
      <c r="G157" s="4">
        <v>56.0</v>
      </c>
      <c r="H157" s="90" t="s">
        <v>3806</v>
      </c>
      <c r="I157" s="6" t="s">
        <v>3807</v>
      </c>
      <c r="J157" s="4">
        <v>483.0</v>
      </c>
      <c r="K157" s="90" t="s">
        <v>3808</v>
      </c>
      <c r="L157" s="6" t="s">
        <v>3809</v>
      </c>
      <c r="M157" s="16">
        <v>1865.0</v>
      </c>
      <c r="N157" s="90" t="s">
        <v>3810</v>
      </c>
      <c r="O157" s="6" t="s">
        <v>3811</v>
      </c>
      <c r="P157" s="4">
        <v>991.0</v>
      </c>
      <c r="Q157" s="4">
        <v>1.09092362495029E14</v>
      </c>
      <c r="R157" s="7" t="s">
        <v>25</v>
      </c>
      <c r="S157" s="8" t="s">
        <v>26</v>
      </c>
      <c r="T157" s="4"/>
      <c r="U157" s="9" t="s">
        <v>37</v>
      </c>
      <c r="V157" s="72" t="s">
        <v>7067</v>
      </c>
      <c r="W157" s="7"/>
      <c r="X157" s="7"/>
      <c r="Y157" s="7"/>
    </row>
    <row r="158" ht="15.75" customHeight="1">
      <c r="A158" s="4" t="s">
        <v>3833</v>
      </c>
      <c r="B158" s="4" t="s">
        <v>62</v>
      </c>
      <c r="C158" s="9" t="s">
        <v>3834</v>
      </c>
      <c r="D158" s="28" t="s">
        <v>3835</v>
      </c>
      <c r="E158" s="90" t="s">
        <v>3836</v>
      </c>
      <c r="F158" s="4" t="s">
        <v>3837</v>
      </c>
      <c r="G158" s="4">
        <v>408.0</v>
      </c>
      <c r="H158" s="28" t="s">
        <v>3838</v>
      </c>
      <c r="I158" s="6" t="s">
        <v>3839</v>
      </c>
      <c r="J158" s="4">
        <v>381.0</v>
      </c>
      <c r="K158" s="28" t="s">
        <v>3840</v>
      </c>
      <c r="L158" s="6" t="s">
        <v>3841</v>
      </c>
      <c r="M158" s="16">
        <v>3022.0</v>
      </c>
      <c r="N158" s="28" t="s">
        <v>3842</v>
      </c>
      <c r="O158" s="6" t="s">
        <v>3843</v>
      </c>
      <c r="P158" s="4">
        <v>46.0</v>
      </c>
      <c r="Q158" s="9">
        <v>1.15210766516787E14</v>
      </c>
      <c r="R158" s="7" t="s">
        <v>35</v>
      </c>
      <c r="S158" s="8" t="s">
        <v>26</v>
      </c>
      <c r="T158" s="4"/>
      <c r="U158" s="9" t="s">
        <v>24</v>
      </c>
      <c r="V158" s="72" t="s">
        <v>7067</v>
      </c>
      <c r="W158" s="7"/>
      <c r="X158" s="7"/>
      <c r="Y158" s="7"/>
    </row>
    <row r="159" ht="15.75" customHeight="1">
      <c r="A159" s="4" t="s">
        <v>3872</v>
      </c>
      <c r="B159" s="4" t="s">
        <v>62</v>
      </c>
      <c r="C159" s="4" t="s">
        <v>3873</v>
      </c>
      <c r="D159" s="28" t="s">
        <v>3874</v>
      </c>
      <c r="E159" s="4" t="s">
        <v>24</v>
      </c>
      <c r="F159" s="4" t="s">
        <v>24</v>
      </c>
      <c r="G159" s="4" t="s">
        <v>24</v>
      </c>
      <c r="H159" s="4" t="s">
        <v>24</v>
      </c>
      <c r="I159" s="6" t="s">
        <v>24</v>
      </c>
      <c r="J159" s="4" t="s">
        <v>24</v>
      </c>
      <c r="K159" s="90" t="s">
        <v>3875</v>
      </c>
      <c r="L159" s="6" t="s">
        <v>3876</v>
      </c>
      <c r="M159" s="4">
        <v>59.0</v>
      </c>
      <c r="N159" s="90" t="s">
        <v>3877</v>
      </c>
      <c r="O159" s="6" t="s">
        <v>3878</v>
      </c>
      <c r="P159" s="4">
        <v>17.0</v>
      </c>
      <c r="Q159" s="4">
        <v>1.66091046816298E14</v>
      </c>
      <c r="R159" s="7" t="s">
        <v>25</v>
      </c>
      <c r="S159" s="8" t="s">
        <v>26</v>
      </c>
      <c r="T159" s="4"/>
      <c r="U159" s="9" t="s">
        <v>37</v>
      </c>
      <c r="V159" s="72" t="s">
        <v>7067</v>
      </c>
      <c r="W159" s="7"/>
      <c r="X159" s="7"/>
      <c r="Y159" s="7"/>
    </row>
    <row r="160" ht="15.75" customHeight="1">
      <c r="A160" s="4" t="s">
        <v>3908</v>
      </c>
      <c r="B160" s="4" t="s">
        <v>62</v>
      </c>
      <c r="C160" s="4" t="s">
        <v>3909</v>
      </c>
      <c r="D160" s="28" t="s">
        <v>3910</v>
      </c>
      <c r="E160" s="90" t="s">
        <v>3911</v>
      </c>
      <c r="F160" s="4" t="s">
        <v>3912</v>
      </c>
      <c r="G160" s="4" t="s">
        <v>3913</v>
      </c>
      <c r="H160" s="28" t="s">
        <v>3914</v>
      </c>
      <c r="I160" s="6" t="s">
        <v>3915</v>
      </c>
      <c r="J160" s="4" t="s">
        <v>3916</v>
      </c>
      <c r="K160" s="28" t="s">
        <v>3917</v>
      </c>
      <c r="L160" s="6" t="s">
        <v>3915</v>
      </c>
      <c r="M160" s="4" t="s">
        <v>3918</v>
      </c>
      <c r="N160" s="90" t="s">
        <v>3919</v>
      </c>
      <c r="O160" s="6" t="s">
        <v>3920</v>
      </c>
      <c r="P160" s="16">
        <v>1373415.0</v>
      </c>
      <c r="Q160" s="4">
        <v>2.74277002584642E14</v>
      </c>
      <c r="R160" s="7" t="s">
        <v>58</v>
      </c>
      <c r="S160" s="8" t="s">
        <v>26</v>
      </c>
      <c r="T160" s="4"/>
      <c r="U160" s="9" t="s">
        <v>60</v>
      </c>
      <c r="V160" s="72" t="s">
        <v>7067</v>
      </c>
      <c r="W160" s="7"/>
      <c r="X160" s="7"/>
      <c r="Y160" s="7"/>
    </row>
    <row r="161" ht="15.75" customHeight="1">
      <c r="A161" s="4" t="s">
        <v>3936</v>
      </c>
      <c r="B161" s="4" t="s">
        <v>62</v>
      </c>
      <c r="C161" s="4" t="s">
        <v>3937</v>
      </c>
      <c r="D161" s="28" t="s">
        <v>3938</v>
      </c>
      <c r="E161" s="90" t="s">
        <v>3939</v>
      </c>
      <c r="F161" s="4" t="s">
        <v>3940</v>
      </c>
      <c r="G161" s="4">
        <v>219.0</v>
      </c>
      <c r="H161" s="4" t="s">
        <v>24</v>
      </c>
      <c r="I161" s="6" t="s">
        <v>24</v>
      </c>
      <c r="J161" s="4" t="s">
        <v>24</v>
      </c>
      <c r="K161" s="4" t="s">
        <v>24</v>
      </c>
      <c r="L161" s="6" t="s">
        <v>24</v>
      </c>
      <c r="M161" s="4" t="s">
        <v>24</v>
      </c>
      <c r="N161" s="90" t="s">
        <v>3941</v>
      </c>
      <c r="O161" s="25" t="s">
        <v>3942</v>
      </c>
      <c r="P161" s="4">
        <v>61.0</v>
      </c>
      <c r="Q161" s="4">
        <v>3.88790771490085E14</v>
      </c>
      <c r="R161" s="7" t="s">
        <v>25</v>
      </c>
      <c r="S161" s="8" t="s">
        <v>26</v>
      </c>
      <c r="T161" s="4"/>
      <c r="U161" s="9" t="s">
        <v>37</v>
      </c>
      <c r="V161" s="72" t="s">
        <v>7067</v>
      </c>
      <c r="W161" s="7"/>
      <c r="X161" s="7"/>
      <c r="Y161" s="7"/>
    </row>
    <row r="162" ht="15.75" customHeight="1">
      <c r="A162" s="4" t="s">
        <v>3946</v>
      </c>
      <c r="B162" s="4" t="s">
        <v>62</v>
      </c>
      <c r="C162" s="4" t="s">
        <v>3947</v>
      </c>
      <c r="D162" s="28" t="s">
        <v>3948</v>
      </c>
      <c r="E162" s="90" t="s">
        <v>3949</v>
      </c>
      <c r="F162" s="4" t="s">
        <v>3950</v>
      </c>
      <c r="G162" s="4">
        <v>644.0</v>
      </c>
      <c r="H162" s="4" t="s">
        <v>24</v>
      </c>
      <c r="I162" s="6" t="s">
        <v>24</v>
      </c>
      <c r="J162" s="4" t="s">
        <v>24</v>
      </c>
      <c r="K162" s="90" t="s">
        <v>3951</v>
      </c>
      <c r="L162" s="6" t="s">
        <v>3952</v>
      </c>
      <c r="M162" s="4">
        <v>782.0</v>
      </c>
      <c r="N162" s="28" t="s">
        <v>3953</v>
      </c>
      <c r="O162" s="6" t="s">
        <v>3954</v>
      </c>
      <c r="P162" s="4">
        <v>581.0</v>
      </c>
      <c r="Q162" s="4">
        <v>1.43768432360603E14</v>
      </c>
      <c r="R162" s="7" t="s">
        <v>25</v>
      </c>
      <c r="S162" s="8" t="s">
        <v>26</v>
      </c>
      <c r="T162" s="4"/>
      <c r="U162" s="9" t="s">
        <v>37</v>
      </c>
      <c r="V162" s="72" t="s">
        <v>7067</v>
      </c>
      <c r="W162" s="7"/>
      <c r="X162" s="7"/>
      <c r="Y162" s="7"/>
    </row>
    <row r="163" ht="15.75" customHeight="1">
      <c r="A163" s="4" t="s">
        <v>3955</v>
      </c>
      <c r="B163" s="4" t="s">
        <v>62</v>
      </c>
      <c r="C163" s="9" t="s">
        <v>3956</v>
      </c>
      <c r="D163" s="28" t="s">
        <v>3957</v>
      </c>
      <c r="E163" s="9" t="s">
        <v>24</v>
      </c>
      <c r="F163" s="4" t="s">
        <v>24</v>
      </c>
      <c r="G163" s="4" t="s">
        <v>24</v>
      </c>
      <c r="H163" s="90" t="s">
        <v>3958</v>
      </c>
      <c r="I163" s="6" t="s">
        <v>3959</v>
      </c>
      <c r="J163" s="4">
        <v>79.0</v>
      </c>
      <c r="K163" s="4" t="s">
        <v>24</v>
      </c>
      <c r="L163" s="6" t="s">
        <v>24</v>
      </c>
      <c r="M163" s="4" t="s">
        <v>24</v>
      </c>
      <c r="N163" s="4" t="s">
        <v>24</v>
      </c>
      <c r="O163" s="6" t="s">
        <v>24</v>
      </c>
      <c r="P163" s="4" t="s">
        <v>24</v>
      </c>
      <c r="Q163" s="4" t="s">
        <v>24</v>
      </c>
      <c r="R163" s="7" t="s">
        <v>35</v>
      </c>
      <c r="S163" s="8" t="s">
        <v>26</v>
      </c>
      <c r="T163" s="4"/>
      <c r="U163" s="9" t="s">
        <v>24</v>
      </c>
      <c r="V163" s="72" t="s">
        <v>7067</v>
      </c>
      <c r="W163" s="7"/>
      <c r="X163" s="7"/>
      <c r="Y163" s="7"/>
    </row>
    <row r="164" ht="15.75" customHeight="1">
      <c r="A164" s="4" t="s">
        <v>3986</v>
      </c>
      <c r="B164" s="4" t="s">
        <v>62</v>
      </c>
      <c r="C164" s="4" t="s">
        <v>3987</v>
      </c>
      <c r="D164" s="28" t="s">
        <v>3988</v>
      </c>
      <c r="E164" s="90" t="s">
        <v>3989</v>
      </c>
      <c r="F164" s="4" t="s">
        <v>3990</v>
      </c>
      <c r="G164" s="4" t="s">
        <v>3991</v>
      </c>
      <c r="H164" s="90" t="s">
        <v>3992</v>
      </c>
      <c r="I164" s="6" t="s">
        <v>3993</v>
      </c>
      <c r="J164" s="16">
        <v>1325.0</v>
      </c>
      <c r="K164" s="91" t="s">
        <v>3994</v>
      </c>
      <c r="L164" s="6" t="s">
        <v>3995</v>
      </c>
      <c r="M164" s="4" t="s">
        <v>3444</v>
      </c>
      <c r="N164" s="90" t="s">
        <v>3996</v>
      </c>
      <c r="O164" s="6" t="s">
        <v>3997</v>
      </c>
      <c r="P164" s="4" t="s">
        <v>3670</v>
      </c>
      <c r="Q164" s="16" t="s">
        <v>3998</v>
      </c>
      <c r="R164" s="7" t="s">
        <v>58</v>
      </c>
      <c r="S164" s="8" t="s">
        <v>26</v>
      </c>
      <c r="T164" s="4"/>
      <c r="U164" s="9" t="s">
        <v>60</v>
      </c>
      <c r="V164" s="72" t="s">
        <v>7067</v>
      </c>
      <c r="W164" s="7"/>
      <c r="X164" s="7"/>
      <c r="Y164" s="7"/>
    </row>
    <row r="165" ht="15.75" customHeight="1">
      <c r="A165" s="4" t="s">
        <v>3999</v>
      </c>
      <c r="B165" s="4" t="s">
        <v>62</v>
      </c>
      <c r="C165" s="4" t="s">
        <v>4000</v>
      </c>
      <c r="D165" s="28" t="s">
        <v>4001</v>
      </c>
      <c r="E165" s="90" t="s">
        <v>4002</v>
      </c>
      <c r="F165" s="4" t="s">
        <v>4003</v>
      </c>
      <c r="G165" s="4">
        <v>686.0</v>
      </c>
      <c r="H165" s="90" t="s">
        <v>4004</v>
      </c>
      <c r="I165" s="6" t="s">
        <v>4005</v>
      </c>
      <c r="J165" s="4">
        <v>79.0</v>
      </c>
      <c r="K165" s="90" t="s">
        <v>4006</v>
      </c>
      <c r="L165" s="6" t="s">
        <v>4007</v>
      </c>
      <c r="M165" s="16">
        <v>2833.0</v>
      </c>
      <c r="N165" s="28" t="s">
        <v>4008</v>
      </c>
      <c r="O165" s="6" t="s">
        <v>4005</v>
      </c>
      <c r="P165" s="16">
        <v>1839.0</v>
      </c>
      <c r="Q165" s="4" t="s">
        <v>4009</v>
      </c>
      <c r="R165" s="7" t="s">
        <v>35</v>
      </c>
      <c r="S165" s="8" t="s">
        <v>26</v>
      </c>
      <c r="T165" s="4"/>
      <c r="U165" s="9" t="s">
        <v>24</v>
      </c>
      <c r="V165" s="72" t="s">
        <v>7067</v>
      </c>
      <c r="W165" s="7"/>
      <c r="X165" s="7"/>
      <c r="Y165" s="7"/>
    </row>
    <row r="166" ht="15.75" customHeight="1">
      <c r="A166" s="4" t="s">
        <v>4035</v>
      </c>
      <c r="B166" s="4" t="s">
        <v>62</v>
      </c>
      <c r="C166" s="4" t="s">
        <v>4036</v>
      </c>
      <c r="D166" s="28" t="s">
        <v>4037</v>
      </c>
      <c r="E166" s="90" t="s">
        <v>4038</v>
      </c>
      <c r="F166" s="4" t="s">
        <v>4039</v>
      </c>
      <c r="G166" s="4" t="s">
        <v>4040</v>
      </c>
      <c r="H166" s="90" t="s">
        <v>4041</v>
      </c>
      <c r="I166" s="6" t="s">
        <v>4042</v>
      </c>
      <c r="J166" s="4" t="s">
        <v>2461</v>
      </c>
      <c r="K166" s="91" t="s">
        <v>4043</v>
      </c>
      <c r="L166" s="6" t="s">
        <v>4044</v>
      </c>
      <c r="M166" s="4" t="s">
        <v>4045</v>
      </c>
      <c r="N166" s="90" t="s">
        <v>4046</v>
      </c>
      <c r="O166" s="6" t="s">
        <v>4044</v>
      </c>
      <c r="P166" s="4" t="s">
        <v>4047</v>
      </c>
      <c r="Q166" s="4">
        <v>2.83313081731101E14</v>
      </c>
      <c r="R166" s="7" t="s">
        <v>58</v>
      </c>
      <c r="S166" s="8" t="s">
        <v>26</v>
      </c>
      <c r="T166" s="4"/>
      <c r="U166" s="9" t="s">
        <v>60</v>
      </c>
      <c r="V166" s="72" t="s">
        <v>7067</v>
      </c>
      <c r="W166" s="7"/>
      <c r="X166" s="7"/>
      <c r="Y166" s="7"/>
    </row>
    <row r="167" ht="15.75" customHeight="1">
      <c r="A167" s="4" t="s">
        <v>4144</v>
      </c>
      <c r="B167" s="4" t="s">
        <v>62</v>
      </c>
      <c r="C167" s="4" t="s">
        <v>4145</v>
      </c>
      <c r="D167" s="28" t="s">
        <v>4146</v>
      </c>
      <c r="E167" s="90" t="s">
        <v>4147</v>
      </c>
      <c r="F167" s="4" t="s">
        <v>4148</v>
      </c>
      <c r="G167" s="4" t="s">
        <v>4149</v>
      </c>
      <c r="H167" s="28" t="s">
        <v>4150</v>
      </c>
      <c r="I167" s="6" t="s">
        <v>4151</v>
      </c>
      <c r="J167" s="4" t="s">
        <v>4152</v>
      </c>
      <c r="K167" s="91" t="s">
        <v>4153</v>
      </c>
      <c r="L167" s="6" t="s">
        <v>4151</v>
      </c>
      <c r="M167" s="4" t="s">
        <v>4154</v>
      </c>
      <c r="N167" s="90" t="s">
        <v>4155</v>
      </c>
      <c r="O167" s="6" t="s">
        <v>4156</v>
      </c>
      <c r="P167" s="16">
        <v>210187.0</v>
      </c>
      <c r="Q167" s="4">
        <v>2.18020061613734E14</v>
      </c>
      <c r="R167" s="7" t="s">
        <v>25</v>
      </c>
      <c r="S167" s="8" t="s">
        <v>26</v>
      </c>
      <c r="T167" s="4"/>
      <c r="U167" s="9" t="s">
        <v>37</v>
      </c>
      <c r="V167" s="72" t="s">
        <v>7067</v>
      </c>
      <c r="W167" s="7"/>
      <c r="X167" s="7"/>
      <c r="Y167" s="7"/>
    </row>
    <row r="168" ht="15.75" customHeight="1">
      <c r="A168" s="4" t="s">
        <v>4157</v>
      </c>
      <c r="B168" s="4" t="s">
        <v>62</v>
      </c>
      <c r="C168" s="4" t="s">
        <v>4158</v>
      </c>
      <c r="D168" s="28" t="s">
        <v>4146</v>
      </c>
      <c r="E168" s="4" t="s">
        <v>24</v>
      </c>
      <c r="F168" s="4" t="s">
        <v>24</v>
      </c>
      <c r="G168" s="4" t="s">
        <v>24</v>
      </c>
      <c r="H168" s="4" t="s">
        <v>24</v>
      </c>
      <c r="I168" s="6" t="s">
        <v>24</v>
      </c>
      <c r="J168" s="4" t="s">
        <v>24</v>
      </c>
      <c r="K168" s="4" t="s">
        <v>24</v>
      </c>
      <c r="L168" s="6" t="s">
        <v>24</v>
      </c>
      <c r="M168" s="4" t="s">
        <v>24</v>
      </c>
      <c r="N168" s="4" t="s">
        <v>24</v>
      </c>
      <c r="O168" s="6" t="s">
        <v>24</v>
      </c>
      <c r="P168" s="4" t="s">
        <v>24</v>
      </c>
      <c r="Q168" s="4" t="s">
        <v>24</v>
      </c>
      <c r="R168" s="7" t="s">
        <v>58</v>
      </c>
      <c r="S168" s="8" t="s">
        <v>26</v>
      </c>
      <c r="T168" s="4"/>
      <c r="U168" s="9" t="s">
        <v>60</v>
      </c>
      <c r="V168" s="72" t="s">
        <v>7067</v>
      </c>
      <c r="W168" s="7"/>
      <c r="X168" s="7"/>
      <c r="Y168" s="7"/>
    </row>
    <row r="169" ht="15.75" customHeight="1">
      <c r="A169" s="4" t="s">
        <v>4194</v>
      </c>
      <c r="B169" s="4" t="s">
        <v>62</v>
      </c>
      <c r="C169" s="4" t="s">
        <v>4195</v>
      </c>
      <c r="D169" s="9" t="s">
        <v>24</v>
      </c>
      <c r="E169" s="9" t="s">
        <v>24</v>
      </c>
      <c r="F169" s="4" t="s">
        <v>24</v>
      </c>
      <c r="G169" s="4" t="s">
        <v>24</v>
      </c>
      <c r="H169" s="9" t="s">
        <v>24</v>
      </c>
      <c r="I169" s="6" t="s">
        <v>24</v>
      </c>
      <c r="J169" s="16" t="s">
        <v>24</v>
      </c>
      <c r="K169" s="9" t="s">
        <v>24</v>
      </c>
      <c r="L169" s="6" t="s">
        <v>24</v>
      </c>
      <c r="M169" s="4" t="s">
        <v>24</v>
      </c>
      <c r="N169" s="9" t="s">
        <v>24</v>
      </c>
      <c r="O169" s="6" t="s">
        <v>24</v>
      </c>
      <c r="P169" s="16" t="s">
        <v>24</v>
      </c>
      <c r="Q169" s="4" t="s">
        <v>24</v>
      </c>
      <c r="R169" s="7" t="s">
        <v>25</v>
      </c>
      <c r="S169" s="8" t="s">
        <v>26</v>
      </c>
      <c r="T169" s="4"/>
      <c r="U169" s="9" t="s">
        <v>37</v>
      </c>
      <c r="V169" s="72" t="s">
        <v>7067</v>
      </c>
      <c r="W169" s="7"/>
      <c r="X169" s="7"/>
      <c r="Y169" s="7"/>
    </row>
    <row r="170" ht="15.75" customHeight="1">
      <c r="A170" s="4" t="s">
        <v>4204</v>
      </c>
      <c r="B170" s="4" t="s">
        <v>62</v>
      </c>
      <c r="C170" s="4" t="s">
        <v>4205</v>
      </c>
      <c r="D170" s="28" t="s">
        <v>4206</v>
      </c>
      <c r="E170" s="90" t="s">
        <v>4207</v>
      </c>
      <c r="F170" s="4" t="s">
        <v>4208</v>
      </c>
      <c r="G170" s="4">
        <v>27.0</v>
      </c>
      <c r="H170" s="4" t="s">
        <v>24</v>
      </c>
      <c r="I170" s="6" t="s">
        <v>24</v>
      </c>
      <c r="J170" s="4" t="s">
        <v>24</v>
      </c>
      <c r="K170" s="90" t="s">
        <v>4209</v>
      </c>
      <c r="L170" s="6" t="s">
        <v>4210</v>
      </c>
      <c r="M170" s="4">
        <v>750.0</v>
      </c>
      <c r="N170" s="91" t="s">
        <v>4211</v>
      </c>
      <c r="O170" s="6" t="s">
        <v>4210</v>
      </c>
      <c r="P170" s="4">
        <v>150.0</v>
      </c>
      <c r="Q170" s="4">
        <v>2.19954498207699E14</v>
      </c>
      <c r="R170" s="7" t="s">
        <v>25</v>
      </c>
      <c r="S170" s="8" t="s">
        <v>26</v>
      </c>
      <c r="T170" s="4"/>
      <c r="U170" s="9" t="s">
        <v>37</v>
      </c>
      <c r="V170" s="72" t="s">
        <v>7067</v>
      </c>
      <c r="W170" s="7"/>
      <c r="X170" s="7"/>
      <c r="Y170" s="7"/>
    </row>
    <row r="171" ht="15.75" customHeight="1">
      <c r="A171" s="4" t="s">
        <v>4215</v>
      </c>
      <c r="B171" s="4" t="s">
        <v>62</v>
      </c>
      <c r="C171" s="4" t="s">
        <v>4216</v>
      </c>
      <c r="D171" s="28" t="s">
        <v>4217</v>
      </c>
      <c r="E171" s="4" t="s">
        <v>24</v>
      </c>
      <c r="F171" s="4" t="s">
        <v>24</v>
      </c>
      <c r="G171" s="4" t="s">
        <v>24</v>
      </c>
      <c r="H171" s="4" t="s">
        <v>24</v>
      </c>
      <c r="I171" s="6" t="s">
        <v>24</v>
      </c>
      <c r="J171" s="4" t="s">
        <v>24</v>
      </c>
      <c r="K171" s="4" t="s">
        <v>24</v>
      </c>
      <c r="L171" s="6" t="s">
        <v>24</v>
      </c>
      <c r="M171" s="4" t="s">
        <v>24</v>
      </c>
      <c r="N171" s="4" t="s">
        <v>24</v>
      </c>
      <c r="O171" s="6" t="s">
        <v>24</v>
      </c>
      <c r="P171" s="4" t="s">
        <v>24</v>
      </c>
      <c r="Q171" s="4" t="s">
        <v>24</v>
      </c>
      <c r="R171" s="7" t="s">
        <v>25</v>
      </c>
      <c r="S171" s="8" t="s">
        <v>26</v>
      </c>
      <c r="T171" s="4" t="s">
        <v>4218</v>
      </c>
      <c r="U171" s="9" t="s">
        <v>24</v>
      </c>
      <c r="V171" s="72" t="s">
        <v>7067</v>
      </c>
      <c r="W171" s="7"/>
      <c r="X171" s="7"/>
      <c r="Y171" s="7"/>
    </row>
    <row r="172" ht="15.75" customHeight="1">
      <c r="A172" s="4" t="s">
        <v>4237</v>
      </c>
      <c r="B172" s="4" t="s">
        <v>62</v>
      </c>
      <c r="C172" s="4" t="s">
        <v>6692</v>
      </c>
      <c r="D172" s="28" t="s">
        <v>4238</v>
      </c>
      <c r="E172" s="4" t="s">
        <v>24</v>
      </c>
      <c r="F172" s="4" t="s">
        <v>24</v>
      </c>
      <c r="G172" s="4" t="s">
        <v>24</v>
      </c>
      <c r="H172" s="4" t="s">
        <v>24</v>
      </c>
      <c r="I172" s="6" t="s">
        <v>24</v>
      </c>
      <c r="J172" s="4" t="s">
        <v>24</v>
      </c>
      <c r="K172" s="4" t="s">
        <v>24</v>
      </c>
      <c r="L172" s="6" t="s">
        <v>24</v>
      </c>
      <c r="M172" s="4" t="s">
        <v>24</v>
      </c>
      <c r="N172" s="4" t="s">
        <v>24</v>
      </c>
      <c r="O172" s="6" t="s">
        <v>24</v>
      </c>
      <c r="P172" s="4" t="s">
        <v>24</v>
      </c>
      <c r="Q172" s="4" t="s">
        <v>24</v>
      </c>
      <c r="R172" s="7" t="s">
        <v>35</v>
      </c>
      <c r="S172" s="8" t="s">
        <v>26</v>
      </c>
      <c r="T172" s="4" t="s">
        <v>51</v>
      </c>
      <c r="U172" s="9" t="s">
        <v>24</v>
      </c>
      <c r="V172" s="72" t="s">
        <v>7067</v>
      </c>
      <c r="W172" s="7"/>
      <c r="X172" s="7"/>
      <c r="Y172" s="7"/>
    </row>
    <row r="173" ht="15.75" customHeight="1">
      <c r="A173" s="4" t="s">
        <v>4245</v>
      </c>
      <c r="B173" s="4" t="s">
        <v>62</v>
      </c>
      <c r="C173" s="4" t="s">
        <v>4246</v>
      </c>
      <c r="D173" s="28" t="s">
        <v>4247</v>
      </c>
      <c r="E173" s="4" t="s">
        <v>24</v>
      </c>
      <c r="F173" s="4" t="s">
        <v>24</v>
      </c>
      <c r="G173" s="4" t="s">
        <v>24</v>
      </c>
      <c r="H173" s="4" t="s">
        <v>24</v>
      </c>
      <c r="I173" s="6" t="s">
        <v>24</v>
      </c>
      <c r="J173" s="4" t="s">
        <v>24</v>
      </c>
      <c r="K173" s="4" t="s">
        <v>24</v>
      </c>
      <c r="L173" s="6" t="s">
        <v>24</v>
      </c>
      <c r="M173" s="4" t="s">
        <v>24</v>
      </c>
      <c r="N173" s="4" t="s">
        <v>24</v>
      </c>
      <c r="O173" s="6" t="s">
        <v>24</v>
      </c>
      <c r="P173" s="4" t="s">
        <v>24</v>
      </c>
      <c r="Q173" s="4" t="s">
        <v>24</v>
      </c>
      <c r="R173" s="7" t="s">
        <v>25</v>
      </c>
      <c r="S173" s="8" t="s">
        <v>26</v>
      </c>
      <c r="T173" s="4" t="s">
        <v>55</v>
      </c>
      <c r="U173" s="9" t="s">
        <v>37</v>
      </c>
      <c r="V173" s="72" t="s">
        <v>7067</v>
      </c>
      <c r="W173" s="7"/>
      <c r="X173" s="7"/>
      <c r="Y173" s="7"/>
    </row>
    <row r="174" ht="15.75" customHeight="1">
      <c r="A174" s="4" t="s">
        <v>4248</v>
      </c>
      <c r="B174" s="4" t="s">
        <v>62</v>
      </c>
      <c r="C174" s="4" t="s">
        <v>4249</v>
      </c>
      <c r="D174" s="28" t="s">
        <v>4250</v>
      </c>
      <c r="E174" s="90" t="s">
        <v>4251</v>
      </c>
      <c r="F174" s="4" t="s">
        <v>4252</v>
      </c>
      <c r="G174" s="4" t="s">
        <v>4253</v>
      </c>
      <c r="H174" s="4" t="s">
        <v>24</v>
      </c>
      <c r="I174" s="6" t="s">
        <v>24</v>
      </c>
      <c r="J174" s="4" t="s">
        <v>24</v>
      </c>
      <c r="K174" s="4" t="s">
        <v>24</v>
      </c>
      <c r="L174" s="6" t="s">
        <v>24</v>
      </c>
      <c r="M174" s="4" t="s">
        <v>24</v>
      </c>
      <c r="N174" s="4" t="s">
        <v>24</v>
      </c>
      <c r="O174" s="6" t="s">
        <v>24</v>
      </c>
      <c r="P174" s="4" t="s">
        <v>24</v>
      </c>
      <c r="Q174" s="4" t="s">
        <v>24</v>
      </c>
      <c r="R174" s="7" t="s">
        <v>35</v>
      </c>
      <c r="S174" s="8" t="s">
        <v>26</v>
      </c>
      <c r="T174" s="4" t="s">
        <v>69</v>
      </c>
      <c r="U174" s="9" t="s">
        <v>24</v>
      </c>
      <c r="V174" s="72" t="s">
        <v>7067</v>
      </c>
      <c r="W174" s="7"/>
      <c r="X174" s="7"/>
      <c r="Y174" s="7"/>
    </row>
    <row r="175" ht="15.75" customHeight="1">
      <c r="A175" s="4" t="s">
        <v>4301</v>
      </c>
      <c r="B175" s="4" t="s">
        <v>62</v>
      </c>
      <c r="C175" s="4" t="s">
        <v>4302</v>
      </c>
      <c r="D175" s="28" t="s">
        <v>4291</v>
      </c>
      <c r="E175" s="90" t="s">
        <v>4287</v>
      </c>
      <c r="F175" s="4" t="s">
        <v>4288</v>
      </c>
      <c r="G175" s="4">
        <v>44.0</v>
      </c>
      <c r="H175" s="4" t="s">
        <v>24</v>
      </c>
      <c r="I175" s="6" t="s">
        <v>24</v>
      </c>
      <c r="J175" s="4" t="s">
        <v>24</v>
      </c>
      <c r="K175" s="4" t="s">
        <v>24</v>
      </c>
      <c r="L175" s="6" t="s">
        <v>24</v>
      </c>
      <c r="M175" s="4" t="s">
        <v>24</v>
      </c>
      <c r="N175" s="90" t="s">
        <v>4303</v>
      </c>
      <c r="O175" s="6" t="s">
        <v>4304</v>
      </c>
      <c r="P175" s="4" t="s">
        <v>24</v>
      </c>
      <c r="Q175" s="4">
        <v>2.79629522072554E14</v>
      </c>
      <c r="R175" s="7" t="s">
        <v>25</v>
      </c>
      <c r="S175" s="8" t="s">
        <v>26</v>
      </c>
      <c r="T175" s="4"/>
      <c r="U175" s="9" t="s">
        <v>37</v>
      </c>
      <c r="V175" s="72" t="s">
        <v>7067</v>
      </c>
      <c r="W175" s="7"/>
      <c r="X175" s="7"/>
      <c r="Y175" s="7"/>
    </row>
    <row r="176" ht="15.75" customHeight="1">
      <c r="A176" s="4" t="s">
        <v>4315</v>
      </c>
      <c r="B176" s="4" t="s">
        <v>62</v>
      </c>
      <c r="C176" s="4" t="s">
        <v>4316</v>
      </c>
      <c r="D176" s="28" t="s">
        <v>4317</v>
      </c>
      <c r="E176" s="4" t="s">
        <v>24</v>
      </c>
      <c r="F176" s="4" t="s">
        <v>24</v>
      </c>
      <c r="G176" s="4" t="s">
        <v>24</v>
      </c>
      <c r="H176" s="4" t="s">
        <v>24</v>
      </c>
      <c r="I176" s="6" t="s">
        <v>24</v>
      </c>
      <c r="J176" s="4" t="s">
        <v>24</v>
      </c>
      <c r="K176" s="4" t="s">
        <v>24</v>
      </c>
      <c r="L176" s="6" t="s">
        <v>24</v>
      </c>
      <c r="M176" s="4" t="s">
        <v>24</v>
      </c>
      <c r="N176" s="4" t="s">
        <v>24</v>
      </c>
      <c r="O176" s="6" t="s">
        <v>24</v>
      </c>
      <c r="P176" s="4" t="s">
        <v>24</v>
      </c>
      <c r="Q176" s="4" t="s">
        <v>24</v>
      </c>
      <c r="R176" s="7" t="s">
        <v>35</v>
      </c>
      <c r="S176" s="8" t="s">
        <v>26</v>
      </c>
      <c r="T176" s="4"/>
      <c r="U176" s="9" t="s">
        <v>24</v>
      </c>
      <c r="V176" s="72" t="s">
        <v>7067</v>
      </c>
      <c r="W176" s="7"/>
      <c r="X176" s="7"/>
      <c r="Y176" s="7"/>
    </row>
    <row r="177" ht="15.75" customHeight="1">
      <c r="A177" s="4" t="s">
        <v>4318</v>
      </c>
      <c r="B177" s="4" t="s">
        <v>62</v>
      </c>
      <c r="C177" s="4" t="s">
        <v>4319</v>
      </c>
      <c r="D177" s="28" t="s">
        <v>4320</v>
      </c>
      <c r="E177" s="4" t="s">
        <v>24</v>
      </c>
      <c r="F177" s="4" t="s">
        <v>24</v>
      </c>
      <c r="G177" s="4" t="s">
        <v>24</v>
      </c>
      <c r="H177" s="4" t="s">
        <v>24</v>
      </c>
      <c r="I177" s="6" t="s">
        <v>24</v>
      </c>
      <c r="J177" s="4" t="s">
        <v>24</v>
      </c>
      <c r="K177" s="4" t="s">
        <v>24</v>
      </c>
      <c r="L177" s="6" t="s">
        <v>24</v>
      </c>
      <c r="M177" s="4" t="s">
        <v>24</v>
      </c>
      <c r="N177" s="4" t="s">
        <v>24</v>
      </c>
      <c r="O177" s="6" t="s">
        <v>24</v>
      </c>
      <c r="P177" s="4" t="s">
        <v>24</v>
      </c>
      <c r="Q177" s="4" t="s">
        <v>24</v>
      </c>
      <c r="R177" s="7" t="s">
        <v>35</v>
      </c>
      <c r="S177" s="8" t="s">
        <v>26</v>
      </c>
      <c r="T177" s="4"/>
      <c r="U177" s="9" t="s">
        <v>24</v>
      </c>
      <c r="V177" s="72" t="s">
        <v>7067</v>
      </c>
      <c r="W177" s="7"/>
      <c r="X177" s="7"/>
      <c r="Y177" s="7"/>
    </row>
    <row r="178" ht="15.75" customHeight="1">
      <c r="A178" s="4" t="s">
        <v>4332</v>
      </c>
      <c r="B178" s="4" t="s">
        <v>62</v>
      </c>
      <c r="C178" s="4" t="s">
        <v>4333</v>
      </c>
      <c r="D178" s="28" t="s">
        <v>4323</v>
      </c>
      <c r="E178" s="90" t="s">
        <v>4334</v>
      </c>
      <c r="F178" s="4" t="s">
        <v>4325</v>
      </c>
      <c r="G178" s="4" t="s">
        <v>932</v>
      </c>
      <c r="H178" s="90" t="s">
        <v>4326</v>
      </c>
      <c r="I178" s="6" t="s">
        <v>4327</v>
      </c>
      <c r="J178" s="4" t="s">
        <v>2240</v>
      </c>
      <c r="K178" s="90" t="s">
        <v>4335</v>
      </c>
      <c r="L178" s="6" t="s">
        <v>4329</v>
      </c>
      <c r="M178" s="4" t="s">
        <v>4336</v>
      </c>
      <c r="N178" s="91" t="s">
        <v>4337</v>
      </c>
      <c r="O178" s="6" t="s">
        <v>4331</v>
      </c>
      <c r="P178" s="4" t="s">
        <v>4338</v>
      </c>
      <c r="Q178" s="4">
        <v>7.9123172126646E14</v>
      </c>
      <c r="R178" s="7" t="s">
        <v>25</v>
      </c>
      <c r="S178" s="8" t="s">
        <v>26</v>
      </c>
      <c r="T178" s="4"/>
      <c r="U178" s="9" t="s">
        <v>37</v>
      </c>
      <c r="V178" s="72" t="s">
        <v>7067</v>
      </c>
      <c r="W178" s="7"/>
      <c r="X178" s="7"/>
      <c r="Y178" s="7"/>
    </row>
    <row r="179" ht="15.75" customHeight="1">
      <c r="A179" s="4" t="s">
        <v>4357</v>
      </c>
      <c r="B179" s="4" t="s">
        <v>62</v>
      </c>
      <c r="C179" s="4" t="s">
        <v>4358</v>
      </c>
      <c r="D179" s="28" t="s">
        <v>4359</v>
      </c>
      <c r="E179" s="90" t="s">
        <v>4360</v>
      </c>
      <c r="F179" s="4" t="s">
        <v>4361</v>
      </c>
      <c r="G179" s="4" t="s">
        <v>24</v>
      </c>
      <c r="H179" s="28" t="s">
        <v>4362</v>
      </c>
      <c r="I179" s="6" t="s">
        <v>4363</v>
      </c>
      <c r="J179" s="4">
        <v>49.0</v>
      </c>
      <c r="K179" s="91" t="s">
        <v>4364</v>
      </c>
      <c r="L179" s="6" t="s">
        <v>4363</v>
      </c>
      <c r="M179" s="4" t="s">
        <v>4365</v>
      </c>
      <c r="N179" s="90" t="s">
        <v>4366</v>
      </c>
      <c r="O179" s="6" t="s">
        <v>4363</v>
      </c>
      <c r="P179" s="4">
        <v>530.0</v>
      </c>
      <c r="Q179" s="4">
        <v>1.07860644551387E15</v>
      </c>
      <c r="R179" s="7" t="s">
        <v>58</v>
      </c>
      <c r="S179" s="8" t="s">
        <v>26</v>
      </c>
      <c r="T179" s="4"/>
      <c r="U179" s="9" t="s">
        <v>60</v>
      </c>
      <c r="V179" s="72" t="s">
        <v>7067</v>
      </c>
      <c r="W179" s="7"/>
      <c r="X179" s="7"/>
      <c r="Y179" s="7"/>
    </row>
    <row r="180" ht="15.75" customHeight="1">
      <c r="A180" s="4" t="s">
        <v>4371</v>
      </c>
      <c r="B180" s="4" t="s">
        <v>62</v>
      </c>
      <c r="C180" s="9" t="s">
        <v>4372</v>
      </c>
      <c r="D180" s="4" t="s">
        <v>24</v>
      </c>
      <c r="E180" s="4" t="s">
        <v>24</v>
      </c>
      <c r="F180" s="4" t="s">
        <v>24</v>
      </c>
      <c r="G180" s="4" t="s">
        <v>24</v>
      </c>
      <c r="H180" s="4" t="s">
        <v>24</v>
      </c>
      <c r="I180" s="6" t="s">
        <v>24</v>
      </c>
      <c r="J180" s="4" t="s">
        <v>24</v>
      </c>
      <c r="K180" s="4" t="s">
        <v>24</v>
      </c>
      <c r="L180" s="6" t="s">
        <v>24</v>
      </c>
      <c r="M180" s="4" t="s">
        <v>24</v>
      </c>
      <c r="N180" s="4" t="s">
        <v>24</v>
      </c>
      <c r="O180" s="6" t="s">
        <v>24</v>
      </c>
      <c r="P180" s="4" t="s">
        <v>24</v>
      </c>
      <c r="Q180" s="16" t="s">
        <v>24</v>
      </c>
      <c r="R180" s="7" t="s">
        <v>58</v>
      </c>
      <c r="S180" s="8" t="s">
        <v>26</v>
      </c>
      <c r="T180" s="4"/>
      <c r="U180" s="9" t="s">
        <v>24</v>
      </c>
      <c r="V180" s="72" t="s">
        <v>7067</v>
      </c>
      <c r="W180" s="7"/>
      <c r="X180" s="7"/>
      <c r="Y180" s="7"/>
    </row>
    <row r="181" ht="15.75" customHeight="1">
      <c r="A181" s="4" t="s">
        <v>4386</v>
      </c>
      <c r="B181" s="4" t="s">
        <v>62</v>
      </c>
      <c r="C181" s="4" t="s">
        <v>4387</v>
      </c>
      <c r="D181" s="28" t="s">
        <v>4388</v>
      </c>
      <c r="E181" s="90" t="s">
        <v>4389</v>
      </c>
      <c r="F181" s="4" t="s">
        <v>4390</v>
      </c>
      <c r="G181" s="4" t="s">
        <v>4391</v>
      </c>
      <c r="H181" s="90" t="s">
        <v>4392</v>
      </c>
      <c r="I181" s="6" t="s">
        <v>4393</v>
      </c>
      <c r="J181" s="4" t="s">
        <v>2297</v>
      </c>
      <c r="K181" s="91" t="s">
        <v>4394</v>
      </c>
      <c r="L181" s="6" t="s">
        <v>4393</v>
      </c>
      <c r="M181" s="4" t="s">
        <v>4395</v>
      </c>
      <c r="N181" s="90" t="s">
        <v>4396</v>
      </c>
      <c r="O181" s="6" t="s">
        <v>4393</v>
      </c>
      <c r="P181" s="4" t="s">
        <v>4397</v>
      </c>
      <c r="Q181" s="4">
        <v>9.93824280664524E14</v>
      </c>
      <c r="R181" s="7" t="s">
        <v>25</v>
      </c>
      <c r="S181" s="8" t="s">
        <v>26</v>
      </c>
      <c r="T181" s="4"/>
      <c r="U181" s="9" t="s">
        <v>37</v>
      </c>
      <c r="V181" s="72" t="s">
        <v>7067</v>
      </c>
      <c r="W181" s="7"/>
      <c r="X181" s="7"/>
      <c r="Y181" s="7"/>
    </row>
    <row r="182" ht="15.75" customHeight="1">
      <c r="A182" s="4" t="s">
        <v>4398</v>
      </c>
      <c r="B182" s="4" t="s">
        <v>62</v>
      </c>
      <c r="C182" s="9" t="s">
        <v>4399</v>
      </c>
      <c r="D182" s="9" t="s">
        <v>24</v>
      </c>
      <c r="E182" s="9" t="s">
        <v>24</v>
      </c>
      <c r="F182" s="4" t="s">
        <v>24</v>
      </c>
      <c r="G182" s="4" t="s">
        <v>4400</v>
      </c>
      <c r="H182" s="9" t="s">
        <v>24</v>
      </c>
      <c r="I182" s="6" t="s">
        <v>24</v>
      </c>
      <c r="J182" s="4" t="s">
        <v>4253</v>
      </c>
      <c r="K182" s="9" t="s">
        <v>24</v>
      </c>
      <c r="L182" s="6" t="s">
        <v>24</v>
      </c>
      <c r="M182" s="4" t="s">
        <v>4401</v>
      </c>
      <c r="N182" s="9" t="s">
        <v>24</v>
      </c>
      <c r="O182" s="6" t="s">
        <v>24</v>
      </c>
      <c r="P182" s="4" t="s">
        <v>24</v>
      </c>
      <c r="Q182" s="4" t="s">
        <v>24</v>
      </c>
      <c r="R182" s="7" t="s">
        <v>58</v>
      </c>
      <c r="S182" s="8" t="s">
        <v>26</v>
      </c>
      <c r="T182" s="4"/>
      <c r="U182" s="9" t="s">
        <v>60</v>
      </c>
      <c r="V182" s="72" t="s">
        <v>7067</v>
      </c>
      <c r="W182" s="7"/>
      <c r="X182" s="7"/>
      <c r="Y182" s="7"/>
    </row>
    <row r="183" ht="15.75" customHeight="1">
      <c r="A183" s="4" t="s">
        <v>4419</v>
      </c>
      <c r="B183" s="4" t="s">
        <v>62</v>
      </c>
      <c r="C183" s="4" t="s">
        <v>4420</v>
      </c>
      <c r="D183" s="28" t="s">
        <v>4421</v>
      </c>
      <c r="E183" s="4" t="s">
        <v>24</v>
      </c>
      <c r="F183" s="4" t="s">
        <v>24</v>
      </c>
      <c r="G183" s="4" t="s">
        <v>24</v>
      </c>
      <c r="H183" s="4" t="s">
        <v>24</v>
      </c>
      <c r="I183" s="6" t="s">
        <v>24</v>
      </c>
      <c r="J183" s="4" t="s">
        <v>24</v>
      </c>
      <c r="K183" s="4" t="s">
        <v>24</v>
      </c>
      <c r="L183" s="6" t="s">
        <v>24</v>
      </c>
      <c r="M183" s="4" t="s">
        <v>24</v>
      </c>
      <c r="N183" s="91" t="s">
        <v>4422</v>
      </c>
      <c r="O183" s="6" t="s">
        <v>4423</v>
      </c>
      <c r="P183" s="4">
        <v>536.0</v>
      </c>
      <c r="Q183" s="4">
        <v>2.0147203292E11</v>
      </c>
      <c r="R183" s="7" t="s">
        <v>58</v>
      </c>
      <c r="S183" s="8" t="s">
        <v>26</v>
      </c>
      <c r="T183" s="4"/>
      <c r="U183" s="9" t="s">
        <v>60</v>
      </c>
      <c r="V183" s="72" t="s">
        <v>7067</v>
      </c>
      <c r="W183" s="7"/>
      <c r="X183" s="7"/>
      <c r="Y183" s="7"/>
    </row>
    <row r="184" ht="15.75" customHeight="1">
      <c r="A184" s="4" t="s">
        <v>4444</v>
      </c>
      <c r="B184" s="4" t="s">
        <v>62</v>
      </c>
      <c r="C184" s="4" t="s">
        <v>4445</v>
      </c>
      <c r="D184" s="28" t="s">
        <v>4446</v>
      </c>
      <c r="E184" s="90" t="s">
        <v>4447</v>
      </c>
      <c r="F184" s="4" t="s">
        <v>4448</v>
      </c>
      <c r="G184" s="4" t="s">
        <v>4449</v>
      </c>
      <c r="H184" s="90" t="s">
        <v>4450</v>
      </c>
      <c r="I184" s="6" t="s">
        <v>4451</v>
      </c>
      <c r="J184" s="4" t="s">
        <v>4452</v>
      </c>
      <c r="K184" s="91" t="s">
        <v>4453</v>
      </c>
      <c r="L184" s="6" t="s">
        <v>4451</v>
      </c>
      <c r="M184" s="4" t="s">
        <v>4454</v>
      </c>
      <c r="N184" s="90" t="s">
        <v>4455</v>
      </c>
      <c r="O184" s="6" t="s">
        <v>4451</v>
      </c>
      <c r="P184" s="4" t="s">
        <v>4456</v>
      </c>
      <c r="Q184" s="4">
        <v>1.81781205175995E14</v>
      </c>
      <c r="R184" s="7" t="s">
        <v>58</v>
      </c>
      <c r="S184" s="8" t="s">
        <v>26</v>
      </c>
      <c r="T184" s="4"/>
      <c r="U184" s="9" t="s">
        <v>60</v>
      </c>
      <c r="V184" s="72" t="s">
        <v>7067</v>
      </c>
      <c r="W184" s="7"/>
      <c r="X184" s="7"/>
      <c r="Y184" s="7"/>
    </row>
    <row r="185" ht="15.75" customHeight="1">
      <c r="A185" s="4" t="s">
        <v>563</v>
      </c>
      <c r="B185" s="4" t="s">
        <v>62</v>
      </c>
      <c r="C185" s="7" t="s">
        <v>564</v>
      </c>
      <c r="D185" s="93" t="s">
        <v>565</v>
      </c>
      <c r="E185" s="93" t="s">
        <v>566</v>
      </c>
      <c r="F185" s="4" t="s">
        <v>567</v>
      </c>
      <c r="G185" s="4" t="s">
        <v>568</v>
      </c>
      <c r="H185" s="93" t="s">
        <v>569</v>
      </c>
      <c r="I185" s="6" t="s">
        <v>570</v>
      </c>
      <c r="J185" s="4" t="s">
        <v>571</v>
      </c>
      <c r="K185" s="93" t="s">
        <v>572</v>
      </c>
      <c r="L185" s="6" t="s">
        <v>573</v>
      </c>
      <c r="M185" s="4" t="s">
        <v>574</v>
      </c>
      <c r="N185" s="93" t="s">
        <v>575</v>
      </c>
      <c r="O185" s="6" t="s">
        <v>576</v>
      </c>
      <c r="P185" s="4" t="s">
        <v>577</v>
      </c>
      <c r="Q185" s="60" t="s">
        <v>24</v>
      </c>
      <c r="R185" s="4" t="s">
        <v>58</v>
      </c>
      <c r="S185" s="8" t="s">
        <v>26</v>
      </c>
      <c r="T185" s="4"/>
      <c r="U185" s="4"/>
      <c r="V185" s="72" t="s">
        <v>7067</v>
      </c>
      <c r="W185" s="7"/>
      <c r="X185" s="7"/>
      <c r="Y185" s="7"/>
    </row>
    <row r="186" ht="15.75" customHeight="1">
      <c r="A186" s="4" t="s">
        <v>728</v>
      </c>
      <c r="B186" s="4" t="s">
        <v>62</v>
      </c>
      <c r="C186" s="4" t="s">
        <v>729</v>
      </c>
      <c r="D186" s="93" t="s">
        <v>730</v>
      </c>
      <c r="E186" s="93" t="s">
        <v>731</v>
      </c>
      <c r="F186" s="4" t="s">
        <v>732</v>
      </c>
      <c r="G186" s="4" t="s">
        <v>733</v>
      </c>
      <c r="H186" s="93" t="s">
        <v>734</v>
      </c>
      <c r="I186" s="6" t="s">
        <v>735</v>
      </c>
      <c r="J186" s="4" t="s">
        <v>736</v>
      </c>
      <c r="K186" s="94" t="s">
        <v>737</v>
      </c>
      <c r="L186" s="6" t="s">
        <v>738</v>
      </c>
      <c r="M186" s="4" t="s">
        <v>739</v>
      </c>
      <c r="N186" s="94" t="s">
        <v>740</v>
      </c>
      <c r="O186" s="6" t="s">
        <v>741</v>
      </c>
      <c r="P186" s="4" t="s">
        <v>742</v>
      </c>
      <c r="Q186" s="60">
        <v>9.81256808600879E14</v>
      </c>
      <c r="R186" s="4" t="s">
        <v>58</v>
      </c>
      <c r="S186" s="8" t="s">
        <v>26</v>
      </c>
      <c r="T186" s="4"/>
      <c r="U186" s="4"/>
      <c r="V186" s="72" t="s">
        <v>7067</v>
      </c>
      <c r="W186" s="7"/>
      <c r="X186" s="7"/>
      <c r="Y186" s="7"/>
    </row>
    <row r="187" ht="15.75" customHeight="1">
      <c r="A187" s="4" t="s">
        <v>1368</v>
      </c>
      <c r="B187" s="4" t="s">
        <v>62</v>
      </c>
      <c r="C187" s="4" t="s">
        <v>1369</v>
      </c>
      <c r="D187" s="93" t="s">
        <v>1370</v>
      </c>
      <c r="E187" s="93" t="s">
        <v>1371</v>
      </c>
      <c r="F187" s="4" t="s">
        <v>1372</v>
      </c>
      <c r="G187" s="4">
        <v>29.5</v>
      </c>
      <c r="H187" s="93" t="s">
        <v>1373</v>
      </c>
      <c r="I187" s="6" t="s">
        <v>1374</v>
      </c>
      <c r="J187" s="4">
        <v>977.0</v>
      </c>
      <c r="K187" s="93" t="s">
        <v>1375</v>
      </c>
      <c r="L187" s="6" t="s">
        <v>1376</v>
      </c>
      <c r="M187" s="4" t="s">
        <v>1377</v>
      </c>
      <c r="N187" s="93" t="s">
        <v>1378</v>
      </c>
      <c r="O187" s="6" t="s">
        <v>1379</v>
      </c>
      <c r="P187" s="4" t="s">
        <v>1380</v>
      </c>
      <c r="Q187" s="60">
        <v>2.94882111101021E14</v>
      </c>
      <c r="R187" s="4" t="s">
        <v>58</v>
      </c>
      <c r="S187" s="8" t="s">
        <v>26</v>
      </c>
      <c r="T187" s="4"/>
      <c r="U187" s="4"/>
      <c r="V187" s="72" t="s">
        <v>7067</v>
      </c>
      <c r="W187" s="7"/>
      <c r="X187" s="7"/>
      <c r="Y187" s="7"/>
    </row>
    <row r="188" ht="15.75" customHeight="1">
      <c r="A188" s="4" t="s">
        <v>94</v>
      </c>
      <c r="B188" s="4" t="s">
        <v>62</v>
      </c>
      <c r="C188" s="4" t="s">
        <v>95</v>
      </c>
      <c r="D188" s="93" t="s">
        <v>5821</v>
      </c>
      <c r="E188" s="4" t="s">
        <v>24</v>
      </c>
      <c r="F188" s="4" t="s">
        <v>24</v>
      </c>
      <c r="G188" s="4" t="s">
        <v>24</v>
      </c>
      <c r="H188" s="93" t="s">
        <v>97</v>
      </c>
      <c r="I188" s="6" t="s">
        <v>98</v>
      </c>
      <c r="J188" s="4" t="s">
        <v>99</v>
      </c>
      <c r="K188" s="94" t="s">
        <v>100</v>
      </c>
      <c r="L188" s="6" t="s">
        <v>101</v>
      </c>
      <c r="M188" s="4">
        <v>1294.0</v>
      </c>
      <c r="N188" s="93" t="s">
        <v>102</v>
      </c>
      <c r="O188" s="6" t="s">
        <v>103</v>
      </c>
      <c r="P188" s="16">
        <v>18764.0</v>
      </c>
      <c r="Q188" s="60">
        <v>1.41604855870718E14</v>
      </c>
      <c r="R188" s="4" t="s">
        <v>35</v>
      </c>
      <c r="S188" s="8" t="s">
        <v>26</v>
      </c>
      <c r="T188" s="4"/>
      <c r="U188" s="4"/>
      <c r="V188" s="72" t="s">
        <v>7067</v>
      </c>
      <c r="W188" s="7"/>
      <c r="X188" s="7"/>
      <c r="Y188" s="7"/>
    </row>
    <row r="189" ht="15.75" customHeight="1">
      <c r="A189" s="4" t="s">
        <v>2409</v>
      </c>
      <c r="B189" s="4" t="s">
        <v>62</v>
      </c>
      <c r="C189" s="4" t="s">
        <v>2410</v>
      </c>
      <c r="D189" s="93" t="s">
        <v>2411</v>
      </c>
      <c r="E189" s="4" t="s">
        <v>24</v>
      </c>
      <c r="F189" s="4" t="s">
        <v>24</v>
      </c>
      <c r="G189" s="4" t="s">
        <v>24</v>
      </c>
      <c r="H189" s="95" t="s">
        <v>2412</v>
      </c>
      <c r="I189" s="96" t="s">
        <v>2413</v>
      </c>
      <c r="J189" s="4" t="s">
        <v>24</v>
      </c>
      <c r="K189" s="93" t="s">
        <v>2414</v>
      </c>
      <c r="L189" s="6" t="s">
        <v>2415</v>
      </c>
      <c r="M189" s="4">
        <v>1455.0</v>
      </c>
      <c r="N189" s="60" t="s">
        <v>24</v>
      </c>
      <c r="O189" s="6" t="s">
        <v>24</v>
      </c>
      <c r="P189" s="4" t="s">
        <v>24</v>
      </c>
      <c r="Q189" s="4" t="s">
        <v>24</v>
      </c>
      <c r="R189" s="4" t="s">
        <v>25</v>
      </c>
      <c r="S189" s="8" t="s">
        <v>26</v>
      </c>
      <c r="T189" s="4"/>
      <c r="U189" s="4"/>
      <c r="V189" s="72" t="s">
        <v>7067</v>
      </c>
      <c r="W189" s="7"/>
      <c r="X189" s="7"/>
      <c r="Y189" s="7"/>
    </row>
    <row r="190" ht="15.75" customHeight="1">
      <c r="A190" s="4" t="s">
        <v>20</v>
      </c>
      <c r="B190" s="4" t="s">
        <v>21</v>
      </c>
      <c r="C190" s="4" t="s">
        <v>22</v>
      </c>
      <c r="D190" s="28" t="s">
        <v>5837</v>
      </c>
      <c r="E190" s="4" t="s">
        <v>24</v>
      </c>
      <c r="F190" s="4" t="s">
        <v>24</v>
      </c>
      <c r="G190" s="4" t="s">
        <v>24</v>
      </c>
      <c r="H190" s="4" t="s">
        <v>24</v>
      </c>
      <c r="I190" s="6" t="s">
        <v>24</v>
      </c>
      <c r="J190" s="4" t="s">
        <v>24</v>
      </c>
      <c r="K190" s="4" t="s">
        <v>24</v>
      </c>
      <c r="L190" s="6" t="s">
        <v>24</v>
      </c>
      <c r="M190" s="4" t="s">
        <v>24</v>
      </c>
      <c r="N190" s="4" t="s">
        <v>24</v>
      </c>
      <c r="O190" s="6" t="s">
        <v>24</v>
      </c>
      <c r="P190" s="4" t="s">
        <v>24</v>
      </c>
      <c r="Q190" s="4" t="s">
        <v>24</v>
      </c>
      <c r="R190" s="7" t="s">
        <v>25</v>
      </c>
      <c r="S190" s="8" t="s">
        <v>26</v>
      </c>
      <c r="T190" s="4" t="s">
        <v>27</v>
      </c>
      <c r="U190" s="9" t="s">
        <v>24</v>
      </c>
      <c r="V190" s="72" t="s">
        <v>7067</v>
      </c>
      <c r="W190" s="7"/>
      <c r="X190" s="7"/>
      <c r="Y190" s="7"/>
    </row>
    <row r="191" ht="15.75" customHeight="1">
      <c r="A191" s="4" t="s">
        <v>28</v>
      </c>
      <c r="B191" s="4" t="s">
        <v>21</v>
      </c>
      <c r="C191" s="4" t="s">
        <v>29</v>
      </c>
      <c r="D191" s="28" t="s">
        <v>5829</v>
      </c>
      <c r="E191" s="4" t="s">
        <v>24</v>
      </c>
      <c r="F191" s="4" t="s">
        <v>24</v>
      </c>
      <c r="G191" s="4" t="s">
        <v>24</v>
      </c>
      <c r="H191" s="4" t="s">
        <v>24</v>
      </c>
      <c r="I191" s="6" t="s">
        <v>24</v>
      </c>
      <c r="J191" s="4" t="s">
        <v>24</v>
      </c>
      <c r="K191" s="4" t="s">
        <v>24</v>
      </c>
      <c r="L191" s="6" t="s">
        <v>24</v>
      </c>
      <c r="M191" s="4" t="s">
        <v>24</v>
      </c>
      <c r="N191" s="4" t="s">
        <v>24</v>
      </c>
      <c r="O191" s="6" t="s">
        <v>24</v>
      </c>
      <c r="P191" s="4" t="s">
        <v>24</v>
      </c>
      <c r="Q191" s="4" t="s">
        <v>24</v>
      </c>
      <c r="R191" s="7" t="s">
        <v>25</v>
      </c>
      <c r="S191" s="8" t="s">
        <v>26</v>
      </c>
      <c r="T191" s="4" t="s">
        <v>31</v>
      </c>
      <c r="U191" s="9" t="s">
        <v>24</v>
      </c>
      <c r="V191" s="72" t="s">
        <v>7067</v>
      </c>
      <c r="W191" s="7"/>
      <c r="X191" s="7"/>
      <c r="Y191" s="7"/>
    </row>
    <row r="192" ht="15.75" customHeight="1">
      <c r="A192" s="4" t="s">
        <v>32</v>
      </c>
      <c r="B192" s="4" t="s">
        <v>21</v>
      </c>
      <c r="C192" s="4" t="s">
        <v>33</v>
      </c>
      <c r="D192" s="28" t="s">
        <v>5834</v>
      </c>
      <c r="E192" s="4" t="s">
        <v>24</v>
      </c>
      <c r="F192" s="4" t="s">
        <v>24</v>
      </c>
      <c r="G192" s="4" t="s">
        <v>24</v>
      </c>
      <c r="H192" s="4" t="s">
        <v>24</v>
      </c>
      <c r="I192" s="6" t="s">
        <v>24</v>
      </c>
      <c r="J192" s="4" t="s">
        <v>24</v>
      </c>
      <c r="K192" s="4" t="s">
        <v>24</v>
      </c>
      <c r="L192" s="6" t="s">
        <v>24</v>
      </c>
      <c r="M192" s="4" t="s">
        <v>24</v>
      </c>
      <c r="N192" s="4" t="s">
        <v>24</v>
      </c>
      <c r="O192" s="6" t="s">
        <v>24</v>
      </c>
      <c r="P192" s="4" t="s">
        <v>24</v>
      </c>
      <c r="Q192" s="4" t="s">
        <v>24</v>
      </c>
      <c r="R192" s="7" t="s">
        <v>35</v>
      </c>
      <c r="S192" s="8" t="s">
        <v>26</v>
      </c>
      <c r="T192" s="4" t="s">
        <v>36</v>
      </c>
      <c r="U192" s="9" t="s">
        <v>37</v>
      </c>
      <c r="V192" s="72" t="s">
        <v>7067</v>
      </c>
      <c r="W192" s="7"/>
      <c r="X192" s="7"/>
      <c r="Y192" s="7"/>
    </row>
    <row r="193" ht="15.75" customHeight="1">
      <c r="A193" s="4" t="s">
        <v>38</v>
      </c>
      <c r="B193" s="4" t="s">
        <v>21</v>
      </c>
      <c r="C193" s="9" t="s">
        <v>39</v>
      </c>
      <c r="D193" s="28" t="s">
        <v>5828</v>
      </c>
      <c r="E193" s="4" t="s">
        <v>24</v>
      </c>
      <c r="F193" s="4" t="s">
        <v>24</v>
      </c>
      <c r="G193" s="4" t="s">
        <v>24</v>
      </c>
      <c r="H193" s="4" t="s">
        <v>24</v>
      </c>
      <c r="I193" s="6" t="s">
        <v>24</v>
      </c>
      <c r="J193" s="4" t="s">
        <v>24</v>
      </c>
      <c r="K193" s="4" t="s">
        <v>24</v>
      </c>
      <c r="L193" s="6" t="s">
        <v>24</v>
      </c>
      <c r="M193" s="4" t="s">
        <v>24</v>
      </c>
      <c r="N193" s="4" t="s">
        <v>24</v>
      </c>
      <c r="O193" s="6" t="s">
        <v>24</v>
      </c>
      <c r="P193" s="4" t="s">
        <v>24</v>
      </c>
      <c r="Q193" s="4" t="s">
        <v>24</v>
      </c>
      <c r="R193" s="7" t="s">
        <v>25</v>
      </c>
      <c r="S193" s="8" t="s">
        <v>26</v>
      </c>
      <c r="T193" s="4" t="s">
        <v>41</v>
      </c>
      <c r="U193" s="9" t="s">
        <v>37</v>
      </c>
      <c r="V193" s="72" t="s">
        <v>7067</v>
      </c>
      <c r="W193" s="7"/>
      <c r="X193" s="7"/>
      <c r="Y193" s="7"/>
    </row>
    <row r="194" ht="15.75" customHeight="1">
      <c r="A194" s="4" t="s">
        <v>42</v>
      </c>
      <c r="B194" s="4" t="s">
        <v>21</v>
      </c>
      <c r="C194" s="4" t="s">
        <v>43</v>
      </c>
      <c r="D194" s="28" t="s">
        <v>5833</v>
      </c>
      <c r="E194" s="4" t="s">
        <v>24</v>
      </c>
      <c r="F194" s="4" t="s">
        <v>24</v>
      </c>
      <c r="G194" s="4" t="s">
        <v>24</v>
      </c>
      <c r="H194" s="4" t="s">
        <v>24</v>
      </c>
      <c r="I194" s="6" t="s">
        <v>24</v>
      </c>
      <c r="J194" s="4" t="s">
        <v>24</v>
      </c>
      <c r="K194" s="91" t="s">
        <v>45</v>
      </c>
      <c r="L194" s="6" t="s">
        <v>46</v>
      </c>
      <c r="M194" s="4">
        <v>55.0</v>
      </c>
      <c r="N194" s="90" t="s">
        <v>47</v>
      </c>
      <c r="O194" s="6" t="s">
        <v>48</v>
      </c>
      <c r="P194" s="4">
        <v>92.0</v>
      </c>
      <c r="Q194" s="4">
        <v>8.41668545985831E14</v>
      </c>
      <c r="R194" s="7" t="s">
        <v>25</v>
      </c>
      <c r="S194" s="8" t="s">
        <v>26</v>
      </c>
      <c r="T194" s="4"/>
      <c r="U194" s="9" t="s">
        <v>37</v>
      </c>
      <c r="V194" s="72" t="s">
        <v>7067</v>
      </c>
      <c r="W194" s="7"/>
      <c r="X194" s="7"/>
      <c r="Y194" s="7"/>
    </row>
    <row r="195" ht="15.75" customHeight="1">
      <c r="A195" s="4" t="s">
        <v>49</v>
      </c>
      <c r="B195" s="4" t="s">
        <v>21</v>
      </c>
      <c r="C195" s="4" t="s">
        <v>50</v>
      </c>
      <c r="D195" s="4" t="s">
        <v>24</v>
      </c>
      <c r="E195" s="4" t="s">
        <v>24</v>
      </c>
      <c r="F195" s="4" t="s">
        <v>24</v>
      </c>
      <c r="G195" s="4" t="s">
        <v>24</v>
      </c>
      <c r="H195" s="4" t="s">
        <v>24</v>
      </c>
      <c r="I195" s="6" t="s">
        <v>24</v>
      </c>
      <c r="J195" s="4" t="s">
        <v>24</v>
      </c>
      <c r="K195" s="4" t="s">
        <v>24</v>
      </c>
      <c r="L195" s="6" t="s">
        <v>24</v>
      </c>
      <c r="M195" s="4" t="s">
        <v>24</v>
      </c>
      <c r="N195" s="4" t="s">
        <v>24</v>
      </c>
      <c r="O195" s="6" t="s">
        <v>24</v>
      </c>
      <c r="P195" s="4" t="s">
        <v>24</v>
      </c>
      <c r="Q195" s="4" t="s">
        <v>24</v>
      </c>
      <c r="R195" s="7" t="s">
        <v>25</v>
      </c>
      <c r="S195" s="8" t="s">
        <v>26</v>
      </c>
      <c r="T195" s="4" t="s">
        <v>51</v>
      </c>
      <c r="U195" s="9" t="s">
        <v>37</v>
      </c>
      <c r="V195" s="72" t="s">
        <v>7067</v>
      </c>
      <c r="W195" s="7"/>
      <c r="X195" s="7"/>
      <c r="Y195" s="7"/>
    </row>
    <row r="196" ht="15.75" customHeight="1">
      <c r="A196" s="4" t="s">
        <v>52</v>
      </c>
      <c r="B196" s="4" t="s">
        <v>21</v>
      </c>
      <c r="C196" s="4" t="s">
        <v>53</v>
      </c>
      <c r="D196" s="28" t="s">
        <v>5836</v>
      </c>
      <c r="E196" s="4" t="s">
        <v>24</v>
      </c>
      <c r="F196" s="4" t="s">
        <v>24</v>
      </c>
      <c r="G196" s="4" t="s">
        <v>24</v>
      </c>
      <c r="H196" s="4" t="s">
        <v>24</v>
      </c>
      <c r="I196" s="6" t="s">
        <v>24</v>
      </c>
      <c r="J196" s="4" t="s">
        <v>24</v>
      </c>
      <c r="K196" s="4" t="s">
        <v>24</v>
      </c>
      <c r="L196" s="6" t="s">
        <v>24</v>
      </c>
      <c r="M196" s="4" t="s">
        <v>24</v>
      </c>
      <c r="N196" s="4" t="s">
        <v>24</v>
      </c>
      <c r="O196" s="6" t="s">
        <v>24</v>
      </c>
      <c r="P196" s="4" t="s">
        <v>24</v>
      </c>
      <c r="Q196" s="4" t="s">
        <v>24</v>
      </c>
      <c r="R196" s="7" t="s">
        <v>35</v>
      </c>
      <c r="S196" s="8" t="s">
        <v>26</v>
      </c>
      <c r="T196" s="4" t="s">
        <v>55</v>
      </c>
      <c r="U196" s="9" t="s">
        <v>24</v>
      </c>
      <c r="V196" s="72" t="s">
        <v>7067</v>
      </c>
      <c r="W196" s="7"/>
      <c r="X196" s="7"/>
      <c r="Y196" s="7"/>
    </row>
    <row r="197" ht="15.75" customHeight="1">
      <c r="A197" s="4" t="s">
        <v>56</v>
      </c>
      <c r="B197" s="4" t="s">
        <v>21</v>
      </c>
      <c r="C197" s="9" t="s">
        <v>57</v>
      </c>
      <c r="D197" s="4" t="s">
        <v>24</v>
      </c>
      <c r="E197" s="4" t="s">
        <v>24</v>
      </c>
      <c r="F197" s="4" t="s">
        <v>24</v>
      </c>
      <c r="G197" s="4" t="s">
        <v>24</v>
      </c>
      <c r="H197" s="4" t="s">
        <v>24</v>
      </c>
      <c r="I197" s="6" t="s">
        <v>24</v>
      </c>
      <c r="J197" s="4" t="s">
        <v>24</v>
      </c>
      <c r="K197" s="4" t="s">
        <v>24</v>
      </c>
      <c r="L197" s="6" t="s">
        <v>24</v>
      </c>
      <c r="M197" s="4" t="s">
        <v>24</v>
      </c>
      <c r="N197" s="4" t="s">
        <v>24</v>
      </c>
      <c r="O197" s="6" t="s">
        <v>24</v>
      </c>
      <c r="P197" s="4" t="s">
        <v>24</v>
      </c>
      <c r="Q197" s="4" t="s">
        <v>24</v>
      </c>
      <c r="R197" s="7" t="s">
        <v>58</v>
      </c>
      <c r="S197" s="8" t="s">
        <v>26</v>
      </c>
      <c r="T197" s="4" t="s">
        <v>59</v>
      </c>
      <c r="U197" s="9" t="s">
        <v>60</v>
      </c>
      <c r="V197" s="72" t="s">
        <v>7067</v>
      </c>
      <c r="W197" s="7"/>
      <c r="X197" s="7"/>
      <c r="Y197" s="7"/>
    </row>
    <row r="198" ht="15.75" customHeight="1">
      <c r="A198" s="4" t="s">
        <v>70</v>
      </c>
      <c r="B198" s="4" t="s">
        <v>21</v>
      </c>
      <c r="C198" s="4" t="s">
        <v>71</v>
      </c>
      <c r="D198" s="4" t="s">
        <v>24</v>
      </c>
      <c r="E198" s="4" t="s">
        <v>24</v>
      </c>
      <c r="F198" s="4" t="s">
        <v>24</v>
      </c>
      <c r="G198" s="4" t="s">
        <v>24</v>
      </c>
      <c r="H198" s="4" t="s">
        <v>24</v>
      </c>
      <c r="I198" s="6" t="s">
        <v>24</v>
      </c>
      <c r="J198" s="4" t="s">
        <v>24</v>
      </c>
      <c r="K198" s="4" t="s">
        <v>24</v>
      </c>
      <c r="L198" s="6" t="s">
        <v>24</v>
      </c>
      <c r="M198" s="4" t="s">
        <v>24</v>
      </c>
      <c r="N198" s="4" t="s">
        <v>24</v>
      </c>
      <c r="O198" s="6" t="s">
        <v>24</v>
      </c>
      <c r="P198" s="4" t="s">
        <v>24</v>
      </c>
      <c r="Q198" s="16" t="s">
        <v>24</v>
      </c>
      <c r="R198" s="7" t="s">
        <v>25</v>
      </c>
      <c r="S198" s="8" t="s">
        <v>26</v>
      </c>
      <c r="T198" s="4" t="s">
        <v>72</v>
      </c>
      <c r="U198" s="9" t="s">
        <v>37</v>
      </c>
      <c r="V198" s="72" t="s">
        <v>7067</v>
      </c>
      <c r="W198" s="7"/>
      <c r="X198" s="7"/>
      <c r="Y198" s="7"/>
    </row>
    <row r="199" ht="15.75" customHeight="1">
      <c r="A199" s="4" t="s">
        <v>73</v>
      </c>
      <c r="B199" s="4" t="s">
        <v>21</v>
      </c>
      <c r="C199" s="4" t="s">
        <v>74</v>
      </c>
      <c r="D199" s="28" t="s">
        <v>5832</v>
      </c>
      <c r="E199" s="4" t="s">
        <v>24</v>
      </c>
      <c r="F199" s="4" t="s">
        <v>24</v>
      </c>
      <c r="G199" s="4" t="s">
        <v>24</v>
      </c>
      <c r="H199" s="4" t="s">
        <v>24</v>
      </c>
      <c r="I199" s="6" t="s">
        <v>24</v>
      </c>
      <c r="J199" s="4" t="s">
        <v>24</v>
      </c>
      <c r="K199" s="4" t="s">
        <v>24</v>
      </c>
      <c r="L199" s="6" t="s">
        <v>24</v>
      </c>
      <c r="M199" s="4" t="s">
        <v>24</v>
      </c>
      <c r="N199" s="4" t="s">
        <v>24</v>
      </c>
      <c r="O199" s="6" t="s">
        <v>24</v>
      </c>
      <c r="P199" s="4" t="s">
        <v>24</v>
      </c>
      <c r="Q199" s="4" t="s">
        <v>24</v>
      </c>
      <c r="R199" s="7" t="s">
        <v>35</v>
      </c>
      <c r="S199" s="8" t="s">
        <v>26</v>
      </c>
      <c r="T199" s="4" t="s">
        <v>76</v>
      </c>
      <c r="U199" s="9" t="s">
        <v>24</v>
      </c>
      <c r="V199" s="72" t="s">
        <v>7067</v>
      </c>
      <c r="W199" s="7"/>
      <c r="X199" s="7"/>
      <c r="Y199" s="7"/>
    </row>
    <row r="200" ht="15.75" customHeight="1">
      <c r="A200" s="4" t="s">
        <v>77</v>
      </c>
      <c r="B200" s="4" t="s">
        <v>21</v>
      </c>
      <c r="C200" s="4" t="s">
        <v>78</v>
      </c>
      <c r="D200" s="28" t="s">
        <v>5831</v>
      </c>
      <c r="E200" s="4" t="s">
        <v>24</v>
      </c>
      <c r="F200" s="4" t="s">
        <v>24</v>
      </c>
      <c r="G200" s="4" t="s">
        <v>24</v>
      </c>
      <c r="H200" s="4" t="s">
        <v>24</v>
      </c>
      <c r="I200" s="6" t="s">
        <v>24</v>
      </c>
      <c r="J200" s="4" t="s">
        <v>24</v>
      </c>
      <c r="K200" s="4" t="s">
        <v>24</v>
      </c>
      <c r="L200" s="6" t="s">
        <v>24</v>
      </c>
      <c r="M200" s="4" t="s">
        <v>24</v>
      </c>
      <c r="N200" s="36" t="s">
        <v>80</v>
      </c>
      <c r="O200" s="6" t="s">
        <v>81</v>
      </c>
      <c r="P200" s="4">
        <v>3.0</v>
      </c>
      <c r="Q200" s="4">
        <v>2.77250679124287E14</v>
      </c>
      <c r="R200" s="7" t="s">
        <v>35</v>
      </c>
      <c r="S200" s="8" t="s">
        <v>26</v>
      </c>
      <c r="T200" s="4"/>
      <c r="U200" s="9" t="s">
        <v>24</v>
      </c>
      <c r="V200" s="72" t="s">
        <v>7067</v>
      </c>
      <c r="W200" s="7"/>
      <c r="X200" s="7"/>
      <c r="Y200" s="7"/>
    </row>
    <row r="201" ht="15.75" customHeight="1">
      <c r="A201" s="4" t="s">
        <v>82</v>
      </c>
      <c r="B201" s="4" t="s">
        <v>21</v>
      </c>
      <c r="C201" s="4" t="s">
        <v>83</v>
      </c>
      <c r="D201" s="28" t="s">
        <v>5826</v>
      </c>
      <c r="E201" s="90" t="s">
        <v>85</v>
      </c>
      <c r="F201" s="4" t="s">
        <v>86</v>
      </c>
      <c r="G201" s="4">
        <v>18.0</v>
      </c>
      <c r="H201" s="90" t="s">
        <v>87</v>
      </c>
      <c r="I201" s="6" t="s">
        <v>88</v>
      </c>
      <c r="J201" s="4">
        <v>34.0</v>
      </c>
      <c r="K201" s="4" t="s">
        <v>24</v>
      </c>
      <c r="L201" s="6" t="s">
        <v>24</v>
      </c>
      <c r="M201" s="4" t="s">
        <v>24</v>
      </c>
      <c r="N201" s="90" t="s">
        <v>89</v>
      </c>
      <c r="O201" s="6" t="s">
        <v>90</v>
      </c>
      <c r="P201" s="4">
        <v>51.0</v>
      </c>
      <c r="Q201" s="4">
        <v>2.44480329436494E14</v>
      </c>
      <c r="R201" s="7" t="s">
        <v>35</v>
      </c>
      <c r="S201" s="8" t="s">
        <v>26</v>
      </c>
      <c r="T201" s="4"/>
      <c r="U201" s="9" t="s">
        <v>24</v>
      </c>
      <c r="V201" s="72" t="s">
        <v>7067</v>
      </c>
      <c r="W201" s="7"/>
      <c r="X201" s="7"/>
      <c r="Y201" s="7"/>
    </row>
    <row r="202" ht="15.75" customHeight="1">
      <c r="A202" s="4" t="s">
        <v>91</v>
      </c>
      <c r="B202" s="4" t="s">
        <v>21</v>
      </c>
      <c r="C202" s="4" t="s">
        <v>92</v>
      </c>
      <c r="D202" s="4" t="s">
        <v>24</v>
      </c>
      <c r="E202" s="4" t="s">
        <v>24</v>
      </c>
      <c r="F202" s="4" t="s">
        <v>24</v>
      </c>
      <c r="G202" s="4" t="s">
        <v>24</v>
      </c>
      <c r="H202" s="4" t="s">
        <v>24</v>
      </c>
      <c r="I202" s="6" t="s">
        <v>24</v>
      </c>
      <c r="J202" s="4" t="s">
        <v>24</v>
      </c>
      <c r="K202" s="4" t="s">
        <v>24</v>
      </c>
      <c r="L202" s="6" t="s">
        <v>24</v>
      </c>
      <c r="M202" s="4" t="s">
        <v>24</v>
      </c>
      <c r="N202" s="4" t="s">
        <v>24</v>
      </c>
      <c r="O202" s="6" t="s">
        <v>24</v>
      </c>
      <c r="P202" s="4" t="s">
        <v>24</v>
      </c>
      <c r="Q202" s="4" t="s">
        <v>24</v>
      </c>
      <c r="R202" s="7" t="s">
        <v>35</v>
      </c>
      <c r="S202" s="8" t="s">
        <v>26</v>
      </c>
      <c r="T202" s="4" t="s">
        <v>93</v>
      </c>
      <c r="U202" s="9" t="s">
        <v>24</v>
      </c>
      <c r="V202" s="72" t="s">
        <v>7067</v>
      </c>
      <c r="W202" s="7"/>
      <c r="X202" s="7"/>
      <c r="Y202" s="7"/>
    </row>
    <row r="203" ht="15.75" customHeight="1">
      <c r="A203" s="4" t="s">
        <v>104</v>
      </c>
      <c r="B203" s="4" t="s">
        <v>21</v>
      </c>
      <c r="C203" s="4" t="s">
        <v>105</v>
      </c>
      <c r="D203" s="28" t="s">
        <v>106</v>
      </c>
      <c r="E203" s="4" t="s">
        <v>24</v>
      </c>
      <c r="F203" s="4" t="s">
        <v>24</v>
      </c>
      <c r="G203" s="4" t="s">
        <v>24</v>
      </c>
      <c r="H203" s="4" t="s">
        <v>24</v>
      </c>
      <c r="I203" s="6" t="s">
        <v>24</v>
      </c>
      <c r="J203" s="4" t="s">
        <v>24</v>
      </c>
      <c r="K203" s="4" t="s">
        <v>24</v>
      </c>
      <c r="L203" s="6" t="s">
        <v>24</v>
      </c>
      <c r="M203" s="4" t="s">
        <v>24</v>
      </c>
      <c r="N203" s="4" t="s">
        <v>24</v>
      </c>
      <c r="O203" s="6" t="s">
        <v>24</v>
      </c>
      <c r="P203" s="4" t="s">
        <v>24</v>
      </c>
      <c r="Q203" s="4" t="s">
        <v>24</v>
      </c>
      <c r="R203" s="7" t="s">
        <v>35</v>
      </c>
      <c r="S203" s="8" t="s">
        <v>26</v>
      </c>
      <c r="T203" s="4" t="s">
        <v>107</v>
      </c>
      <c r="U203" s="9" t="s">
        <v>24</v>
      </c>
      <c r="V203" s="72" t="s">
        <v>7067</v>
      </c>
      <c r="W203" s="7"/>
      <c r="X203" s="7"/>
      <c r="Y203" s="7"/>
    </row>
    <row r="204" ht="15.75" customHeight="1">
      <c r="A204" s="4" t="s">
        <v>108</v>
      </c>
      <c r="B204" s="4" t="s">
        <v>21</v>
      </c>
      <c r="C204" s="4" t="s">
        <v>109</v>
      </c>
      <c r="D204" s="28" t="s">
        <v>110</v>
      </c>
      <c r="E204" s="4" t="s">
        <v>24</v>
      </c>
      <c r="F204" s="4" t="s">
        <v>24</v>
      </c>
      <c r="G204" s="4" t="s">
        <v>24</v>
      </c>
      <c r="H204" s="4" t="s">
        <v>24</v>
      </c>
      <c r="I204" s="6" t="s">
        <v>24</v>
      </c>
      <c r="J204" s="4" t="s">
        <v>24</v>
      </c>
      <c r="K204" s="4" t="s">
        <v>24</v>
      </c>
      <c r="L204" s="6" t="s">
        <v>24</v>
      </c>
      <c r="M204" s="4" t="s">
        <v>24</v>
      </c>
      <c r="N204" s="4" t="s">
        <v>24</v>
      </c>
      <c r="O204" s="6" t="s">
        <v>24</v>
      </c>
      <c r="P204" s="4" t="s">
        <v>24</v>
      </c>
      <c r="Q204" s="4" t="s">
        <v>24</v>
      </c>
      <c r="R204" s="7" t="s">
        <v>35</v>
      </c>
      <c r="S204" s="8" t="s">
        <v>26</v>
      </c>
      <c r="T204" s="4" t="s">
        <v>111</v>
      </c>
      <c r="U204" s="9" t="s">
        <v>24</v>
      </c>
      <c r="V204" s="72" t="s">
        <v>7067</v>
      </c>
      <c r="W204" s="7"/>
      <c r="X204" s="7"/>
      <c r="Y204" s="7"/>
    </row>
    <row r="205" ht="15.75" customHeight="1">
      <c r="A205" s="4" t="s">
        <v>112</v>
      </c>
      <c r="B205" s="4" t="s">
        <v>21</v>
      </c>
      <c r="C205" s="4" t="s">
        <v>113</v>
      </c>
      <c r="D205" s="28" t="s">
        <v>114</v>
      </c>
      <c r="E205" s="90" t="s">
        <v>115</v>
      </c>
      <c r="F205" s="4" t="s">
        <v>116</v>
      </c>
      <c r="G205" s="4">
        <v>17.0</v>
      </c>
      <c r="H205" s="4" t="s">
        <v>24</v>
      </c>
      <c r="I205" s="6" t="s">
        <v>24</v>
      </c>
      <c r="J205" s="4" t="s">
        <v>24</v>
      </c>
      <c r="K205" s="91" t="s">
        <v>117</v>
      </c>
      <c r="L205" s="6" t="s">
        <v>118</v>
      </c>
      <c r="M205" s="4">
        <v>1263.0</v>
      </c>
      <c r="N205" s="28" t="s">
        <v>119</v>
      </c>
      <c r="O205" s="6" t="s">
        <v>120</v>
      </c>
      <c r="P205" s="4">
        <v>37.0</v>
      </c>
      <c r="Q205" s="9">
        <v>1.06979227539771E14</v>
      </c>
      <c r="R205" s="7" t="s">
        <v>25</v>
      </c>
      <c r="S205" s="8" t="s">
        <v>26</v>
      </c>
      <c r="T205" s="4"/>
      <c r="U205" s="9" t="s">
        <v>24</v>
      </c>
      <c r="V205" s="72" t="s">
        <v>7067</v>
      </c>
      <c r="W205" s="7"/>
      <c r="X205" s="7"/>
      <c r="Y205" s="7"/>
    </row>
    <row r="206" ht="15.75" customHeight="1">
      <c r="A206" s="4" t="s">
        <v>121</v>
      </c>
      <c r="B206" s="4" t="s">
        <v>21</v>
      </c>
      <c r="C206" s="18" t="s">
        <v>122</v>
      </c>
      <c r="D206" s="90" t="s">
        <v>123</v>
      </c>
      <c r="E206" s="4" t="s">
        <v>24</v>
      </c>
      <c r="F206" s="4" t="s">
        <v>24</v>
      </c>
      <c r="G206" s="4" t="s">
        <v>24</v>
      </c>
      <c r="H206" s="4" t="s">
        <v>24</v>
      </c>
      <c r="I206" s="4" t="s">
        <v>24</v>
      </c>
      <c r="J206" s="4" t="s">
        <v>24</v>
      </c>
      <c r="K206" s="4" t="s">
        <v>24</v>
      </c>
      <c r="L206" s="4" t="s">
        <v>24</v>
      </c>
      <c r="M206" s="4" t="s">
        <v>24</v>
      </c>
      <c r="N206" s="4" t="s">
        <v>24</v>
      </c>
      <c r="O206" s="4" t="s">
        <v>24</v>
      </c>
      <c r="P206" s="4" t="s">
        <v>24</v>
      </c>
      <c r="Q206" s="4" t="s">
        <v>24</v>
      </c>
      <c r="R206" s="7" t="s">
        <v>25</v>
      </c>
      <c r="S206" s="8" t="s">
        <v>26</v>
      </c>
      <c r="T206" s="4"/>
      <c r="U206" s="4"/>
      <c r="V206" s="72" t="s">
        <v>7067</v>
      </c>
      <c r="W206" s="7"/>
      <c r="X206" s="7"/>
      <c r="Y206" s="7"/>
    </row>
    <row r="207" ht="15.75" customHeight="1">
      <c r="A207" s="4" t="s">
        <v>124</v>
      </c>
      <c r="B207" s="4" t="s">
        <v>21</v>
      </c>
      <c r="C207" s="4" t="s">
        <v>125</v>
      </c>
      <c r="D207" s="28" t="s">
        <v>126</v>
      </c>
      <c r="E207" s="4" t="s">
        <v>24</v>
      </c>
      <c r="F207" s="4" t="s">
        <v>24</v>
      </c>
      <c r="G207" s="4" t="s">
        <v>24</v>
      </c>
      <c r="H207" s="4" t="s">
        <v>24</v>
      </c>
      <c r="I207" s="6" t="s">
        <v>24</v>
      </c>
      <c r="J207" s="4" t="s">
        <v>24</v>
      </c>
      <c r="K207" s="4" t="s">
        <v>24</v>
      </c>
      <c r="L207" s="6" t="s">
        <v>24</v>
      </c>
      <c r="M207" s="4" t="s">
        <v>24</v>
      </c>
      <c r="N207" s="4" t="s">
        <v>24</v>
      </c>
      <c r="O207" s="6" t="s">
        <v>24</v>
      </c>
      <c r="P207" s="4" t="s">
        <v>24</v>
      </c>
      <c r="Q207" s="4" t="s">
        <v>24</v>
      </c>
      <c r="R207" s="7" t="s">
        <v>35</v>
      </c>
      <c r="S207" s="8" t="s">
        <v>26</v>
      </c>
      <c r="T207" s="4" t="s">
        <v>127</v>
      </c>
      <c r="U207" s="9" t="s">
        <v>24</v>
      </c>
      <c r="V207" s="72" t="s">
        <v>7067</v>
      </c>
      <c r="W207" s="7"/>
      <c r="X207" s="7"/>
      <c r="Y207" s="7"/>
    </row>
    <row r="208" ht="15.75" customHeight="1">
      <c r="A208" s="4" t="s">
        <v>128</v>
      </c>
      <c r="B208" s="4" t="s">
        <v>21</v>
      </c>
      <c r="C208" s="4" t="s">
        <v>129</v>
      </c>
      <c r="D208" s="28" t="s">
        <v>130</v>
      </c>
      <c r="E208" s="90" t="s">
        <v>131</v>
      </c>
      <c r="F208" s="4" t="s">
        <v>132</v>
      </c>
      <c r="G208" s="4">
        <v>1.0</v>
      </c>
      <c r="H208" s="4" t="s">
        <v>24</v>
      </c>
      <c r="I208" s="6" t="s">
        <v>24</v>
      </c>
      <c r="J208" s="4" t="s">
        <v>24</v>
      </c>
      <c r="K208" s="9" t="s">
        <v>24</v>
      </c>
      <c r="L208" s="6" t="s">
        <v>24</v>
      </c>
      <c r="M208" s="4" t="s">
        <v>24</v>
      </c>
      <c r="N208" s="4" t="s">
        <v>24</v>
      </c>
      <c r="O208" s="6" t="s">
        <v>24</v>
      </c>
      <c r="P208" s="4" t="s">
        <v>24</v>
      </c>
      <c r="Q208" s="4" t="s">
        <v>24</v>
      </c>
      <c r="R208" s="7" t="s">
        <v>25</v>
      </c>
      <c r="S208" s="8" t="s">
        <v>26</v>
      </c>
      <c r="T208" s="4" t="s">
        <v>133</v>
      </c>
      <c r="U208" s="9" t="s">
        <v>37</v>
      </c>
      <c r="V208" s="72" t="s">
        <v>7067</v>
      </c>
      <c r="W208" s="7"/>
      <c r="X208" s="7"/>
      <c r="Y208" s="7"/>
    </row>
    <row r="209" ht="15.75" customHeight="1">
      <c r="A209" s="4" t="s">
        <v>134</v>
      </c>
      <c r="B209" s="4" t="s">
        <v>21</v>
      </c>
      <c r="C209" s="4" t="s">
        <v>135</v>
      </c>
      <c r="D209" s="28" t="s">
        <v>136</v>
      </c>
      <c r="E209" s="4" t="s">
        <v>24</v>
      </c>
      <c r="F209" s="4" t="s">
        <v>24</v>
      </c>
      <c r="G209" s="4" t="s">
        <v>24</v>
      </c>
      <c r="H209" s="4" t="s">
        <v>24</v>
      </c>
      <c r="I209" s="6" t="s">
        <v>24</v>
      </c>
      <c r="J209" s="4" t="s">
        <v>24</v>
      </c>
      <c r="K209" s="4" t="s">
        <v>24</v>
      </c>
      <c r="L209" s="6" t="s">
        <v>24</v>
      </c>
      <c r="M209" s="4" t="s">
        <v>24</v>
      </c>
      <c r="N209" s="4" t="s">
        <v>24</v>
      </c>
      <c r="O209" s="6" t="s">
        <v>24</v>
      </c>
      <c r="P209" s="4" t="s">
        <v>24</v>
      </c>
      <c r="Q209" s="4" t="s">
        <v>24</v>
      </c>
      <c r="R209" s="7" t="s">
        <v>25</v>
      </c>
      <c r="S209" s="8" t="s">
        <v>26</v>
      </c>
      <c r="T209" s="4" t="s">
        <v>137</v>
      </c>
      <c r="U209" s="9" t="s">
        <v>24</v>
      </c>
      <c r="V209" s="72" t="s">
        <v>7067</v>
      </c>
      <c r="W209" s="7"/>
      <c r="X209" s="7"/>
      <c r="Y209" s="7"/>
    </row>
    <row r="210" ht="15.75" customHeight="1">
      <c r="A210" s="4" t="s">
        <v>138</v>
      </c>
      <c r="B210" s="4" t="s">
        <v>21</v>
      </c>
      <c r="C210" s="4" t="s">
        <v>139</v>
      </c>
      <c r="D210" s="28" t="s">
        <v>140</v>
      </c>
      <c r="E210" s="4" t="s">
        <v>24</v>
      </c>
      <c r="F210" s="4" t="s">
        <v>24</v>
      </c>
      <c r="G210" s="4" t="s">
        <v>24</v>
      </c>
      <c r="H210" s="4" t="s">
        <v>24</v>
      </c>
      <c r="I210" s="6" t="s">
        <v>24</v>
      </c>
      <c r="J210" s="4" t="s">
        <v>24</v>
      </c>
      <c r="K210" s="4" t="s">
        <v>24</v>
      </c>
      <c r="L210" s="6" t="s">
        <v>24</v>
      </c>
      <c r="M210" s="4" t="s">
        <v>24</v>
      </c>
      <c r="N210" s="4" t="s">
        <v>24</v>
      </c>
      <c r="O210" s="6" t="s">
        <v>24</v>
      </c>
      <c r="P210" s="4" t="s">
        <v>24</v>
      </c>
      <c r="Q210" s="4" t="s">
        <v>24</v>
      </c>
      <c r="R210" s="7" t="s">
        <v>35</v>
      </c>
      <c r="S210" s="8" t="s">
        <v>26</v>
      </c>
      <c r="T210" s="4" t="s">
        <v>141</v>
      </c>
      <c r="U210" s="9" t="s">
        <v>24</v>
      </c>
      <c r="V210" s="72" t="s">
        <v>7067</v>
      </c>
      <c r="W210" s="7"/>
      <c r="X210" s="7"/>
      <c r="Y210" s="7"/>
    </row>
    <row r="211" ht="15.75" customHeight="1">
      <c r="A211" s="4" t="s">
        <v>162</v>
      </c>
      <c r="B211" s="4" t="s">
        <v>21</v>
      </c>
      <c r="C211" s="4" t="s">
        <v>163</v>
      </c>
      <c r="D211" s="28" t="s">
        <v>164</v>
      </c>
      <c r="E211" s="4" t="s">
        <v>24</v>
      </c>
      <c r="F211" s="4" t="s">
        <v>24</v>
      </c>
      <c r="G211" s="4" t="s">
        <v>24</v>
      </c>
      <c r="H211" s="4" t="s">
        <v>24</v>
      </c>
      <c r="I211" s="6" t="s">
        <v>24</v>
      </c>
      <c r="J211" s="4" t="s">
        <v>24</v>
      </c>
      <c r="K211" s="4" t="s">
        <v>24</v>
      </c>
      <c r="L211" s="6" t="s">
        <v>24</v>
      </c>
      <c r="M211" s="4" t="s">
        <v>24</v>
      </c>
      <c r="N211" s="4" t="s">
        <v>24</v>
      </c>
      <c r="O211" s="6" t="s">
        <v>24</v>
      </c>
      <c r="P211" s="4" t="s">
        <v>24</v>
      </c>
      <c r="Q211" s="4" t="s">
        <v>24</v>
      </c>
      <c r="R211" s="7" t="s">
        <v>25</v>
      </c>
      <c r="S211" s="8" t="s">
        <v>26</v>
      </c>
      <c r="T211" s="4" t="s">
        <v>165</v>
      </c>
      <c r="U211" s="9" t="s">
        <v>24</v>
      </c>
      <c r="V211" s="72" t="s">
        <v>7067</v>
      </c>
      <c r="W211" s="7"/>
      <c r="X211" s="7"/>
      <c r="Y211" s="7"/>
    </row>
    <row r="212" ht="15.75" customHeight="1">
      <c r="A212" s="4" t="s">
        <v>176</v>
      </c>
      <c r="B212" s="4" t="s">
        <v>21</v>
      </c>
      <c r="C212" s="9" t="s">
        <v>177</v>
      </c>
      <c r="D212" s="28" t="s">
        <v>178</v>
      </c>
      <c r="E212" s="90" t="s">
        <v>179</v>
      </c>
      <c r="F212" s="4" t="s">
        <v>180</v>
      </c>
      <c r="G212" s="4">
        <v>0.0</v>
      </c>
      <c r="H212" s="4" t="s">
        <v>24</v>
      </c>
      <c r="I212" s="6" t="s">
        <v>24</v>
      </c>
      <c r="J212" s="4" t="s">
        <v>24</v>
      </c>
      <c r="K212" s="4" t="s">
        <v>24</v>
      </c>
      <c r="L212" s="6" t="s">
        <v>24</v>
      </c>
      <c r="M212" s="4" t="s">
        <v>24</v>
      </c>
      <c r="N212" s="4" t="s">
        <v>24</v>
      </c>
      <c r="O212" s="6" t="s">
        <v>24</v>
      </c>
      <c r="P212" s="4" t="s">
        <v>24</v>
      </c>
      <c r="Q212" s="4" t="s">
        <v>24</v>
      </c>
      <c r="R212" s="7" t="s">
        <v>25</v>
      </c>
      <c r="S212" s="8" t="s">
        <v>26</v>
      </c>
      <c r="T212" s="4" t="s">
        <v>181</v>
      </c>
      <c r="U212" s="9" t="s">
        <v>24</v>
      </c>
      <c r="V212" s="72" t="s">
        <v>7067</v>
      </c>
      <c r="W212" s="7"/>
      <c r="X212" s="7"/>
      <c r="Y212" s="7"/>
    </row>
    <row r="213" ht="15.75" customHeight="1">
      <c r="A213" s="4" t="s">
        <v>184</v>
      </c>
      <c r="B213" s="4" t="s">
        <v>21</v>
      </c>
      <c r="C213" s="4" t="s">
        <v>185</v>
      </c>
      <c r="D213" s="28" t="s">
        <v>186</v>
      </c>
      <c r="E213" s="4" t="s">
        <v>24</v>
      </c>
      <c r="F213" s="4" t="s">
        <v>24</v>
      </c>
      <c r="G213" s="4" t="s">
        <v>24</v>
      </c>
      <c r="H213" s="4" t="s">
        <v>24</v>
      </c>
      <c r="I213" s="6" t="s">
        <v>24</v>
      </c>
      <c r="J213" s="4" t="s">
        <v>24</v>
      </c>
      <c r="K213" s="4" t="s">
        <v>24</v>
      </c>
      <c r="L213" s="6" t="s">
        <v>24</v>
      </c>
      <c r="M213" s="4" t="s">
        <v>24</v>
      </c>
      <c r="N213" s="4" t="s">
        <v>24</v>
      </c>
      <c r="O213" s="6" t="s">
        <v>24</v>
      </c>
      <c r="P213" s="4" t="s">
        <v>24</v>
      </c>
      <c r="Q213" s="4" t="s">
        <v>24</v>
      </c>
      <c r="R213" s="7" t="s">
        <v>58</v>
      </c>
      <c r="S213" s="8" t="s">
        <v>26</v>
      </c>
      <c r="T213" s="4"/>
      <c r="U213" s="9" t="s">
        <v>24</v>
      </c>
      <c r="V213" s="72" t="s">
        <v>7067</v>
      </c>
      <c r="W213" s="7"/>
      <c r="X213" s="7"/>
      <c r="Y213" s="7"/>
    </row>
    <row r="214" ht="15.75" customHeight="1">
      <c r="A214" s="4" t="s">
        <v>196</v>
      </c>
      <c r="B214" s="4" t="s">
        <v>21</v>
      </c>
      <c r="C214" s="4" t="s">
        <v>197</v>
      </c>
      <c r="D214" s="28" t="s">
        <v>198</v>
      </c>
      <c r="E214" s="4" t="s">
        <v>24</v>
      </c>
      <c r="F214" s="4" t="s">
        <v>24</v>
      </c>
      <c r="G214" s="4" t="s">
        <v>24</v>
      </c>
      <c r="H214" s="4" t="s">
        <v>24</v>
      </c>
      <c r="I214" s="6" t="s">
        <v>24</v>
      </c>
      <c r="J214" s="4" t="s">
        <v>24</v>
      </c>
      <c r="K214" s="91" t="s">
        <v>199</v>
      </c>
      <c r="L214" s="6" t="s">
        <v>200</v>
      </c>
      <c r="M214" s="4">
        <v>90.0</v>
      </c>
      <c r="N214" s="4" t="s">
        <v>24</v>
      </c>
      <c r="O214" s="6" t="s">
        <v>24</v>
      </c>
      <c r="P214" s="4" t="s">
        <v>24</v>
      </c>
      <c r="Q214" s="4" t="s">
        <v>24</v>
      </c>
      <c r="R214" s="7" t="s">
        <v>35</v>
      </c>
      <c r="S214" s="8" t="s">
        <v>26</v>
      </c>
      <c r="T214" s="4"/>
      <c r="U214" s="9" t="s">
        <v>24</v>
      </c>
      <c r="V214" s="72" t="s">
        <v>7067</v>
      </c>
      <c r="W214" s="7"/>
      <c r="X214" s="7"/>
      <c r="Y214" s="7"/>
    </row>
    <row r="215" ht="15.75" customHeight="1">
      <c r="A215" s="4" t="s">
        <v>201</v>
      </c>
      <c r="B215" s="4" t="s">
        <v>21</v>
      </c>
      <c r="C215" s="9" t="s">
        <v>202</v>
      </c>
      <c r="D215" s="4" t="s">
        <v>24</v>
      </c>
      <c r="E215" s="60" t="s">
        <v>24</v>
      </c>
      <c r="F215" s="60" t="s">
        <v>24</v>
      </c>
      <c r="G215" s="60" t="s">
        <v>24</v>
      </c>
      <c r="H215" s="60" t="s">
        <v>24</v>
      </c>
      <c r="I215" s="60" t="s">
        <v>24</v>
      </c>
      <c r="J215" s="60" t="s">
        <v>24</v>
      </c>
      <c r="K215" s="60" t="s">
        <v>24</v>
      </c>
      <c r="L215" s="29" t="s">
        <v>24</v>
      </c>
      <c r="M215" s="60" t="s">
        <v>24</v>
      </c>
      <c r="N215" s="60" t="s">
        <v>24</v>
      </c>
      <c r="O215" s="29" t="s">
        <v>24</v>
      </c>
      <c r="P215" s="60" t="s">
        <v>24</v>
      </c>
      <c r="Q215" s="60" t="s">
        <v>24</v>
      </c>
      <c r="R215" s="7" t="s">
        <v>35</v>
      </c>
      <c r="S215" s="8" t="s">
        <v>26</v>
      </c>
      <c r="T215" s="4"/>
      <c r="U215" s="9"/>
      <c r="V215" s="72" t="s">
        <v>7067</v>
      </c>
      <c r="W215" s="7"/>
      <c r="X215" s="7"/>
      <c r="Y215" s="7"/>
    </row>
    <row r="216" ht="15.75" customHeight="1">
      <c r="A216" s="4" t="s">
        <v>203</v>
      </c>
      <c r="B216" s="4" t="s">
        <v>21</v>
      </c>
      <c r="C216" s="4" t="s">
        <v>204</v>
      </c>
      <c r="D216" s="28" t="s">
        <v>205</v>
      </c>
      <c r="E216" s="4" t="s">
        <v>24</v>
      </c>
      <c r="F216" s="4" t="s">
        <v>24</v>
      </c>
      <c r="G216" s="4" t="s">
        <v>24</v>
      </c>
      <c r="H216" s="90" t="s">
        <v>206</v>
      </c>
      <c r="I216" s="6" t="s">
        <v>207</v>
      </c>
      <c r="J216" s="4">
        <v>30.0</v>
      </c>
      <c r="K216" s="91" t="s">
        <v>208</v>
      </c>
      <c r="L216" s="6" t="s">
        <v>209</v>
      </c>
      <c r="M216" s="4">
        <v>159.0</v>
      </c>
      <c r="N216" s="4" t="s">
        <v>24</v>
      </c>
      <c r="O216" s="6" t="s">
        <v>24</v>
      </c>
      <c r="P216" s="4" t="s">
        <v>24</v>
      </c>
      <c r="Q216" s="4" t="s">
        <v>24</v>
      </c>
      <c r="R216" s="7" t="s">
        <v>35</v>
      </c>
      <c r="S216" s="8" t="s">
        <v>26</v>
      </c>
      <c r="T216" s="4"/>
      <c r="U216" s="9" t="s">
        <v>24</v>
      </c>
      <c r="V216" s="72" t="s">
        <v>7067</v>
      </c>
      <c r="W216" s="7"/>
      <c r="X216" s="7"/>
      <c r="Y216" s="7"/>
    </row>
    <row r="217" ht="15.75" customHeight="1">
      <c r="A217" s="4" t="s">
        <v>210</v>
      </c>
      <c r="B217" s="4" t="s">
        <v>21</v>
      </c>
      <c r="C217" s="4" t="s">
        <v>211</v>
      </c>
      <c r="D217" s="28" t="s">
        <v>212</v>
      </c>
      <c r="E217" s="4" t="s">
        <v>24</v>
      </c>
      <c r="F217" s="4" t="s">
        <v>24</v>
      </c>
      <c r="G217" s="4" t="s">
        <v>24</v>
      </c>
      <c r="H217" s="90" t="s">
        <v>213</v>
      </c>
      <c r="I217" s="6" t="s">
        <v>214</v>
      </c>
      <c r="J217" s="4">
        <v>626.0</v>
      </c>
      <c r="K217" s="91" t="s">
        <v>215</v>
      </c>
      <c r="L217" s="6" t="s">
        <v>216</v>
      </c>
      <c r="M217" s="4">
        <v>2213.0</v>
      </c>
      <c r="N217" s="90" t="s">
        <v>217</v>
      </c>
      <c r="O217" s="6" t="s">
        <v>218</v>
      </c>
      <c r="P217" s="4">
        <v>456.0</v>
      </c>
      <c r="Q217" s="4">
        <v>2.9072773760952E14</v>
      </c>
      <c r="R217" s="7" t="s">
        <v>58</v>
      </c>
      <c r="S217" s="8" t="s">
        <v>26</v>
      </c>
      <c r="T217" s="4"/>
      <c r="U217" s="9" t="s">
        <v>60</v>
      </c>
      <c r="V217" s="72" t="s">
        <v>7067</v>
      </c>
      <c r="W217" s="7"/>
      <c r="X217" s="7"/>
      <c r="Y217" s="7"/>
    </row>
    <row r="218" ht="15.75" customHeight="1">
      <c r="A218" s="4" t="s">
        <v>222</v>
      </c>
      <c r="B218" s="4" t="s">
        <v>21</v>
      </c>
      <c r="C218" s="4" t="s">
        <v>223</v>
      </c>
      <c r="D218" s="90" t="s">
        <v>224</v>
      </c>
      <c r="E218" s="4" t="s">
        <v>24</v>
      </c>
      <c r="F218" s="4" t="s">
        <v>24</v>
      </c>
      <c r="G218" s="4" t="s">
        <v>24</v>
      </c>
      <c r="H218" s="4" t="s">
        <v>24</v>
      </c>
      <c r="I218" s="6" t="s">
        <v>24</v>
      </c>
      <c r="J218" s="4" t="s">
        <v>24</v>
      </c>
      <c r="K218" s="4" t="s">
        <v>24</v>
      </c>
      <c r="L218" s="6" t="s">
        <v>24</v>
      </c>
      <c r="M218" s="4" t="s">
        <v>24</v>
      </c>
      <c r="N218" s="4" t="s">
        <v>24</v>
      </c>
      <c r="O218" s="6" t="s">
        <v>24</v>
      </c>
      <c r="P218" s="4" t="s">
        <v>24</v>
      </c>
      <c r="Q218" s="4" t="s">
        <v>24</v>
      </c>
      <c r="R218" s="7" t="s">
        <v>35</v>
      </c>
      <c r="S218" s="8" t="s">
        <v>26</v>
      </c>
      <c r="T218" s="4"/>
      <c r="U218" s="9" t="s">
        <v>24</v>
      </c>
      <c r="V218" s="72" t="s">
        <v>7067</v>
      </c>
      <c r="W218" s="7"/>
      <c r="X218" s="7"/>
      <c r="Y218" s="7"/>
    </row>
    <row r="219" ht="15.75" customHeight="1">
      <c r="A219" s="4" t="s">
        <v>232</v>
      </c>
      <c r="B219" s="4" t="s">
        <v>21</v>
      </c>
      <c r="C219" s="4" t="s">
        <v>233</v>
      </c>
      <c r="D219" s="4" t="s">
        <v>24</v>
      </c>
      <c r="E219" s="4" t="s">
        <v>24</v>
      </c>
      <c r="F219" s="4" t="s">
        <v>24</v>
      </c>
      <c r="G219" s="4" t="s">
        <v>24</v>
      </c>
      <c r="H219" s="4" t="s">
        <v>24</v>
      </c>
      <c r="I219" s="6" t="s">
        <v>24</v>
      </c>
      <c r="J219" s="4" t="s">
        <v>24</v>
      </c>
      <c r="K219" s="4" t="s">
        <v>24</v>
      </c>
      <c r="L219" s="6" t="s">
        <v>24</v>
      </c>
      <c r="M219" s="4" t="s">
        <v>24</v>
      </c>
      <c r="N219" s="4" t="s">
        <v>24</v>
      </c>
      <c r="O219" s="6" t="s">
        <v>24</v>
      </c>
      <c r="P219" s="4" t="s">
        <v>24</v>
      </c>
      <c r="Q219" s="4" t="s">
        <v>24</v>
      </c>
      <c r="R219" s="7" t="s">
        <v>25</v>
      </c>
      <c r="S219" s="8" t="s">
        <v>26</v>
      </c>
      <c r="T219" s="4"/>
      <c r="U219" s="9" t="s">
        <v>24</v>
      </c>
      <c r="V219" s="72" t="s">
        <v>7067</v>
      </c>
      <c r="W219" s="7"/>
      <c r="X219" s="7"/>
      <c r="Y219" s="7"/>
    </row>
    <row r="220" ht="15.75" customHeight="1">
      <c r="A220" s="4" t="s">
        <v>237</v>
      </c>
      <c r="B220" s="4" t="s">
        <v>21</v>
      </c>
      <c r="C220" s="9" t="s">
        <v>238</v>
      </c>
      <c r="D220" s="28" t="s">
        <v>239</v>
      </c>
      <c r="E220" s="4" t="s">
        <v>24</v>
      </c>
      <c r="F220" s="4" t="s">
        <v>24</v>
      </c>
      <c r="G220" s="4" t="s">
        <v>24</v>
      </c>
      <c r="H220" s="90" t="s">
        <v>240</v>
      </c>
      <c r="I220" s="6" t="s">
        <v>241</v>
      </c>
      <c r="J220" s="4">
        <v>28.0</v>
      </c>
      <c r="K220" s="4" t="s">
        <v>24</v>
      </c>
      <c r="L220" s="6" t="s">
        <v>24</v>
      </c>
      <c r="M220" s="4" t="s">
        <v>24</v>
      </c>
      <c r="N220" s="90" t="s">
        <v>242</v>
      </c>
      <c r="O220" s="6" t="s">
        <v>243</v>
      </c>
      <c r="P220" s="4">
        <v>207.0</v>
      </c>
      <c r="Q220" s="16" t="s">
        <v>244</v>
      </c>
      <c r="R220" s="7" t="s">
        <v>25</v>
      </c>
      <c r="S220" s="8" t="s">
        <v>26</v>
      </c>
      <c r="T220" s="4"/>
      <c r="U220" s="9" t="s">
        <v>24</v>
      </c>
      <c r="V220" s="72" t="s">
        <v>7067</v>
      </c>
      <c r="W220" s="7"/>
      <c r="X220" s="7"/>
      <c r="Y220" s="7"/>
    </row>
    <row r="221" ht="15.75" customHeight="1">
      <c r="A221" s="4" t="s">
        <v>250</v>
      </c>
      <c r="B221" s="4" t="s">
        <v>21</v>
      </c>
      <c r="C221" s="18" t="s">
        <v>251</v>
      </c>
      <c r="D221" s="90" t="s">
        <v>252</v>
      </c>
      <c r="E221" s="4" t="s">
        <v>24</v>
      </c>
      <c r="F221" s="4" t="s">
        <v>24</v>
      </c>
      <c r="G221" s="4" t="s">
        <v>24</v>
      </c>
      <c r="H221" s="4" t="s">
        <v>24</v>
      </c>
      <c r="I221" s="6" t="s">
        <v>24</v>
      </c>
      <c r="J221" s="4" t="s">
        <v>24</v>
      </c>
      <c r="K221" s="4" t="s">
        <v>24</v>
      </c>
      <c r="L221" s="6" t="s">
        <v>24</v>
      </c>
      <c r="M221" s="4" t="s">
        <v>24</v>
      </c>
      <c r="N221" s="4" t="s">
        <v>24</v>
      </c>
      <c r="O221" s="6" t="s">
        <v>24</v>
      </c>
      <c r="P221" s="4" t="s">
        <v>24</v>
      </c>
      <c r="Q221" s="4" t="s">
        <v>24</v>
      </c>
      <c r="R221" s="7" t="s">
        <v>35</v>
      </c>
      <c r="S221" s="8" t="s">
        <v>26</v>
      </c>
      <c r="T221" s="4"/>
      <c r="U221" s="4"/>
      <c r="V221" s="72" t="s">
        <v>7067</v>
      </c>
      <c r="W221" s="7"/>
      <c r="X221" s="7"/>
      <c r="Y221" s="7"/>
    </row>
    <row r="222" ht="15.75" customHeight="1">
      <c r="A222" s="4" t="s">
        <v>256</v>
      </c>
      <c r="B222" s="4" t="s">
        <v>21</v>
      </c>
      <c r="C222" s="4" t="s">
        <v>257</v>
      </c>
      <c r="D222" s="28" t="s">
        <v>258</v>
      </c>
      <c r="E222" s="4" t="s">
        <v>24</v>
      </c>
      <c r="F222" s="4" t="s">
        <v>24</v>
      </c>
      <c r="G222" s="4" t="s">
        <v>24</v>
      </c>
      <c r="H222" s="4" t="s">
        <v>24</v>
      </c>
      <c r="I222" s="6" t="s">
        <v>24</v>
      </c>
      <c r="J222" s="4" t="s">
        <v>24</v>
      </c>
      <c r="K222" s="91" t="s">
        <v>259</v>
      </c>
      <c r="L222" s="6" t="s">
        <v>260</v>
      </c>
      <c r="M222" s="4">
        <v>1743.0</v>
      </c>
      <c r="N222" s="90" t="s">
        <v>261</v>
      </c>
      <c r="O222" s="6" t="s">
        <v>262</v>
      </c>
      <c r="P222" s="4">
        <v>1.0</v>
      </c>
      <c r="Q222" s="4">
        <v>1.08934174205493E14</v>
      </c>
      <c r="R222" s="7" t="s">
        <v>25</v>
      </c>
      <c r="S222" s="8" t="s">
        <v>26</v>
      </c>
      <c r="T222" s="4"/>
      <c r="U222" s="9" t="s">
        <v>37</v>
      </c>
      <c r="V222" s="72" t="s">
        <v>7067</v>
      </c>
      <c r="W222" s="7"/>
      <c r="X222" s="7"/>
      <c r="Y222" s="7"/>
    </row>
    <row r="223" ht="15.75" customHeight="1">
      <c r="A223" s="4" t="s">
        <v>6745</v>
      </c>
      <c r="B223" s="4" t="s">
        <v>21</v>
      </c>
      <c r="C223" s="18" t="s">
        <v>6743</v>
      </c>
      <c r="D223" s="4" t="s">
        <v>24</v>
      </c>
      <c r="E223" s="4" t="s">
        <v>24</v>
      </c>
      <c r="F223" s="4" t="s">
        <v>24</v>
      </c>
      <c r="G223" s="4" t="s">
        <v>24</v>
      </c>
      <c r="H223" s="4" t="s">
        <v>24</v>
      </c>
      <c r="I223" s="4" t="s">
        <v>24</v>
      </c>
      <c r="J223" s="4" t="s">
        <v>24</v>
      </c>
      <c r="K223" s="4" t="s">
        <v>24</v>
      </c>
      <c r="L223" s="4" t="s">
        <v>24</v>
      </c>
      <c r="M223" s="4" t="s">
        <v>24</v>
      </c>
      <c r="N223" s="4" t="s">
        <v>24</v>
      </c>
      <c r="O223" s="4" t="s">
        <v>24</v>
      </c>
      <c r="P223" s="4" t="s">
        <v>24</v>
      </c>
      <c r="Q223" s="4" t="s">
        <v>24</v>
      </c>
      <c r="R223" s="7" t="s">
        <v>35</v>
      </c>
      <c r="S223" s="8" t="s">
        <v>26</v>
      </c>
      <c r="T223" s="4"/>
      <c r="U223" s="4"/>
      <c r="V223" s="72" t="s">
        <v>7067</v>
      </c>
      <c r="W223" s="7"/>
      <c r="X223" s="7"/>
      <c r="Y223" s="7"/>
    </row>
    <row r="224" ht="15.75" customHeight="1">
      <c r="A224" s="4" t="s">
        <v>263</v>
      </c>
      <c r="B224" s="4" t="s">
        <v>21</v>
      </c>
      <c r="C224" s="4" t="s">
        <v>264</v>
      </c>
      <c r="D224" s="28" t="s">
        <v>265</v>
      </c>
      <c r="E224" s="4" t="s">
        <v>24</v>
      </c>
      <c r="F224" s="4" t="s">
        <v>24</v>
      </c>
      <c r="G224" s="4" t="s">
        <v>24</v>
      </c>
      <c r="H224" s="90" t="s">
        <v>266</v>
      </c>
      <c r="I224" s="6" t="s">
        <v>267</v>
      </c>
      <c r="J224" s="4">
        <v>27.0</v>
      </c>
      <c r="K224" s="91" t="s">
        <v>268</v>
      </c>
      <c r="L224" s="6" t="s">
        <v>269</v>
      </c>
      <c r="M224" s="4">
        <v>185.0</v>
      </c>
      <c r="N224" s="4" t="s">
        <v>24</v>
      </c>
      <c r="O224" s="6" t="s">
        <v>24</v>
      </c>
      <c r="P224" s="4" t="s">
        <v>24</v>
      </c>
      <c r="Q224" s="4" t="s">
        <v>24</v>
      </c>
      <c r="R224" s="7" t="s">
        <v>35</v>
      </c>
      <c r="S224" s="8" t="s">
        <v>26</v>
      </c>
      <c r="T224" s="4"/>
      <c r="U224" s="9" t="s">
        <v>24</v>
      </c>
      <c r="V224" s="72" t="s">
        <v>7067</v>
      </c>
      <c r="W224" s="7"/>
      <c r="X224" s="7"/>
      <c r="Y224" s="7"/>
    </row>
    <row r="225" ht="15.75" customHeight="1">
      <c r="A225" s="4" t="s">
        <v>270</v>
      </c>
      <c r="B225" s="4" t="s">
        <v>21</v>
      </c>
      <c r="C225" s="4" t="s">
        <v>271</v>
      </c>
      <c r="D225" s="28" t="s">
        <v>272</v>
      </c>
      <c r="E225" s="4" t="s">
        <v>24</v>
      </c>
      <c r="F225" s="4" t="s">
        <v>24</v>
      </c>
      <c r="G225" s="4" t="s">
        <v>24</v>
      </c>
      <c r="H225" s="4" t="s">
        <v>24</v>
      </c>
      <c r="I225" s="6" t="s">
        <v>24</v>
      </c>
      <c r="J225" s="4" t="s">
        <v>24</v>
      </c>
      <c r="K225" s="4" t="s">
        <v>24</v>
      </c>
      <c r="L225" s="6" t="s">
        <v>24</v>
      </c>
      <c r="M225" s="4" t="s">
        <v>24</v>
      </c>
      <c r="N225" s="4" t="s">
        <v>24</v>
      </c>
      <c r="O225" s="6" t="s">
        <v>24</v>
      </c>
      <c r="P225" s="4" t="s">
        <v>24</v>
      </c>
      <c r="Q225" s="4" t="s">
        <v>24</v>
      </c>
      <c r="R225" s="7" t="s">
        <v>35</v>
      </c>
      <c r="S225" s="8" t="s">
        <v>26</v>
      </c>
      <c r="T225" s="4"/>
      <c r="U225" s="9" t="s">
        <v>24</v>
      </c>
      <c r="V225" s="72" t="s">
        <v>7067</v>
      </c>
      <c r="W225" s="7"/>
      <c r="X225" s="7"/>
      <c r="Y225" s="7"/>
    </row>
    <row r="226" ht="15.75" customHeight="1">
      <c r="A226" s="4" t="s">
        <v>273</v>
      </c>
      <c r="B226" s="4" t="s">
        <v>21</v>
      </c>
      <c r="C226" s="9" t="s">
        <v>274</v>
      </c>
      <c r="D226" s="90" t="s">
        <v>275</v>
      </c>
      <c r="E226" s="60" t="s">
        <v>24</v>
      </c>
      <c r="F226" s="60" t="s">
        <v>24</v>
      </c>
      <c r="G226" s="60" t="s">
        <v>24</v>
      </c>
      <c r="H226" s="60" t="s">
        <v>24</v>
      </c>
      <c r="I226" s="60" t="s">
        <v>24</v>
      </c>
      <c r="J226" s="60" t="s">
        <v>24</v>
      </c>
      <c r="K226" s="60" t="s">
        <v>24</v>
      </c>
      <c r="L226" s="29" t="s">
        <v>24</v>
      </c>
      <c r="M226" s="60" t="s">
        <v>24</v>
      </c>
      <c r="N226" s="60" t="s">
        <v>24</v>
      </c>
      <c r="O226" s="29" t="s">
        <v>24</v>
      </c>
      <c r="P226" s="60" t="s">
        <v>24</v>
      </c>
      <c r="Q226" s="60" t="s">
        <v>24</v>
      </c>
      <c r="R226" s="7" t="s">
        <v>35</v>
      </c>
      <c r="S226" s="8" t="s">
        <v>26</v>
      </c>
      <c r="T226" s="4"/>
      <c r="U226" s="9"/>
      <c r="V226" s="72" t="s">
        <v>7067</v>
      </c>
      <c r="W226" s="7"/>
      <c r="X226" s="7"/>
      <c r="Y226" s="7"/>
    </row>
    <row r="227" ht="15.75" customHeight="1">
      <c r="A227" s="4" t="s">
        <v>279</v>
      </c>
      <c r="B227" s="4" t="s">
        <v>21</v>
      </c>
      <c r="C227" s="4" t="s">
        <v>280</v>
      </c>
      <c r="D227" s="28" t="s">
        <v>281</v>
      </c>
      <c r="E227" s="4" t="s">
        <v>24</v>
      </c>
      <c r="F227" s="4" t="s">
        <v>24</v>
      </c>
      <c r="G227" s="4" t="s">
        <v>24</v>
      </c>
      <c r="H227" s="4" t="s">
        <v>24</v>
      </c>
      <c r="I227" s="6" t="s">
        <v>24</v>
      </c>
      <c r="J227" s="4" t="s">
        <v>24</v>
      </c>
      <c r="K227" s="4" t="s">
        <v>24</v>
      </c>
      <c r="L227" s="6" t="s">
        <v>24</v>
      </c>
      <c r="M227" s="4" t="s">
        <v>24</v>
      </c>
      <c r="N227" s="4" t="s">
        <v>24</v>
      </c>
      <c r="O227" s="6" t="s">
        <v>24</v>
      </c>
      <c r="P227" s="4" t="s">
        <v>24</v>
      </c>
      <c r="Q227" s="4" t="s">
        <v>24</v>
      </c>
      <c r="R227" s="7" t="s">
        <v>25</v>
      </c>
      <c r="S227" s="8" t="s">
        <v>26</v>
      </c>
      <c r="T227" s="4"/>
      <c r="U227" s="9" t="s">
        <v>24</v>
      </c>
      <c r="V227" s="72" t="s">
        <v>7067</v>
      </c>
      <c r="W227" s="7"/>
      <c r="X227" s="7"/>
      <c r="Y227" s="7"/>
    </row>
    <row r="228" ht="15.75" customHeight="1">
      <c r="A228" s="4" t="s">
        <v>282</v>
      </c>
      <c r="B228" s="4" t="s">
        <v>21</v>
      </c>
      <c r="C228" s="4" t="s">
        <v>283</v>
      </c>
      <c r="D228" s="28" t="s">
        <v>284</v>
      </c>
      <c r="E228" s="4" t="s">
        <v>24</v>
      </c>
      <c r="F228" s="4" t="s">
        <v>24</v>
      </c>
      <c r="G228" s="4" t="s">
        <v>24</v>
      </c>
      <c r="H228" s="4" t="s">
        <v>24</v>
      </c>
      <c r="I228" s="6" t="s">
        <v>24</v>
      </c>
      <c r="J228" s="4" t="s">
        <v>24</v>
      </c>
      <c r="K228" s="4" t="s">
        <v>24</v>
      </c>
      <c r="L228" s="6" t="s">
        <v>24</v>
      </c>
      <c r="M228" s="4" t="s">
        <v>24</v>
      </c>
      <c r="N228" s="4" t="s">
        <v>24</v>
      </c>
      <c r="O228" s="6" t="s">
        <v>24</v>
      </c>
      <c r="P228" s="4" t="s">
        <v>24</v>
      </c>
      <c r="Q228" s="4" t="s">
        <v>24</v>
      </c>
      <c r="R228" s="7" t="s">
        <v>35</v>
      </c>
      <c r="S228" s="8" t="s">
        <v>26</v>
      </c>
      <c r="T228" s="4"/>
      <c r="U228" s="9" t="s">
        <v>24</v>
      </c>
      <c r="V228" s="72" t="s">
        <v>7067</v>
      </c>
      <c r="W228" s="7"/>
      <c r="X228" s="7"/>
      <c r="Y228" s="7"/>
    </row>
    <row r="229" ht="15.75" customHeight="1">
      <c r="A229" s="4" t="s">
        <v>285</v>
      </c>
      <c r="B229" s="4" t="s">
        <v>21</v>
      </c>
      <c r="C229" s="4" t="s">
        <v>286</v>
      </c>
      <c r="D229" s="28" t="s">
        <v>287</v>
      </c>
      <c r="E229" s="4" t="s">
        <v>24</v>
      </c>
      <c r="F229" s="4" t="s">
        <v>24</v>
      </c>
      <c r="G229" s="4" t="s">
        <v>24</v>
      </c>
      <c r="H229" s="4" t="s">
        <v>24</v>
      </c>
      <c r="I229" s="6" t="s">
        <v>24</v>
      </c>
      <c r="J229" s="4" t="s">
        <v>24</v>
      </c>
      <c r="K229" s="4" t="s">
        <v>24</v>
      </c>
      <c r="L229" s="6" t="s">
        <v>24</v>
      </c>
      <c r="M229" s="4" t="s">
        <v>24</v>
      </c>
      <c r="N229" s="90" t="s">
        <v>288</v>
      </c>
      <c r="O229" s="6" t="s">
        <v>289</v>
      </c>
      <c r="P229" s="4">
        <v>456.0</v>
      </c>
      <c r="Q229" s="4">
        <v>2.99924156705558E14</v>
      </c>
      <c r="R229" s="7" t="s">
        <v>25</v>
      </c>
      <c r="S229" s="8" t="s">
        <v>26</v>
      </c>
      <c r="T229" s="4"/>
      <c r="U229" s="9" t="s">
        <v>37</v>
      </c>
      <c r="V229" s="72" t="s">
        <v>7067</v>
      </c>
      <c r="W229" s="7"/>
      <c r="X229" s="7"/>
      <c r="Y229" s="7"/>
    </row>
    <row r="230" ht="15.75" customHeight="1">
      <c r="A230" s="4" t="s">
        <v>290</v>
      </c>
      <c r="B230" s="4" t="s">
        <v>21</v>
      </c>
      <c r="C230" s="18" t="s">
        <v>291</v>
      </c>
      <c r="D230" s="90" t="s">
        <v>292</v>
      </c>
      <c r="E230" s="90" t="s">
        <v>293</v>
      </c>
      <c r="F230" s="4" t="s">
        <v>294</v>
      </c>
      <c r="G230" s="4">
        <v>106.0</v>
      </c>
      <c r="H230" s="4" t="s">
        <v>24</v>
      </c>
      <c r="I230" s="6" t="s">
        <v>24</v>
      </c>
      <c r="J230" s="4" t="s">
        <v>24</v>
      </c>
      <c r="K230" s="4" t="s">
        <v>24</v>
      </c>
      <c r="L230" s="6" t="s">
        <v>24</v>
      </c>
      <c r="M230" s="4" t="s">
        <v>24</v>
      </c>
      <c r="N230" s="4" t="s">
        <v>24</v>
      </c>
      <c r="O230" s="6" t="s">
        <v>24</v>
      </c>
      <c r="P230" s="4" t="s">
        <v>24</v>
      </c>
      <c r="Q230" s="4" t="s">
        <v>24</v>
      </c>
      <c r="R230" s="7" t="s">
        <v>35</v>
      </c>
      <c r="S230" s="8" t="s">
        <v>26</v>
      </c>
      <c r="T230" s="4"/>
      <c r="U230" s="4"/>
      <c r="V230" s="72" t="s">
        <v>7067</v>
      </c>
      <c r="W230" s="7"/>
      <c r="X230" s="7"/>
      <c r="Y230" s="7"/>
    </row>
    <row r="231" ht="15.75" customHeight="1">
      <c r="A231" s="4" t="s">
        <v>295</v>
      </c>
      <c r="B231" s="4" t="s">
        <v>21</v>
      </c>
      <c r="C231" s="4" t="s">
        <v>296</v>
      </c>
      <c r="D231" s="28" t="s">
        <v>297</v>
      </c>
      <c r="E231" s="4" t="s">
        <v>24</v>
      </c>
      <c r="F231" s="4" t="s">
        <v>24</v>
      </c>
      <c r="G231" s="4" t="s">
        <v>24</v>
      </c>
      <c r="H231" s="4" t="s">
        <v>24</v>
      </c>
      <c r="I231" s="6" t="s">
        <v>24</v>
      </c>
      <c r="J231" s="4" t="s">
        <v>24</v>
      </c>
      <c r="K231" s="4" t="s">
        <v>24</v>
      </c>
      <c r="L231" s="6" t="s">
        <v>24</v>
      </c>
      <c r="M231" s="4" t="s">
        <v>24</v>
      </c>
      <c r="N231" s="4" t="s">
        <v>24</v>
      </c>
      <c r="O231" s="6" t="s">
        <v>24</v>
      </c>
      <c r="P231" s="4" t="s">
        <v>24</v>
      </c>
      <c r="Q231" s="4" t="s">
        <v>24</v>
      </c>
      <c r="R231" s="7" t="s">
        <v>25</v>
      </c>
      <c r="S231" s="8" t="s">
        <v>26</v>
      </c>
      <c r="T231" s="4"/>
      <c r="U231" s="9" t="s">
        <v>37</v>
      </c>
      <c r="V231" s="72" t="s">
        <v>7067</v>
      </c>
      <c r="W231" s="7"/>
      <c r="X231" s="7"/>
      <c r="Y231" s="7"/>
    </row>
    <row r="232" ht="15.75" customHeight="1">
      <c r="A232" s="4" t="s">
        <v>298</v>
      </c>
      <c r="B232" s="4" t="s">
        <v>21</v>
      </c>
      <c r="C232" s="4" t="s">
        <v>299</v>
      </c>
      <c r="D232" s="4" t="s">
        <v>24</v>
      </c>
      <c r="E232" s="4" t="s">
        <v>24</v>
      </c>
      <c r="F232" s="4" t="s">
        <v>24</v>
      </c>
      <c r="G232" s="4" t="s">
        <v>24</v>
      </c>
      <c r="H232" s="4" t="s">
        <v>24</v>
      </c>
      <c r="I232" s="6" t="s">
        <v>24</v>
      </c>
      <c r="J232" s="4" t="s">
        <v>24</v>
      </c>
      <c r="K232" s="4" t="s">
        <v>24</v>
      </c>
      <c r="L232" s="6" t="s">
        <v>24</v>
      </c>
      <c r="M232" s="4" t="s">
        <v>24</v>
      </c>
      <c r="N232" s="4" t="s">
        <v>24</v>
      </c>
      <c r="O232" s="6" t="s">
        <v>24</v>
      </c>
      <c r="P232" s="4" t="s">
        <v>24</v>
      </c>
      <c r="Q232" s="4" t="s">
        <v>24</v>
      </c>
      <c r="R232" s="7" t="s">
        <v>25</v>
      </c>
      <c r="S232" s="8" t="s">
        <v>26</v>
      </c>
      <c r="T232" s="4"/>
      <c r="U232" s="9" t="s">
        <v>37</v>
      </c>
      <c r="V232" s="72" t="s">
        <v>7067</v>
      </c>
      <c r="W232" s="7"/>
      <c r="X232" s="7"/>
      <c r="Y232" s="7"/>
    </row>
    <row r="233" ht="15.75" customHeight="1">
      <c r="A233" s="4" t="s">
        <v>311</v>
      </c>
      <c r="B233" s="4" t="s">
        <v>21</v>
      </c>
      <c r="C233" s="9" t="s">
        <v>312</v>
      </c>
      <c r="D233" s="28" t="s">
        <v>313</v>
      </c>
      <c r="E233" s="4" t="s">
        <v>24</v>
      </c>
      <c r="F233" s="4" t="s">
        <v>24</v>
      </c>
      <c r="G233" s="4" t="s">
        <v>24</v>
      </c>
      <c r="H233" s="4" t="s">
        <v>24</v>
      </c>
      <c r="I233" s="6" t="s">
        <v>24</v>
      </c>
      <c r="J233" s="4" t="s">
        <v>24</v>
      </c>
      <c r="K233" s="4" t="s">
        <v>24</v>
      </c>
      <c r="L233" s="6" t="s">
        <v>24</v>
      </c>
      <c r="M233" s="4" t="s">
        <v>24</v>
      </c>
      <c r="N233" s="4" t="s">
        <v>24</v>
      </c>
      <c r="O233" s="6" t="s">
        <v>24</v>
      </c>
      <c r="P233" s="4" t="s">
        <v>24</v>
      </c>
      <c r="Q233" s="4" t="s">
        <v>24</v>
      </c>
      <c r="R233" s="7" t="s">
        <v>35</v>
      </c>
      <c r="S233" s="8" t="s">
        <v>26</v>
      </c>
      <c r="T233" s="4"/>
      <c r="U233" s="9" t="s">
        <v>24</v>
      </c>
      <c r="V233" s="72" t="s">
        <v>7067</v>
      </c>
      <c r="W233" s="7"/>
      <c r="X233" s="7"/>
      <c r="Y233" s="7"/>
    </row>
    <row r="234" ht="15.75" customHeight="1">
      <c r="A234" s="4" t="s">
        <v>314</v>
      </c>
      <c r="B234" s="4" t="s">
        <v>21</v>
      </c>
      <c r="C234" s="9" t="s">
        <v>315</v>
      </c>
      <c r="D234" s="90" t="s">
        <v>316</v>
      </c>
      <c r="E234" s="4" t="s">
        <v>24</v>
      </c>
      <c r="F234" s="4" t="s">
        <v>24</v>
      </c>
      <c r="G234" s="4" t="s">
        <v>24</v>
      </c>
      <c r="H234" s="4" t="s">
        <v>24</v>
      </c>
      <c r="I234" s="6" t="s">
        <v>24</v>
      </c>
      <c r="J234" s="4" t="s">
        <v>24</v>
      </c>
      <c r="K234" s="90" t="s">
        <v>317</v>
      </c>
      <c r="L234" s="6" t="s">
        <v>318</v>
      </c>
      <c r="M234" s="4">
        <v>246.0</v>
      </c>
      <c r="N234" s="4" t="s">
        <v>24</v>
      </c>
      <c r="O234" s="6" t="s">
        <v>24</v>
      </c>
      <c r="P234" s="4" t="s">
        <v>24</v>
      </c>
      <c r="Q234" s="60" t="s">
        <v>24</v>
      </c>
      <c r="R234" s="7" t="s">
        <v>35</v>
      </c>
      <c r="S234" s="8" t="s">
        <v>26</v>
      </c>
      <c r="T234" s="4"/>
      <c r="U234" s="9"/>
      <c r="V234" s="72" t="s">
        <v>7067</v>
      </c>
      <c r="W234" s="7"/>
      <c r="X234" s="7"/>
      <c r="Y234" s="7"/>
    </row>
    <row r="235" ht="15.75" customHeight="1">
      <c r="A235" s="4" t="s">
        <v>319</v>
      </c>
      <c r="B235" s="4" t="s">
        <v>21</v>
      </c>
      <c r="C235" s="4" t="s">
        <v>320</v>
      </c>
      <c r="D235" s="4" t="s">
        <v>24</v>
      </c>
      <c r="E235" s="4" t="s">
        <v>24</v>
      </c>
      <c r="F235" s="4" t="s">
        <v>24</v>
      </c>
      <c r="G235" s="4" t="s">
        <v>24</v>
      </c>
      <c r="H235" s="4" t="s">
        <v>24</v>
      </c>
      <c r="I235" s="6" t="s">
        <v>24</v>
      </c>
      <c r="J235" s="4" t="s">
        <v>24</v>
      </c>
      <c r="K235" s="4" t="s">
        <v>24</v>
      </c>
      <c r="L235" s="6" t="s">
        <v>24</v>
      </c>
      <c r="M235" s="4" t="s">
        <v>24</v>
      </c>
      <c r="N235" s="4" t="s">
        <v>24</v>
      </c>
      <c r="O235" s="6" t="s">
        <v>24</v>
      </c>
      <c r="P235" s="4" t="s">
        <v>24</v>
      </c>
      <c r="Q235" s="4" t="s">
        <v>24</v>
      </c>
      <c r="R235" s="7" t="s">
        <v>35</v>
      </c>
      <c r="S235" s="8" t="s">
        <v>26</v>
      </c>
      <c r="T235" s="4"/>
      <c r="U235" s="9" t="s">
        <v>24</v>
      </c>
      <c r="V235" s="72" t="s">
        <v>7067</v>
      </c>
      <c r="W235" s="7"/>
      <c r="X235" s="7"/>
      <c r="Y235" s="7"/>
    </row>
    <row r="236" ht="15.75" customHeight="1">
      <c r="A236" s="4" t="s">
        <v>321</v>
      </c>
      <c r="B236" s="4" t="s">
        <v>21</v>
      </c>
      <c r="C236" s="18" t="s">
        <v>322</v>
      </c>
      <c r="D236" s="4" t="s">
        <v>24</v>
      </c>
      <c r="E236" s="4" t="s">
        <v>24</v>
      </c>
      <c r="F236" s="4" t="s">
        <v>24</v>
      </c>
      <c r="G236" s="4" t="s">
        <v>24</v>
      </c>
      <c r="H236" s="4" t="s">
        <v>24</v>
      </c>
      <c r="I236" s="6" t="s">
        <v>24</v>
      </c>
      <c r="J236" s="60" t="s">
        <v>24</v>
      </c>
      <c r="K236" s="4" t="s">
        <v>24</v>
      </c>
      <c r="L236" s="6" t="s">
        <v>24</v>
      </c>
      <c r="M236" s="4" t="s">
        <v>24</v>
      </c>
      <c r="N236" s="4" t="s">
        <v>24</v>
      </c>
      <c r="O236" s="6" t="s">
        <v>24</v>
      </c>
      <c r="P236" s="4" t="s">
        <v>24</v>
      </c>
      <c r="Q236" s="4" t="s">
        <v>24</v>
      </c>
      <c r="R236" s="7" t="s">
        <v>35</v>
      </c>
      <c r="S236" s="8" t="s">
        <v>26</v>
      </c>
      <c r="T236" s="4"/>
      <c r="U236" s="4"/>
      <c r="V236" s="72" t="s">
        <v>7067</v>
      </c>
      <c r="W236" s="7"/>
      <c r="X236" s="7"/>
      <c r="Y236" s="7"/>
    </row>
    <row r="237" ht="15.75" customHeight="1">
      <c r="A237" s="4" t="s">
        <v>323</v>
      </c>
      <c r="B237" s="4" t="s">
        <v>21</v>
      </c>
      <c r="C237" s="4" t="s">
        <v>324</v>
      </c>
      <c r="D237" s="4" t="s">
        <v>24</v>
      </c>
      <c r="E237" s="4" t="s">
        <v>24</v>
      </c>
      <c r="F237" s="4" t="s">
        <v>24</v>
      </c>
      <c r="G237" s="4" t="s">
        <v>24</v>
      </c>
      <c r="H237" s="4" t="s">
        <v>24</v>
      </c>
      <c r="I237" s="6" t="s">
        <v>24</v>
      </c>
      <c r="J237" s="4" t="s">
        <v>24</v>
      </c>
      <c r="K237" s="4" t="s">
        <v>24</v>
      </c>
      <c r="L237" s="6" t="s">
        <v>24</v>
      </c>
      <c r="M237" s="4" t="s">
        <v>24</v>
      </c>
      <c r="N237" s="4" t="s">
        <v>24</v>
      </c>
      <c r="O237" s="6" t="s">
        <v>24</v>
      </c>
      <c r="P237" s="4" t="s">
        <v>24</v>
      </c>
      <c r="Q237" s="4" t="s">
        <v>24</v>
      </c>
      <c r="R237" s="7" t="s">
        <v>35</v>
      </c>
      <c r="S237" s="8" t="s">
        <v>26</v>
      </c>
      <c r="T237" s="4"/>
      <c r="U237" s="9" t="s">
        <v>24</v>
      </c>
      <c r="V237" s="72" t="s">
        <v>7067</v>
      </c>
      <c r="W237" s="7"/>
      <c r="X237" s="7"/>
      <c r="Y237" s="7"/>
    </row>
    <row r="238" ht="15.75" customHeight="1">
      <c r="A238" s="4" t="s">
        <v>325</v>
      </c>
      <c r="B238" s="4" t="s">
        <v>21</v>
      </c>
      <c r="C238" s="4" t="s">
        <v>326</v>
      </c>
      <c r="D238" s="28" t="s">
        <v>327</v>
      </c>
      <c r="E238" s="90" t="s">
        <v>328</v>
      </c>
      <c r="F238" s="4" t="s">
        <v>329</v>
      </c>
      <c r="G238" s="4">
        <v>10.0</v>
      </c>
      <c r="H238" s="4" t="s">
        <v>24</v>
      </c>
      <c r="I238" s="6" t="s">
        <v>24</v>
      </c>
      <c r="J238" s="4" t="s">
        <v>24</v>
      </c>
      <c r="K238" s="91" t="s">
        <v>330</v>
      </c>
      <c r="L238" s="6" t="s">
        <v>331</v>
      </c>
      <c r="M238" s="4">
        <v>94.0</v>
      </c>
      <c r="N238" s="4" t="s">
        <v>24</v>
      </c>
      <c r="O238" s="6" t="s">
        <v>24</v>
      </c>
      <c r="P238" s="4" t="s">
        <v>24</v>
      </c>
      <c r="Q238" s="4" t="s">
        <v>24</v>
      </c>
      <c r="R238" s="7" t="s">
        <v>25</v>
      </c>
      <c r="S238" s="8" t="s">
        <v>26</v>
      </c>
      <c r="T238" s="4"/>
      <c r="U238" s="9" t="s">
        <v>37</v>
      </c>
      <c r="V238" s="72" t="s">
        <v>7067</v>
      </c>
      <c r="W238" s="7"/>
      <c r="X238" s="7"/>
      <c r="Y238" s="7"/>
    </row>
    <row r="239" ht="15.75" customHeight="1">
      <c r="A239" s="4" t="s">
        <v>346</v>
      </c>
      <c r="B239" s="4" t="s">
        <v>21</v>
      </c>
      <c r="C239" s="4" t="s">
        <v>347</v>
      </c>
      <c r="D239" s="28" t="s">
        <v>348</v>
      </c>
      <c r="E239" s="4" t="s">
        <v>24</v>
      </c>
      <c r="F239" s="4" t="s">
        <v>24</v>
      </c>
      <c r="G239" s="4" t="s">
        <v>24</v>
      </c>
      <c r="H239" s="4" t="s">
        <v>24</v>
      </c>
      <c r="I239" s="6" t="s">
        <v>24</v>
      </c>
      <c r="J239" s="4" t="s">
        <v>24</v>
      </c>
      <c r="K239" s="4" t="s">
        <v>24</v>
      </c>
      <c r="L239" s="6" t="s">
        <v>24</v>
      </c>
      <c r="M239" s="4" t="s">
        <v>24</v>
      </c>
      <c r="N239" s="4" t="s">
        <v>24</v>
      </c>
      <c r="O239" s="6" t="s">
        <v>24</v>
      </c>
      <c r="P239" s="4" t="s">
        <v>24</v>
      </c>
      <c r="Q239" s="4" t="s">
        <v>24</v>
      </c>
      <c r="R239" s="7" t="s">
        <v>25</v>
      </c>
      <c r="S239" s="8" t="s">
        <v>26</v>
      </c>
      <c r="T239" s="4"/>
      <c r="U239" s="9" t="s">
        <v>24</v>
      </c>
      <c r="V239" s="72" t="s">
        <v>7067</v>
      </c>
      <c r="W239" s="7"/>
      <c r="X239" s="7"/>
      <c r="Y239" s="7"/>
    </row>
    <row r="240" ht="15.75" customHeight="1">
      <c r="A240" s="4" t="s">
        <v>349</v>
      </c>
      <c r="B240" s="4" t="s">
        <v>21</v>
      </c>
      <c r="C240" s="4" t="s">
        <v>350</v>
      </c>
      <c r="D240" s="90" t="s">
        <v>351</v>
      </c>
      <c r="E240" s="60" t="s">
        <v>24</v>
      </c>
      <c r="F240" s="60" t="s">
        <v>24</v>
      </c>
      <c r="G240" s="60" t="s">
        <v>24</v>
      </c>
      <c r="H240" s="60" t="s">
        <v>24</v>
      </c>
      <c r="I240" s="60" t="s">
        <v>24</v>
      </c>
      <c r="J240" s="60" t="s">
        <v>24</v>
      </c>
      <c r="K240" s="60" t="s">
        <v>24</v>
      </c>
      <c r="L240" s="29" t="s">
        <v>24</v>
      </c>
      <c r="M240" s="60" t="s">
        <v>24</v>
      </c>
      <c r="N240" s="60" t="s">
        <v>24</v>
      </c>
      <c r="O240" s="29" t="s">
        <v>24</v>
      </c>
      <c r="P240" s="60" t="s">
        <v>24</v>
      </c>
      <c r="Q240" s="60" t="s">
        <v>24</v>
      </c>
      <c r="R240" s="7" t="s">
        <v>25</v>
      </c>
      <c r="S240" s="8" t="s">
        <v>26</v>
      </c>
      <c r="T240" s="4"/>
      <c r="U240" s="9" t="s">
        <v>37</v>
      </c>
      <c r="V240" s="72" t="s">
        <v>7067</v>
      </c>
      <c r="W240" s="7"/>
      <c r="X240" s="7"/>
      <c r="Y240" s="7"/>
    </row>
    <row r="241" ht="15.75" customHeight="1">
      <c r="A241" s="4" t="s">
        <v>352</v>
      </c>
      <c r="B241" s="4" t="s">
        <v>21</v>
      </c>
      <c r="C241" s="4" t="s">
        <v>353</v>
      </c>
      <c r="D241" s="28" t="s">
        <v>354</v>
      </c>
      <c r="E241" s="4" t="s">
        <v>24</v>
      </c>
      <c r="F241" s="4" t="s">
        <v>24</v>
      </c>
      <c r="G241" s="4" t="s">
        <v>24</v>
      </c>
      <c r="H241" s="4" t="s">
        <v>24</v>
      </c>
      <c r="I241" s="6" t="s">
        <v>24</v>
      </c>
      <c r="J241" s="4" t="s">
        <v>24</v>
      </c>
      <c r="K241" s="4" t="s">
        <v>24</v>
      </c>
      <c r="L241" s="6" t="s">
        <v>24</v>
      </c>
      <c r="M241" s="4" t="s">
        <v>24</v>
      </c>
      <c r="N241" s="4" t="s">
        <v>24</v>
      </c>
      <c r="O241" s="6" t="s">
        <v>24</v>
      </c>
      <c r="P241" s="4" t="s">
        <v>24</v>
      </c>
      <c r="Q241" s="4" t="s">
        <v>24</v>
      </c>
      <c r="R241" s="7" t="s">
        <v>25</v>
      </c>
      <c r="S241" s="8" t="s">
        <v>26</v>
      </c>
      <c r="T241" s="4"/>
      <c r="U241" s="9" t="s">
        <v>37</v>
      </c>
      <c r="V241" s="72" t="s">
        <v>7067</v>
      </c>
      <c r="W241" s="7"/>
      <c r="X241" s="7"/>
      <c r="Y241" s="7"/>
    </row>
    <row r="242" ht="15.75" customHeight="1">
      <c r="A242" s="4" t="s">
        <v>355</v>
      </c>
      <c r="B242" s="4" t="s">
        <v>21</v>
      </c>
      <c r="C242" s="9" t="s">
        <v>356</v>
      </c>
      <c r="D242" s="90" t="s">
        <v>357</v>
      </c>
      <c r="E242" s="60" t="s">
        <v>24</v>
      </c>
      <c r="F242" s="60" t="s">
        <v>24</v>
      </c>
      <c r="G242" s="60" t="s">
        <v>24</v>
      </c>
      <c r="H242" s="60" t="s">
        <v>24</v>
      </c>
      <c r="I242" s="60" t="s">
        <v>24</v>
      </c>
      <c r="J242" s="60" t="s">
        <v>24</v>
      </c>
      <c r="K242" s="90" t="s">
        <v>358</v>
      </c>
      <c r="L242" s="6" t="s">
        <v>359</v>
      </c>
      <c r="M242" s="60" t="s">
        <v>24</v>
      </c>
      <c r="N242" s="60" t="s">
        <v>24</v>
      </c>
      <c r="O242" s="29" t="s">
        <v>24</v>
      </c>
      <c r="P242" s="60" t="s">
        <v>24</v>
      </c>
      <c r="Q242" s="60" t="s">
        <v>24</v>
      </c>
      <c r="R242" s="7" t="s">
        <v>35</v>
      </c>
      <c r="S242" s="8" t="s">
        <v>26</v>
      </c>
      <c r="T242" s="4"/>
      <c r="U242" s="9"/>
      <c r="V242" s="72" t="s">
        <v>7067</v>
      </c>
      <c r="W242" s="7"/>
      <c r="X242" s="7"/>
      <c r="Y242" s="7"/>
    </row>
    <row r="243" ht="15.75" customHeight="1">
      <c r="A243" s="4" t="s">
        <v>360</v>
      </c>
      <c r="B243" s="4" t="s">
        <v>21</v>
      </c>
      <c r="C243" s="4" t="s">
        <v>361</v>
      </c>
      <c r="D243" s="28" t="s">
        <v>362</v>
      </c>
      <c r="E243" s="4" t="s">
        <v>24</v>
      </c>
      <c r="F243" s="4" t="s">
        <v>24</v>
      </c>
      <c r="G243" s="4" t="s">
        <v>24</v>
      </c>
      <c r="H243" s="4" t="s">
        <v>24</v>
      </c>
      <c r="I243" s="6" t="s">
        <v>24</v>
      </c>
      <c r="J243" s="4" t="s">
        <v>24</v>
      </c>
      <c r="K243" s="4" t="s">
        <v>24</v>
      </c>
      <c r="L243" s="6" t="s">
        <v>24</v>
      </c>
      <c r="M243" s="4" t="s">
        <v>24</v>
      </c>
      <c r="N243" s="4" t="s">
        <v>24</v>
      </c>
      <c r="O243" s="6" t="s">
        <v>24</v>
      </c>
      <c r="P243" s="4" t="s">
        <v>24</v>
      </c>
      <c r="Q243" s="4" t="s">
        <v>24</v>
      </c>
      <c r="R243" s="7" t="s">
        <v>35</v>
      </c>
      <c r="S243" s="8" t="s">
        <v>26</v>
      </c>
      <c r="T243" s="4"/>
      <c r="U243" s="9" t="s">
        <v>24</v>
      </c>
      <c r="V243" s="72" t="s">
        <v>7067</v>
      </c>
      <c r="W243" s="7"/>
      <c r="X243" s="7"/>
      <c r="Y243" s="7"/>
    </row>
    <row r="244" ht="15.75" customHeight="1">
      <c r="A244" s="4" t="s">
        <v>398</v>
      </c>
      <c r="B244" s="4" t="s">
        <v>21</v>
      </c>
      <c r="C244" s="4" t="s">
        <v>399</v>
      </c>
      <c r="D244" s="4" t="s">
        <v>24</v>
      </c>
      <c r="E244" s="4" t="s">
        <v>24</v>
      </c>
      <c r="F244" s="4" t="s">
        <v>24</v>
      </c>
      <c r="G244" s="4" t="s">
        <v>24</v>
      </c>
      <c r="H244" s="4" t="s">
        <v>24</v>
      </c>
      <c r="I244" s="6" t="s">
        <v>24</v>
      </c>
      <c r="J244" s="4" t="s">
        <v>24</v>
      </c>
      <c r="K244" s="4" t="s">
        <v>24</v>
      </c>
      <c r="L244" s="6" t="s">
        <v>24</v>
      </c>
      <c r="M244" s="4" t="s">
        <v>24</v>
      </c>
      <c r="N244" s="4" t="s">
        <v>24</v>
      </c>
      <c r="O244" s="6" t="s">
        <v>24</v>
      </c>
      <c r="P244" s="4" t="s">
        <v>24</v>
      </c>
      <c r="Q244" s="4" t="s">
        <v>24</v>
      </c>
      <c r="R244" s="7" t="s">
        <v>58</v>
      </c>
      <c r="S244" s="8" t="s">
        <v>26</v>
      </c>
      <c r="T244" s="4"/>
      <c r="U244" s="9" t="s">
        <v>60</v>
      </c>
      <c r="V244" s="72" t="s">
        <v>7067</v>
      </c>
      <c r="W244" s="7"/>
      <c r="X244" s="7"/>
      <c r="Y244" s="7"/>
    </row>
    <row r="245" ht="15.75" customHeight="1">
      <c r="A245" s="4" t="s">
        <v>400</v>
      </c>
      <c r="B245" s="4" t="s">
        <v>21</v>
      </c>
      <c r="C245" s="9" t="s">
        <v>401</v>
      </c>
      <c r="D245" s="90" t="s">
        <v>402</v>
      </c>
      <c r="E245" s="4" t="s">
        <v>24</v>
      </c>
      <c r="F245" s="4" t="s">
        <v>24</v>
      </c>
      <c r="G245" s="4" t="s">
        <v>24</v>
      </c>
      <c r="H245" s="4" t="s">
        <v>24</v>
      </c>
      <c r="I245" s="6" t="s">
        <v>24</v>
      </c>
      <c r="J245" s="4" t="s">
        <v>24</v>
      </c>
      <c r="K245" s="4" t="s">
        <v>24</v>
      </c>
      <c r="L245" s="6" t="s">
        <v>24</v>
      </c>
      <c r="M245" s="4" t="s">
        <v>24</v>
      </c>
      <c r="N245" s="4" t="s">
        <v>24</v>
      </c>
      <c r="O245" s="6" t="s">
        <v>24</v>
      </c>
      <c r="P245" s="4" t="s">
        <v>24</v>
      </c>
      <c r="Q245" s="4" t="s">
        <v>24</v>
      </c>
      <c r="R245" s="7" t="s">
        <v>58</v>
      </c>
      <c r="S245" s="8" t="s">
        <v>26</v>
      </c>
      <c r="T245" s="4"/>
      <c r="U245" s="9"/>
      <c r="V245" s="72" t="s">
        <v>7067</v>
      </c>
      <c r="W245" s="7"/>
      <c r="X245" s="7"/>
      <c r="Y245" s="7"/>
    </row>
    <row r="246" ht="15.75" customHeight="1">
      <c r="A246" s="4" t="s">
        <v>414</v>
      </c>
      <c r="B246" s="4" t="s">
        <v>21</v>
      </c>
      <c r="C246" s="4" t="s">
        <v>415</v>
      </c>
      <c r="D246" s="28" t="s">
        <v>416</v>
      </c>
      <c r="E246" s="4" t="s">
        <v>24</v>
      </c>
      <c r="F246" s="4" t="s">
        <v>24</v>
      </c>
      <c r="G246" s="4" t="s">
        <v>24</v>
      </c>
      <c r="H246" s="4" t="s">
        <v>24</v>
      </c>
      <c r="I246" s="6" t="s">
        <v>24</v>
      </c>
      <c r="J246" s="4" t="s">
        <v>24</v>
      </c>
      <c r="K246" s="28" t="s">
        <v>417</v>
      </c>
      <c r="L246" s="6" t="s">
        <v>418</v>
      </c>
      <c r="M246" s="4">
        <v>0.0</v>
      </c>
      <c r="N246" s="4" t="s">
        <v>24</v>
      </c>
      <c r="O246" s="6" t="s">
        <v>24</v>
      </c>
      <c r="P246" s="4" t="s">
        <v>24</v>
      </c>
      <c r="Q246" s="4" t="s">
        <v>24</v>
      </c>
      <c r="R246" s="7" t="s">
        <v>35</v>
      </c>
      <c r="S246" s="8" t="s">
        <v>26</v>
      </c>
      <c r="T246" s="4"/>
      <c r="U246" s="9" t="s">
        <v>24</v>
      </c>
      <c r="V246" s="72" t="s">
        <v>7067</v>
      </c>
      <c r="W246" s="7"/>
      <c r="X246" s="7"/>
      <c r="Y246" s="7"/>
    </row>
    <row r="247" ht="15.75" customHeight="1">
      <c r="A247" s="4" t="s">
        <v>419</v>
      </c>
      <c r="B247" s="4" t="s">
        <v>21</v>
      </c>
      <c r="C247" s="4" t="s">
        <v>420</v>
      </c>
      <c r="D247" s="28" t="s">
        <v>416</v>
      </c>
      <c r="E247" s="4" t="s">
        <v>24</v>
      </c>
      <c r="F247" s="4" t="s">
        <v>24</v>
      </c>
      <c r="G247" s="4" t="s">
        <v>24</v>
      </c>
      <c r="H247" s="4" t="s">
        <v>24</v>
      </c>
      <c r="I247" s="6" t="s">
        <v>24</v>
      </c>
      <c r="J247" s="4" t="s">
        <v>24</v>
      </c>
      <c r="K247" s="4" t="s">
        <v>24</v>
      </c>
      <c r="L247" s="6" t="s">
        <v>24</v>
      </c>
      <c r="M247" s="4" t="s">
        <v>24</v>
      </c>
      <c r="N247" s="4" t="s">
        <v>24</v>
      </c>
      <c r="O247" s="6" t="s">
        <v>24</v>
      </c>
      <c r="P247" s="4" t="s">
        <v>24</v>
      </c>
      <c r="Q247" s="4" t="s">
        <v>24</v>
      </c>
      <c r="R247" s="7" t="s">
        <v>35</v>
      </c>
      <c r="S247" s="8" t="s">
        <v>26</v>
      </c>
      <c r="T247" s="4"/>
      <c r="U247" s="9" t="s">
        <v>24</v>
      </c>
      <c r="V247" s="72" t="s">
        <v>7067</v>
      </c>
      <c r="W247" s="7"/>
      <c r="X247" s="7"/>
      <c r="Y247" s="7"/>
    </row>
    <row r="248" ht="15.75" customHeight="1">
      <c r="A248" s="4" t="s">
        <v>451</v>
      </c>
      <c r="B248" s="4" t="s">
        <v>21</v>
      </c>
      <c r="C248" s="4" t="s">
        <v>452</v>
      </c>
      <c r="D248" s="28" t="s">
        <v>453</v>
      </c>
      <c r="E248" s="90" t="s">
        <v>454</v>
      </c>
      <c r="F248" s="4" t="s">
        <v>455</v>
      </c>
      <c r="G248" s="4">
        <v>47.0</v>
      </c>
      <c r="H248" s="90" t="s">
        <v>456</v>
      </c>
      <c r="I248" s="6" t="s">
        <v>457</v>
      </c>
      <c r="J248" s="4">
        <v>17.0</v>
      </c>
      <c r="K248" s="91" t="s">
        <v>458</v>
      </c>
      <c r="L248" s="6" t="s">
        <v>459</v>
      </c>
      <c r="M248" s="4">
        <v>3413.0</v>
      </c>
      <c r="N248" s="90" t="s">
        <v>460</v>
      </c>
      <c r="O248" s="6" t="s">
        <v>459</v>
      </c>
      <c r="P248" s="4">
        <v>1241.0</v>
      </c>
      <c r="Q248" s="4" t="s">
        <v>461</v>
      </c>
      <c r="R248" s="7" t="s">
        <v>58</v>
      </c>
      <c r="S248" s="8" t="s">
        <v>26</v>
      </c>
      <c r="T248" s="4"/>
      <c r="U248" s="9" t="s">
        <v>60</v>
      </c>
      <c r="V248" s="72" t="s">
        <v>7067</v>
      </c>
      <c r="W248" s="7"/>
      <c r="X248" s="7"/>
      <c r="Y248" s="7"/>
    </row>
    <row r="249" ht="15.75" customHeight="1">
      <c r="A249" s="4" t="s">
        <v>506</v>
      </c>
      <c r="B249" s="4" t="s">
        <v>21</v>
      </c>
      <c r="C249" s="4" t="s">
        <v>507</v>
      </c>
      <c r="D249" s="28" t="s">
        <v>508</v>
      </c>
      <c r="E249" s="90" t="s">
        <v>509</v>
      </c>
      <c r="F249" s="4" t="s">
        <v>510</v>
      </c>
      <c r="G249" s="4" t="s">
        <v>511</v>
      </c>
      <c r="H249" s="90" t="s">
        <v>512</v>
      </c>
      <c r="I249" s="6" t="s">
        <v>513</v>
      </c>
      <c r="J249" s="4" t="s">
        <v>514</v>
      </c>
      <c r="K249" s="28" t="s">
        <v>515</v>
      </c>
      <c r="L249" s="6" t="s">
        <v>513</v>
      </c>
      <c r="M249" s="4" t="s">
        <v>147</v>
      </c>
      <c r="N249" s="28" t="s">
        <v>516</v>
      </c>
      <c r="O249" s="6" t="s">
        <v>517</v>
      </c>
      <c r="P249" s="4">
        <v>15939.0</v>
      </c>
      <c r="Q249" s="4">
        <v>3.68599226897804E14</v>
      </c>
      <c r="R249" s="7" t="s">
        <v>58</v>
      </c>
      <c r="S249" s="8" t="s">
        <v>26</v>
      </c>
      <c r="T249" s="4"/>
      <c r="U249" s="9" t="s">
        <v>24</v>
      </c>
      <c r="V249" s="72" t="s">
        <v>7067</v>
      </c>
      <c r="W249" s="7"/>
      <c r="X249" s="7"/>
      <c r="Y249" s="7"/>
    </row>
    <row r="250" ht="15.75" customHeight="1">
      <c r="A250" s="4" t="s">
        <v>709</v>
      </c>
      <c r="B250" s="4" t="s">
        <v>21</v>
      </c>
      <c r="C250" s="18" t="s">
        <v>710</v>
      </c>
      <c r="D250" s="90" t="s">
        <v>711</v>
      </c>
      <c r="E250" s="4" t="s">
        <v>24</v>
      </c>
      <c r="F250" s="4" t="s">
        <v>24</v>
      </c>
      <c r="G250" s="4" t="s">
        <v>24</v>
      </c>
      <c r="H250" s="90" t="s">
        <v>712</v>
      </c>
      <c r="I250" s="6" t="s">
        <v>713</v>
      </c>
      <c r="J250" s="4">
        <v>16.0</v>
      </c>
      <c r="K250" s="90" t="s">
        <v>714</v>
      </c>
      <c r="L250" s="6" t="s">
        <v>713</v>
      </c>
      <c r="M250" s="4">
        <v>828.0</v>
      </c>
      <c r="N250" s="90" t="s">
        <v>715</v>
      </c>
      <c r="O250" s="6" t="s">
        <v>713</v>
      </c>
      <c r="P250" s="4">
        <v>2662.0</v>
      </c>
      <c r="Q250" s="4" t="s">
        <v>716</v>
      </c>
      <c r="R250" s="7" t="s">
        <v>58</v>
      </c>
      <c r="S250" s="8" t="s">
        <v>26</v>
      </c>
      <c r="T250" s="4"/>
      <c r="U250" s="4"/>
      <c r="V250" s="72" t="s">
        <v>7067</v>
      </c>
      <c r="W250" s="7"/>
      <c r="X250" s="7"/>
      <c r="Y250" s="7"/>
    </row>
    <row r="251" ht="15.75" customHeight="1">
      <c r="A251" s="4" t="s">
        <v>725</v>
      </c>
      <c r="B251" s="4" t="s">
        <v>21</v>
      </c>
      <c r="C251" s="4" t="s">
        <v>726</v>
      </c>
      <c r="D251" s="28" t="s">
        <v>727</v>
      </c>
      <c r="E251" s="4" t="s">
        <v>24</v>
      </c>
      <c r="F251" s="4" t="s">
        <v>24</v>
      </c>
      <c r="G251" s="4" t="s">
        <v>24</v>
      </c>
      <c r="H251" s="4" t="s">
        <v>24</v>
      </c>
      <c r="I251" s="6" t="s">
        <v>24</v>
      </c>
      <c r="J251" s="4" t="s">
        <v>24</v>
      </c>
      <c r="K251" s="4" t="s">
        <v>24</v>
      </c>
      <c r="L251" s="6" t="s">
        <v>24</v>
      </c>
      <c r="M251" s="4" t="s">
        <v>24</v>
      </c>
      <c r="N251" s="4" t="s">
        <v>24</v>
      </c>
      <c r="O251" s="6" t="s">
        <v>24</v>
      </c>
      <c r="P251" s="4" t="s">
        <v>24</v>
      </c>
      <c r="Q251" s="4" t="s">
        <v>24</v>
      </c>
      <c r="R251" s="7" t="s">
        <v>58</v>
      </c>
      <c r="S251" s="8" t="s">
        <v>26</v>
      </c>
      <c r="T251" s="4"/>
      <c r="U251" s="9" t="s">
        <v>60</v>
      </c>
      <c r="V251" s="72" t="s">
        <v>7067</v>
      </c>
      <c r="W251" s="7"/>
      <c r="X251" s="7"/>
      <c r="Y251" s="7"/>
    </row>
    <row r="252" ht="15.75" customHeight="1">
      <c r="A252" s="4" t="s">
        <v>825</v>
      </c>
      <c r="B252" s="4" t="s">
        <v>21</v>
      </c>
      <c r="C252" s="4" t="s">
        <v>826</v>
      </c>
      <c r="D252" s="28" t="s">
        <v>827</v>
      </c>
      <c r="E252" s="4" t="s">
        <v>24</v>
      </c>
      <c r="F252" s="4" t="s">
        <v>24</v>
      </c>
      <c r="G252" s="4" t="s">
        <v>24</v>
      </c>
      <c r="H252" s="4" t="s">
        <v>24</v>
      </c>
      <c r="I252" s="6" t="s">
        <v>24</v>
      </c>
      <c r="J252" s="4" t="s">
        <v>24</v>
      </c>
      <c r="K252" s="4" t="s">
        <v>24</v>
      </c>
      <c r="L252" s="6" t="s">
        <v>24</v>
      </c>
      <c r="M252" s="4" t="s">
        <v>24</v>
      </c>
      <c r="N252" s="4" t="s">
        <v>24</v>
      </c>
      <c r="O252" s="6" t="s">
        <v>24</v>
      </c>
      <c r="P252" s="4" t="s">
        <v>24</v>
      </c>
      <c r="Q252" s="16" t="s">
        <v>24</v>
      </c>
      <c r="R252" s="7" t="s">
        <v>58</v>
      </c>
      <c r="S252" s="8" t="s">
        <v>26</v>
      </c>
      <c r="T252" s="4"/>
      <c r="U252" s="9" t="s">
        <v>60</v>
      </c>
      <c r="V252" s="72" t="s">
        <v>7067</v>
      </c>
      <c r="W252" s="7"/>
      <c r="X252" s="7"/>
      <c r="Y252" s="7"/>
    </row>
    <row r="253" ht="15.75" customHeight="1">
      <c r="A253" s="4" t="s">
        <v>889</v>
      </c>
      <c r="B253" s="4" t="s">
        <v>21</v>
      </c>
      <c r="C253" s="4" t="s">
        <v>890</v>
      </c>
      <c r="D253" s="28" t="s">
        <v>891</v>
      </c>
      <c r="E253" s="90" t="s">
        <v>892</v>
      </c>
      <c r="F253" s="4" t="s">
        <v>893</v>
      </c>
      <c r="G253" s="4" t="s">
        <v>861</v>
      </c>
      <c r="H253" s="90" t="s">
        <v>894</v>
      </c>
      <c r="I253" s="6" t="s">
        <v>895</v>
      </c>
      <c r="J253" s="16">
        <v>2341.0</v>
      </c>
      <c r="K253" s="90" t="s">
        <v>896</v>
      </c>
      <c r="L253" s="6" t="s">
        <v>897</v>
      </c>
      <c r="M253" s="4">
        <v>282.0</v>
      </c>
      <c r="N253" s="91" t="s">
        <v>898</v>
      </c>
      <c r="O253" s="6" t="s">
        <v>899</v>
      </c>
      <c r="P253" s="16">
        <v>163757.0</v>
      </c>
      <c r="Q253" s="16">
        <v>2.10451918976699E14</v>
      </c>
      <c r="R253" s="7" t="s">
        <v>58</v>
      </c>
      <c r="S253" s="8" t="s">
        <v>26</v>
      </c>
      <c r="T253" s="4"/>
      <c r="U253" s="9" t="s">
        <v>60</v>
      </c>
      <c r="V253" s="72" t="s">
        <v>7067</v>
      </c>
      <c r="W253" s="7"/>
      <c r="X253" s="7"/>
      <c r="Y253" s="7"/>
    </row>
    <row r="254" ht="15.75" customHeight="1">
      <c r="A254" s="4" t="s">
        <v>934</v>
      </c>
      <c r="B254" s="4" t="s">
        <v>21</v>
      </c>
      <c r="C254" s="4" t="s">
        <v>935</v>
      </c>
      <c r="D254" s="28" t="s">
        <v>936</v>
      </c>
      <c r="E254" s="4" t="s">
        <v>24</v>
      </c>
      <c r="F254" s="4" t="s">
        <v>24</v>
      </c>
      <c r="G254" s="4" t="s">
        <v>24</v>
      </c>
      <c r="H254" s="4" t="s">
        <v>24</v>
      </c>
      <c r="I254" s="6" t="s">
        <v>24</v>
      </c>
      <c r="J254" s="4" t="s">
        <v>24</v>
      </c>
      <c r="K254" s="4" t="s">
        <v>24</v>
      </c>
      <c r="L254" s="6" t="s">
        <v>24</v>
      </c>
      <c r="M254" s="4" t="s">
        <v>24</v>
      </c>
      <c r="N254" s="4" t="s">
        <v>24</v>
      </c>
      <c r="O254" s="6" t="s">
        <v>24</v>
      </c>
      <c r="P254" s="4" t="s">
        <v>24</v>
      </c>
      <c r="Q254" s="4" t="s">
        <v>24</v>
      </c>
      <c r="R254" s="7" t="s">
        <v>35</v>
      </c>
      <c r="S254" s="8" t="s">
        <v>26</v>
      </c>
      <c r="T254" s="4"/>
      <c r="U254" s="9" t="s">
        <v>24</v>
      </c>
      <c r="V254" s="72" t="s">
        <v>7067</v>
      </c>
      <c r="W254" s="7"/>
      <c r="X254" s="7"/>
      <c r="Y254" s="7"/>
    </row>
    <row r="255" ht="15.75" customHeight="1">
      <c r="A255" s="4" t="s">
        <v>937</v>
      </c>
      <c r="B255" s="4" t="s">
        <v>21</v>
      </c>
      <c r="C255" s="4" t="s">
        <v>938</v>
      </c>
      <c r="D255" s="28" t="s">
        <v>939</v>
      </c>
      <c r="E255" s="4" t="s">
        <v>24</v>
      </c>
      <c r="F255" s="4" t="s">
        <v>24</v>
      </c>
      <c r="G255" s="4" t="s">
        <v>24</v>
      </c>
      <c r="H255" s="4" t="s">
        <v>24</v>
      </c>
      <c r="I255" s="6" t="s">
        <v>24</v>
      </c>
      <c r="J255" s="4" t="s">
        <v>24</v>
      </c>
      <c r="K255" s="4" t="s">
        <v>24</v>
      </c>
      <c r="L255" s="6" t="s">
        <v>24</v>
      </c>
      <c r="M255" s="4" t="s">
        <v>24</v>
      </c>
      <c r="N255" s="4" t="s">
        <v>24</v>
      </c>
      <c r="O255" s="6" t="s">
        <v>24</v>
      </c>
      <c r="P255" s="4" t="s">
        <v>24</v>
      </c>
      <c r="Q255" s="4" t="s">
        <v>24</v>
      </c>
      <c r="R255" s="7" t="s">
        <v>35</v>
      </c>
      <c r="S255" s="8" t="s">
        <v>26</v>
      </c>
      <c r="T255" s="4"/>
      <c r="U255" s="9" t="s">
        <v>24</v>
      </c>
      <c r="V255" s="72" t="s">
        <v>7067</v>
      </c>
      <c r="W255" s="7"/>
      <c r="X255" s="7"/>
      <c r="Y255" s="7"/>
    </row>
    <row r="256" ht="15.75" customHeight="1">
      <c r="A256" s="4" t="s">
        <v>948</v>
      </c>
      <c r="B256" s="4" t="s">
        <v>21</v>
      </c>
      <c r="C256" s="9" t="s">
        <v>949</v>
      </c>
      <c r="D256" s="90" t="s">
        <v>950</v>
      </c>
      <c r="E256" s="60" t="s">
        <v>24</v>
      </c>
      <c r="F256" s="60" t="s">
        <v>24</v>
      </c>
      <c r="G256" s="60" t="s">
        <v>24</v>
      </c>
      <c r="H256" s="60" t="s">
        <v>24</v>
      </c>
      <c r="I256" s="60" t="s">
        <v>24</v>
      </c>
      <c r="J256" s="60" t="s">
        <v>24</v>
      </c>
      <c r="K256" s="60" t="s">
        <v>24</v>
      </c>
      <c r="L256" s="29" t="s">
        <v>24</v>
      </c>
      <c r="M256" s="60" t="s">
        <v>24</v>
      </c>
      <c r="N256" s="60" t="s">
        <v>24</v>
      </c>
      <c r="O256" s="29" t="s">
        <v>24</v>
      </c>
      <c r="P256" s="60" t="s">
        <v>24</v>
      </c>
      <c r="Q256" s="60" t="s">
        <v>24</v>
      </c>
      <c r="R256" s="7" t="s">
        <v>25</v>
      </c>
      <c r="S256" s="8" t="s">
        <v>26</v>
      </c>
      <c r="T256" s="4"/>
      <c r="U256" s="9" t="s">
        <v>37</v>
      </c>
      <c r="V256" s="72" t="s">
        <v>7067</v>
      </c>
      <c r="W256" s="7"/>
      <c r="X256" s="7"/>
      <c r="Y256" s="7"/>
    </row>
    <row r="257" ht="15.75" customHeight="1">
      <c r="A257" s="4" t="s">
        <v>951</v>
      </c>
      <c r="B257" s="4" t="s">
        <v>21</v>
      </c>
      <c r="C257" s="4" t="s">
        <v>952</v>
      </c>
      <c r="D257" s="28" t="s">
        <v>637</v>
      </c>
      <c r="E257" s="4" t="s">
        <v>24</v>
      </c>
      <c r="F257" s="4" t="s">
        <v>24</v>
      </c>
      <c r="G257" s="4" t="s">
        <v>24</v>
      </c>
      <c r="H257" s="4" t="s">
        <v>24</v>
      </c>
      <c r="I257" s="6" t="s">
        <v>24</v>
      </c>
      <c r="J257" s="4" t="s">
        <v>24</v>
      </c>
      <c r="K257" s="4" t="s">
        <v>24</v>
      </c>
      <c r="L257" s="6" t="s">
        <v>24</v>
      </c>
      <c r="M257" s="4" t="s">
        <v>24</v>
      </c>
      <c r="N257" s="4" t="s">
        <v>24</v>
      </c>
      <c r="O257" s="6" t="s">
        <v>24</v>
      </c>
      <c r="P257" s="4" t="s">
        <v>24</v>
      </c>
      <c r="Q257" s="4" t="s">
        <v>24</v>
      </c>
      <c r="R257" s="7" t="s">
        <v>58</v>
      </c>
      <c r="S257" s="8" t="s">
        <v>26</v>
      </c>
      <c r="T257" s="4"/>
      <c r="U257" s="9" t="s">
        <v>60</v>
      </c>
      <c r="V257" s="72" t="s">
        <v>7067</v>
      </c>
      <c r="W257" s="7"/>
      <c r="X257" s="7"/>
      <c r="Y257" s="7"/>
    </row>
    <row r="258" ht="15.75" customHeight="1">
      <c r="A258" s="4" t="s">
        <v>962</v>
      </c>
      <c r="B258" s="4" t="s">
        <v>21</v>
      </c>
      <c r="C258" s="9" t="s">
        <v>963</v>
      </c>
      <c r="D258" s="90" t="s">
        <v>964</v>
      </c>
      <c r="E258" s="4" t="s">
        <v>24</v>
      </c>
      <c r="F258" s="4" t="s">
        <v>24</v>
      </c>
      <c r="G258" s="4" t="s">
        <v>24</v>
      </c>
      <c r="H258" s="4" t="s">
        <v>24</v>
      </c>
      <c r="I258" s="4" t="s">
        <v>24</v>
      </c>
      <c r="J258" s="4" t="s">
        <v>24</v>
      </c>
      <c r="K258" s="4" t="s">
        <v>24</v>
      </c>
      <c r="L258" s="4" t="s">
        <v>24</v>
      </c>
      <c r="M258" s="4" t="s">
        <v>24</v>
      </c>
      <c r="N258" s="4" t="s">
        <v>24</v>
      </c>
      <c r="O258" s="4" t="s">
        <v>24</v>
      </c>
      <c r="P258" s="4" t="s">
        <v>24</v>
      </c>
      <c r="Q258" s="60" t="s">
        <v>24</v>
      </c>
      <c r="R258" s="7" t="s">
        <v>35</v>
      </c>
      <c r="S258" s="8" t="s">
        <v>26</v>
      </c>
      <c r="T258" s="4"/>
      <c r="U258" s="9"/>
      <c r="V258" s="72" t="s">
        <v>7067</v>
      </c>
      <c r="W258" s="7"/>
      <c r="X258" s="7"/>
      <c r="Y258" s="7"/>
    </row>
    <row r="259" ht="15.75" customHeight="1">
      <c r="A259" s="4" t="s">
        <v>965</v>
      </c>
      <c r="B259" s="4" t="s">
        <v>21</v>
      </c>
      <c r="C259" s="4" t="s">
        <v>966</v>
      </c>
      <c r="D259" s="28" t="s">
        <v>967</v>
      </c>
      <c r="E259" s="4" t="s">
        <v>24</v>
      </c>
      <c r="F259" s="4" t="s">
        <v>24</v>
      </c>
      <c r="G259" s="4" t="s">
        <v>24</v>
      </c>
      <c r="H259" s="4" t="s">
        <v>24</v>
      </c>
      <c r="I259" s="6" t="s">
        <v>24</v>
      </c>
      <c r="J259" s="4" t="s">
        <v>24</v>
      </c>
      <c r="K259" s="4" t="s">
        <v>24</v>
      </c>
      <c r="L259" s="6" t="s">
        <v>24</v>
      </c>
      <c r="M259" s="4" t="s">
        <v>24</v>
      </c>
      <c r="N259" s="4" t="s">
        <v>24</v>
      </c>
      <c r="O259" s="6" t="s">
        <v>24</v>
      </c>
      <c r="P259" s="4" t="s">
        <v>24</v>
      </c>
      <c r="Q259" s="4" t="s">
        <v>24</v>
      </c>
      <c r="R259" s="7" t="s">
        <v>58</v>
      </c>
      <c r="S259" s="8" t="s">
        <v>26</v>
      </c>
      <c r="T259" s="4"/>
      <c r="U259" s="9" t="s">
        <v>60</v>
      </c>
      <c r="V259" s="72" t="s">
        <v>7067</v>
      </c>
      <c r="W259" s="7"/>
      <c r="X259" s="7"/>
      <c r="Y259" s="7"/>
    </row>
    <row r="260" ht="15.75" customHeight="1">
      <c r="A260" s="4" t="s">
        <v>971</v>
      </c>
      <c r="B260" s="4" t="s">
        <v>21</v>
      </c>
      <c r="C260" s="4" t="s">
        <v>972</v>
      </c>
      <c r="D260" s="4" t="s">
        <v>24</v>
      </c>
      <c r="E260" s="4" t="s">
        <v>24</v>
      </c>
      <c r="F260" s="4" t="s">
        <v>24</v>
      </c>
      <c r="G260" s="4" t="s">
        <v>24</v>
      </c>
      <c r="H260" s="4" t="s">
        <v>24</v>
      </c>
      <c r="I260" s="6" t="s">
        <v>24</v>
      </c>
      <c r="J260" s="4" t="s">
        <v>24</v>
      </c>
      <c r="K260" s="4" t="s">
        <v>24</v>
      </c>
      <c r="L260" s="6" t="s">
        <v>24</v>
      </c>
      <c r="M260" s="4" t="s">
        <v>24</v>
      </c>
      <c r="N260" s="4" t="s">
        <v>24</v>
      </c>
      <c r="O260" s="6" t="s">
        <v>24</v>
      </c>
      <c r="P260" s="4" t="s">
        <v>24</v>
      </c>
      <c r="Q260" s="16" t="s">
        <v>24</v>
      </c>
      <c r="R260" s="7" t="s">
        <v>35</v>
      </c>
      <c r="S260" s="8" t="s">
        <v>26</v>
      </c>
      <c r="T260" s="4"/>
      <c r="U260" s="9" t="s">
        <v>24</v>
      </c>
      <c r="V260" s="72" t="s">
        <v>7067</v>
      </c>
      <c r="W260" s="7"/>
      <c r="X260" s="7"/>
      <c r="Y260" s="7"/>
    </row>
    <row r="261" ht="15.75" customHeight="1">
      <c r="A261" s="4" t="s">
        <v>973</v>
      </c>
      <c r="B261" s="4" t="s">
        <v>21</v>
      </c>
      <c r="C261" s="9" t="s">
        <v>974</v>
      </c>
      <c r="D261" s="90" t="s">
        <v>975</v>
      </c>
      <c r="E261" s="28" t="s">
        <v>976</v>
      </c>
      <c r="F261" s="9" t="s">
        <v>977</v>
      </c>
      <c r="G261" s="4">
        <v>249.0</v>
      </c>
      <c r="H261" s="4" t="s">
        <v>24</v>
      </c>
      <c r="I261" s="6" t="s">
        <v>24</v>
      </c>
      <c r="J261" s="4" t="s">
        <v>24</v>
      </c>
      <c r="K261" s="90" t="s">
        <v>978</v>
      </c>
      <c r="L261" s="6" t="s">
        <v>979</v>
      </c>
      <c r="M261" s="4">
        <v>462.0</v>
      </c>
      <c r="N261" s="90" t="s">
        <v>980</v>
      </c>
      <c r="O261" s="6" t="s">
        <v>979</v>
      </c>
      <c r="P261" s="16">
        <v>2971.0</v>
      </c>
      <c r="Q261" s="4">
        <v>5.5408953128275E14</v>
      </c>
      <c r="R261" s="7" t="s">
        <v>35</v>
      </c>
      <c r="S261" s="8" t="s">
        <v>26</v>
      </c>
      <c r="T261" s="4"/>
      <c r="U261" s="9"/>
      <c r="V261" s="72" t="s">
        <v>7067</v>
      </c>
      <c r="W261" s="7"/>
      <c r="X261" s="7"/>
      <c r="Y261" s="7"/>
    </row>
    <row r="262" ht="15.75" customHeight="1">
      <c r="A262" s="4" t="s">
        <v>981</v>
      </c>
      <c r="B262" s="4" t="s">
        <v>21</v>
      </c>
      <c r="C262" s="4" t="s">
        <v>982</v>
      </c>
      <c r="D262" s="28" t="s">
        <v>983</v>
      </c>
      <c r="E262" s="4" t="s">
        <v>24</v>
      </c>
      <c r="F262" s="4" t="s">
        <v>24</v>
      </c>
      <c r="G262" s="4" t="s">
        <v>24</v>
      </c>
      <c r="H262" s="4" t="s">
        <v>24</v>
      </c>
      <c r="I262" s="6" t="s">
        <v>24</v>
      </c>
      <c r="J262" s="4" t="s">
        <v>24</v>
      </c>
      <c r="K262" s="4" t="s">
        <v>24</v>
      </c>
      <c r="L262" s="6" t="s">
        <v>24</v>
      </c>
      <c r="M262" s="4" t="s">
        <v>24</v>
      </c>
      <c r="N262" s="4" t="s">
        <v>24</v>
      </c>
      <c r="O262" s="6" t="s">
        <v>24</v>
      </c>
      <c r="P262" s="4" t="s">
        <v>24</v>
      </c>
      <c r="Q262" s="4" t="s">
        <v>24</v>
      </c>
      <c r="R262" s="7" t="s">
        <v>35</v>
      </c>
      <c r="S262" s="8" t="s">
        <v>26</v>
      </c>
      <c r="T262" s="4"/>
      <c r="U262" s="9" t="s">
        <v>24</v>
      </c>
      <c r="V262" s="72" t="s">
        <v>7067</v>
      </c>
      <c r="W262" s="7"/>
      <c r="X262" s="7"/>
      <c r="Y262" s="7"/>
    </row>
    <row r="263" ht="15.75" customHeight="1">
      <c r="A263" s="4" t="s">
        <v>992</v>
      </c>
      <c r="B263" s="4" t="s">
        <v>21</v>
      </c>
      <c r="C263" s="4" t="s">
        <v>993</v>
      </c>
      <c r="D263" s="28" t="s">
        <v>994</v>
      </c>
      <c r="E263" s="4" t="s">
        <v>24</v>
      </c>
      <c r="F263" s="4" t="s">
        <v>24</v>
      </c>
      <c r="G263" s="4" t="s">
        <v>24</v>
      </c>
      <c r="H263" s="4" t="s">
        <v>24</v>
      </c>
      <c r="I263" s="6" t="s">
        <v>24</v>
      </c>
      <c r="J263" s="4" t="s">
        <v>24</v>
      </c>
      <c r="K263" s="91" t="s">
        <v>995</v>
      </c>
      <c r="L263" s="6" t="s">
        <v>996</v>
      </c>
      <c r="M263" s="4">
        <v>529.0</v>
      </c>
      <c r="N263" s="90" t="s">
        <v>997</v>
      </c>
      <c r="O263" s="6" t="s">
        <v>998</v>
      </c>
      <c r="P263" s="4">
        <v>42.0</v>
      </c>
      <c r="Q263" s="4">
        <v>4.29274687669433E14</v>
      </c>
      <c r="R263" s="7" t="s">
        <v>35</v>
      </c>
      <c r="S263" s="8" t="s">
        <v>26</v>
      </c>
      <c r="T263" s="4"/>
      <c r="U263" s="9" t="s">
        <v>24</v>
      </c>
      <c r="V263" s="72" t="s">
        <v>7067</v>
      </c>
      <c r="W263" s="7"/>
      <c r="X263" s="7"/>
      <c r="Y263" s="7"/>
    </row>
    <row r="264" ht="15.75" customHeight="1">
      <c r="A264" s="4" t="s">
        <v>1005</v>
      </c>
      <c r="B264" s="4" t="s">
        <v>21</v>
      </c>
      <c r="C264" s="4" t="s">
        <v>1006</v>
      </c>
      <c r="D264" s="28" t="s">
        <v>1007</v>
      </c>
      <c r="E264" s="4" t="s">
        <v>24</v>
      </c>
      <c r="F264" s="4" t="s">
        <v>24</v>
      </c>
      <c r="G264" s="4" t="s">
        <v>24</v>
      </c>
      <c r="H264" s="4" t="s">
        <v>24</v>
      </c>
      <c r="I264" s="6" t="s">
        <v>24</v>
      </c>
      <c r="J264" s="4" t="s">
        <v>24</v>
      </c>
      <c r="K264" s="4" t="s">
        <v>24</v>
      </c>
      <c r="L264" s="6" t="s">
        <v>24</v>
      </c>
      <c r="M264" s="4" t="s">
        <v>24</v>
      </c>
      <c r="N264" s="4" t="s">
        <v>24</v>
      </c>
      <c r="O264" s="6" t="s">
        <v>24</v>
      </c>
      <c r="P264" s="4" t="s">
        <v>24</v>
      </c>
      <c r="Q264" s="4" t="s">
        <v>24</v>
      </c>
      <c r="R264" s="7" t="s">
        <v>35</v>
      </c>
      <c r="S264" s="8" t="s">
        <v>26</v>
      </c>
      <c r="T264" s="4"/>
      <c r="U264" s="9" t="s">
        <v>24</v>
      </c>
      <c r="V264" s="72" t="s">
        <v>7067</v>
      </c>
      <c r="W264" s="7"/>
      <c r="X264" s="7"/>
      <c r="Y264" s="7"/>
    </row>
    <row r="265" ht="15.75" customHeight="1">
      <c r="A265" s="4" t="s">
        <v>1008</v>
      </c>
      <c r="B265" s="4" t="s">
        <v>21</v>
      </c>
      <c r="C265" s="4" t="s">
        <v>1009</v>
      </c>
      <c r="D265" s="28" t="s">
        <v>1010</v>
      </c>
      <c r="E265" s="4" t="s">
        <v>24</v>
      </c>
      <c r="F265" s="4" t="s">
        <v>24</v>
      </c>
      <c r="G265" s="4" t="s">
        <v>24</v>
      </c>
      <c r="H265" s="4" t="s">
        <v>24</v>
      </c>
      <c r="I265" s="6" t="s">
        <v>24</v>
      </c>
      <c r="J265" s="4" t="s">
        <v>24</v>
      </c>
      <c r="K265" s="4" t="s">
        <v>24</v>
      </c>
      <c r="L265" s="6" t="s">
        <v>24</v>
      </c>
      <c r="M265" s="4" t="s">
        <v>24</v>
      </c>
      <c r="N265" s="4" t="s">
        <v>24</v>
      </c>
      <c r="O265" s="6" t="s">
        <v>24</v>
      </c>
      <c r="P265" s="4" t="s">
        <v>24</v>
      </c>
      <c r="Q265" s="4" t="s">
        <v>24</v>
      </c>
      <c r="R265" s="7" t="s">
        <v>35</v>
      </c>
      <c r="S265" s="8" t="s">
        <v>26</v>
      </c>
      <c r="T265" s="4"/>
      <c r="U265" s="9" t="s">
        <v>24</v>
      </c>
      <c r="V265" s="72" t="s">
        <v>7067</v>
      </c>
      <c r="W265" s="7"/>
      <c r="X265" s="7"/>
      <c r="Y265" s="7"/>
    </row>
    <row r="266" ht="15.75" customHeight="1">
      <c r="A266" s="4" t="s">
        <v>1011</v>
      </c>
      <c r="B266" s="4" t="s">
        <v>21</v>
      </c>
      <c r="C266" s="4" t="s">
        <v>1012</v>
      </c>
      <c r="D266" s="28" t="s">
        <v>1013</v>
      </c>
      <c r="E266" s="90" t="s">
        <v>1014</v>
      </c>
      <c r="F266" s="4" t="s">
        <v>1015</v>
      </c>
      <c r="G266" s="4">
        <v>4.0</v>
      </c>
      <c r="H266" s="4" t="s">
        <v>24</v>
      </c>
      <c r="I266" s="6" t="s">
        <v>24</v>
      </c>
      <c r="J266" s="4" t="s">
        <v>24</v>
      </c>
      <c r="K266" s="91" t="s">
        <v>1016</v>
      </c>
      <c r="L266" s="6" t="s">
        <v>1017</v>
      </c>
      <c r="M266" s="4">
        <v>497.0</v>
      </c>
      <c r="N266" s="90" t="s">
        <v>1018</v>
      </c>
      <c r="O266" s="6" t="s">
        <v>1017</v>
      </c>
      <c r="P266" s="4">
        <v>10.0</v>
      </c>
      <c r="Q266" s="4">
        <v>1.05808734415759E14</v>
      </c>
      <c r="R266" s="7" t="s">
        <v>35</v>
      </c>
      <c r="S266" s="8" t="s">
        <v>26</v>
      </c>
      <c r="T266" s="4"/>
      <c r="U266" s="9" t="s">
        <v>24</v>
      </c>
      <c r="V266" s="72" t="s">
        <v>7067</v>
      </c>
      <c r="W266" s="7"/>
      <c r="X266" s="7"/>
      <c r="Y266" s="7"/>
    </row>
    <row r="267" ht="15.75" customHeight="1">
      <c r="A267" s="4" t="s">
        <v>1019</v>
      </c>
      <c r="B267" s="4" t="s">
        <v>21</v>
      </c>
      <c r="C267" s="4" t="s">
        <v>1020</v>
      </c>
      <c r="D267" s="28" t="s">
        <v>1021</v>
      </c>
      <c r="E267" s="4" t="s">
        <v>24</v>
      </c>
      <c r="F267" s="4" t="s">
        <v>24</v>
      </c>
      <c r="G267" s="4" t="s">
        <v>24</v>
      </c>
      <c r="H267" s="4" t="s">
        <v>24</v>
      </c>
      <c r="I267" s="6" t="s">
        <v>24</v>
      </c>
      <c r="J267" s="4" t="s">
        <v>24</v>
      </c>
      <c r="K267" s="91" t="s">
        <v>1022</v>
      </c>
      <c r="L267" s="6" t="s">
        <v>1023</v>
      </c>
      <c r="M267" s="4">
        <v>158.0</v>
      </c>
      <c r="N267" s="90" t="s">
        <v>1024</v>
      </c>
      <c r="O267" s="6" t="s">
        <v>1023</v>
      </c>
      <c r="P267" s="4">
        <v>154.0</v>
      </c>
      <c r="Q267" s="4">
        <v>4.46991002505518E14</v>
      </c>
      <c r="R267" s="7" t="s">
        <v>25</v>
      </c>
      <c r="S267" s="8" t="s">
        <v>26</v>
      </c>
      <c r="T267" s="4"/>
      <c r="U267" s="9" t="s">
        <v>24</v>
      </c>
      <c r="V267" s="72" t="s">
        <v>7067</v>
      </c>
      <c r="W267" s="7"/>
      <c r="X267" s="7"/>
      <c r="Y267" s="7"/>
    </row>
    <row r="268" ht="15.75" customHeight="1">
      <c r="A268" s="4" t="s">
        <v>1037</v>
      </c>
      <c r="B268" s="4" t="s">
        <v>21</v>
      </c>
      <c r="C268" s="18" t="s">
        <v>1038</v>
      </c>
      <c r="D268" s="90" t="s">
        <v>1039</v>
      </c>
      <c r="E268" s="60" t="s">
        <v>24</v>
      </c>
      <c r="F268" s="60" t="s">
        <v>24</v>
      </c>
      <c r="G268" s="60" t="s">
        <v>24</v>
      </c>
      <c r="H268" s="60" t="s">
        <v>24</v>
      </c>
      <c r="I268" s="60" t="s">
        <v>24</v>
      </c>
      <c r="J268" s="60" t="s">
        <v>24</v>
      </c>
      <c r="K268" s="60" t="s">
        <v>24</v>
      </c>
      <c r="L268" s="29" t="s">
        <v>24</v>
      </c>
      <c r="M268" s="60" t="s">
        <v>24</v>
      </c>
      <c r="N268" s="60" t="s">
        <v>24</v>
      </c>
      <c r="O268" s="29" t="s">
        <v>24</v>
      </c>
      <c r="P268" s="60" t="s">
        <v>24</v>
      </c>
      <c r="Q268" s="60" t="s">
        <v>24</v>
      </c>
      <c r="R268" s="7" t="s">
        <v>35</v>
      </c>
      <c r="S268" s="8" t="s">
        <v>26</v>
      </c>
      <c r="T268" s="4"/>
      <c r="U268" s="4"/>
      <c r="V268" s="72" t="s">
        <v>7067</v>
      </c>
      <c r="W268" s="7"/>
      <c r="X268" s="7"/>
      <c r="Y268" s="7"/>
    </row>
    <row r="269" ht="15.75" customHeight="1">
      <c r="A269" s="4" t="s">
        <v>1040</v>
      </c>
      <c r="B269" s="4" t="s">
        <v>21</v>
      </c>
      <c r="C269" s="18" t="s">
        <v>1041</v>
      </c>
      <c r="D269" s="4" t="s">
        <v>24</v>
      </c>
      <c r="E269" s="4" t="s">
        <v>24</v>
      </c>
      <c r="F269" s="4" t="s">
        <v>24</v>
      </c>
      <c r="G269" s="4" t="s">
        <v>24</v>
      </c>
      <c r="H269" s="4" t="s">
        <v>24</v>
      </c>
      <c r="I269" s="6" t="s">
        <v>24</v>
      </c>
      <c r="J269" s="4" t="s">
        <v>24</v>
      </c>
      <c r="K269" s="4" t="s">
        <v>24</v>
      </c>
      <c r="L269" s="6" t="s">
        <v>24</v>
      </c>
      <c r="M269" s="4" t="s">
        <v>24</v>
      </c>
      <c r="N269" s="4" t="s">
        <v>24</v>
      </c>
      <c r="O269" s="6" t="s">
        <v>24</v>
      </c>
      <c r="P269" s="4" t="s">
        <v>24</v>
      </c>
      <c r="Q269" s="4" t="s">
        <v>24</v>
      </c>
      <c r="R269" s="7" t="s">
        <v>35</v>
      </c>
      <c r="S269" s="8" t="s">
        <v>26</v>
      </c>
      <c r="T269" s="4"/>
      <c r="U269" s="4"/>
      <c r="V269" s="72" t="s">
        <v>7067</v>
      </c>
      <c r="W269" s="7"/>
      <c r="X269" s="7"/>
      <c r="Y269" s="7"/>
    </row>
    <row r="270" ht="15.75" customHeight="1">
      <c r="A270" s="4" t="s">
        <v>1042</v>
      </c>
      <c r="B270" s="4" t="s">
        <v>21</v>
      </c>
      <c r="C270" s="4" t="s">
        <v>1043</v>
      </c>
      <c r="D270" s="28" t="s">
        <v>1044</v>
      </c>
      <c r="E270" s="4" t="s">
        <v>24</v>
      </c>
      <c r="F270" s="4" t="s">
        <v>24</v>
      </c>
      <c r="G270" s="4" t="s">
        <v>24</v>
      </c>
      <c r="H270" s="4" t="s">
        <v>24</v>
      </c>
      <c r="I270" s="6" t="s">
        <v>24</v>
      </c>
      <c r="J270" s="4" t="s">
        <v>24</v>
      </c>
      <c r="K270" s="4" t="s">
        <v>24</v>
      </c>
      <c r="L270" s="6" t="s">
        <v>24</v>
      </c>
      <c r="M270" s="4" t="s">
        <v>24</v>
      </c>
      <c r="N270" s="4" t="s">
        <v>24</v>
      </c>
      <c r="O270" s="6" t="s">
        <v>24</v>
      </c>
      <c r="P270" s="4" t="s">
        <v>24</v>
      </c>
      <c r="Q270" s="4" t="s">
        <v>24</v>
      </c>
      <c r="R270" s="7" t="s">
        <v>25</v>
      </c>
      <c r="S270" s="8" t="s">
        <v>26</v>
      </c>
      <c r="T270" s="4"/>
      <c r="U270" s="9" t="s">
        <v>37</v>
      </c>
      <c r="V270" s="72" t="s">
        <v>7067</v>
      </c>
      <c r="W270" s="7"/>
      <c r="X270" s="7"/>
      <c r="Y270" s="7"/>
    </row>
    <row r="271" ht="15.75" customHeight="1">
      <c r="A271" s="4" t="s">
        <v>1045</v>
      </c>
      <c r="B271" s="4" t="s">
        <v>21</v>
      </c>
      <c r="C271" s="9" t="s">
        <v>1046</v>
      </c>
      <c r="D271" s="90" t="s">
        <v>1047</v>
      </c>
      <c r="E271" s="4" t="s">
        <v>24</v>
      </c>
      <c r="F271" s="4" t="s">
        <v>24</v>
      </c>
      <c r="G271" s="4" t="s">
        <v>24</v>
      </c>
      <c r="H271" s="90" t="s">
        <v>1048</v>
      </c>
      <c r="I271" s="6" t="s">
        <v>1049</v>
      </c>
      <c r="J271" s="4">
        <v>0.0</v>
      </c>
      <c r="K271" s="4" t="s">
        <v>24</v>
      </c>
      <c r="L271" s="6" t="s">
        <v>24</v>
      </c>
      <c r="M271" s="4" t="s">
        <v>24</v>
      </c>
      <c r="N271" s="4" t="s">
        <v>24</v>
      </c>
      <c r="O271" s="6" t="s">
        <v>24</v>
      </c>
      <c r="P271" s="4" t="s">
        <v>24</v>
      </c>
      <c r="Q271" s="60" t="s">
        <v>24</v>
      </c>
      <c r="R271" s="7" t="s">
        <v>35</v>
      </c>
      <c r="S271" s="8" t="s">
        <v>26</v>
      </c>
      <c r="T271" s="4"/>
      <c r="U271" s="9"/>
      <c r="V271" s="72" t="s">
        <v>7067</v>
      </c>
      <c r="W271" s="7"/>
      <c r="X271" s="7"/>
      <c r="Y271" s="7"/>
    </row>
    <row r="272" ht="15.75" customHeight="1">
      <c r="A272" s="4" t="s">
        <v>1050</v>
      </c>
      <c r="B272" s="4" t="s">
        <v>21</v>
      </c>
      <c r="C272" s="4" t="s">
        <v>1051</v>
      </c>
      <c r="D272" s="4" t="s">
        <v>24</v>
      </c>
      <c r="E272" s="4" t="s">
        <v>24</v>
      </c>
      <c r="F272" s="4" t="s">
        <v>24</v>
      </c>
      <c r="G272" s="4" t="s">
        <v>24</v>
      </c>
      <c r="H272" s="4" t="s">
        <v>24</v>
      </c>
      <c r="I272" s="6" t="s">
        <v>24</v>
      </c>
      <c r="J272" s="4" t="s">
        <v>24</v>
      </c>
      <c r="K272" s="4" t="s">
        <v>24</v>
      </c>
      <c r="L272" s="6" t="s">
        <v>24</v>
      </c>
      <c r="M272" s="4" t="s">
        <v>24</v>
      </c>
      <c r="N272" s="4" t="s">
        <v>24</v>
      </c>
      <c r="O272" s="6" t="s">
        <v>24</v>
      </c>
      <c r="P272" s="4" t="s">
        <v>24</v>
      </c>
      <c r="Q272" s="4" t="s">
        <v>24</v>
      </c>
      <c r="R272" s="7" t="s">
        <v>35</v>
      </c>
      <c r="S272" s="8" t="s">
        <v>26</v>
      </c>
      <c r="T272" s="4"/>
      <c r="U272" s="9" t="s">
        <v>24</v>
      </c>
      <c r="V272" s="72" t="s">
        <v>7067</v>
      </c>
      <c r="W272" s="7"/>
      <c r="X272" s="7"/>
      <c r="Y272" s="7"/>
    </row>
    <row r="273" ht="15.75" customHeight="1">
      <c r="A273" s="4" t="s">
        <v>1052</v>
      </c>
      <c r="B273" s="4" t="s">
        <v>21</v>
      </c>
      <c r="C273" s="4" t="s">
        <v>1053</v>
      </c>
      <c r="D273" s="4" t="s">
        <v>24</v>
      </c>
      <c r="E273" s="4" t="s">
        <v>24</v>
      </c>
      <c r="F273" s="4" t="s">
        <v>24</v>
      </c>
      <c r="G273" s="4" t="s">
        <v>24</v>
      </c>
      <c r="H273" s="4" t="s">
        <v>24</v>
      </c>
      <c r="I273" s="6" t="s">
        <v>24</v>
      </c>
      <c r="J273" s="4" t="s">
        <v>24</v>
      </c>
      <c r="K273" s="4" t="s">
        <v>24</v>
      </c>
      <c r="L273" s="6" t="s">
        <v>24</v>
      </c>
      <c r="M273" s="4" t="s">
        <v>24</v>
      </c>
      <c r="N273" s="4" t="s">
        <v>24</v>
      </c>
      <c r="O273" s="6" t="s">
        <v>24</v>
      </c>
      <c r="P273" s="4" t="s">
        <v>24</v>
      </c>
      <c r="Q273" s="4" t="s">
        <v>24</v>
      </c>
      <c r="R273" s="7" t="s">
        <v>25</v>
      </c>
      <c r="S273" s="8" t="s">
        <v>26</v>
      </c>
      <c r="T273" s="4"/>
      <c r="U273" s="9" t="s">
        <v>24</v>
      </c>
      <c r="V273" s="72" t="s">
        <v>7067</v>
      </c>
      <c r="W273" s="7"/>
      <c r="X273" s="7"/>
      <c r="Y273" s="7"/>
    </row>
    <row r="274" ht="15.75" customHeight="1">
      <c r="A274" s="4" t="s">
        <v>1054</v>
      </c>
      <c r="B274" s="4" t="s">
        <v>21</v>
      </c>
      <c r="C274" s="4" t="s">
        <v>1055</v>
      </c>
      <c r="D274" s="28" t="s">
        <v>1056</v>
      </c>
      <c r="E274" s="4" t="s">
        <v>24</v>
      </c>
      <c r="F274" s="4" t="s">
        <v>24</v>
      </c>
      <c r="G274" s="4" t="s">
        <v>24</v>
      </c>
      <c r="H274" s="4" t="s">
        <v>24</v>
      </c>
      <c r="I274" s="6" t="s">
        <v>24</v>
      </c>
      <c r="J274" s="4" t="s">
        <v>24</v>
      </c>
      <c r="K274" s="4" t="s">
        <v>24</v>
      </c>
      <c r="L274" s="6" t="s">
        <v>24</v>
      </c>
      <c r="M274" s="4" t="s">
        <v>24</v>
      </c>
      <c r="N274" s="4" t="s">
        <v>24</v>
      </c>
      <c r="O274" s="6" t="s">
        <v>24</v>
      </c>
      <c r="P274" s="4" t="s">
        <v>24</v>
      </c>
      <c r="Q274" s="4" t="s">
        <v>24</v>
      </c>
      <c r="R274" s="7" t="s">
        <v>25</v>
      </c>
      <c r="S274" s="8" t="s">
        <v>26</v>
      </c>
      <c r="T274" s="4"/>
      <c r="U274" s="9" t="s">
        <v>24</v>
      </c>
      <c r="V274" s="72" t="s">
        <v>7067</v>
      </c>
      <c r="W274" s="7"/>
      <c r="X274" s="7"/>
      <c r="Y274" s="7"/>
    </row>
    <row r="275" ht="15.75" customHeight="1">
      <c r="A275" s="4" t="s">
        <v>1059</v>
      </c>
      <c r="B275" s="4" t="s">
        <v>21</v>
      </c>
      <c r="C275" s="4" t="s">
        <v>1060</v>
      </c>
      <c r="D275" s="28" t="s">
        <v>1061</v>
      </c>
      <c r="E275" s="90" t="s">
        <v>1062</v>
      </c>
      <c r="F275" s="4" t="s">
        <v>1063</v>
      </c>
      <c r="G275" s="4" t="s">
        <v>1064</v>
      </c>
      <c r="H275" s="4" t="s">
        <v>24</v>
      </c>
      <c r="I275" s="6" t="s">
        <v>24</v>
      </c>
      <c r="J275" s="4" t="s">
        <v>24</v>
      </c>
      <c r="K275" s="4" t="s">
        <v>24</v>
      </c>
      <c r="L275" s="6" t="s">
        <v>24</v>
      </c>
      <c r="M275" s="4" t="s">
        <v>24</v>
      </c>
      <c r="N275" s="4" t="s">
        <v>24</v>
      </c>
      <c r="O275" s="6" t="s">
        <v>24</v>
      </c>
      <c r="P275" s="4" t="s">
        <v>24</v>
      </c>
      <c r="Q275" s="4" t="s">
        <v>24</v>
      </c>
      <c r="R275" s="7" t="s">
        <v>58</v>
      </c>
      <c r="S275" s="8" t="s">
        <v>26</v>
      </c>
      <c r="T275" s="4"/>
      <c r="U275" s="9" t="s">
        <v>60</v>
      </c>
      <c r="V275" s="72" t="s">
        <v>7067</v>
      </c>
      <c r="W275" s="7"/>
      <c r="X275" s="7"/>
      <c r="Y275" s="7"/>
    </row>
    <row r="276" ht="15.75" customHeight="1">
      <c r="A276" s="4" t="s">
        <v>1065</v>
      </c>
      <c r="B276" s="4" t="s">
        <v>21</v>
      </c>
      <c r="C276" s="4" t="s">
        <v>1066</v>
      </c>
      <c r="D276" s="28" t="s">
        <v>1067</v>
      </c>
      <c r="E276" s="4" t="s">
        <v>24</v>
      </c>
      <c r="F276" s="4" t="s">
        <v>24</v>
      </c>
      <c r="G276" s="4" t="s">
        <v>24</v>
      </c>
      <c r="H276" s="4" t="s">
        <v>24</v>
      </c>
      <c r="I276" s="6" t="s">
        <v>24</v>
      </c>
      <c r="J276" s="4" t="s">
        <v>24</v>
      </c>
      <c r="K276" s="4" t="s">
        <v>24</v>
      </c>
      <c r="L276" s="6" t="s">
        <v>24</v>
      </c>
      <c r="M276" s="4" t="s">
        <v>24</v>
      </c>
      <c r="N276" s="4" t="s">
        <v>24</v>
      </c>
      <c r="O276" s="6" t="s">
        <v>24</v>
      </c>
      <c r="P276" s="4" t="s">
        <v>24</v>
      </c>
      <c r="Q276" s="4" t="s">
        <v>24</v>
      </c>
      <c r="R276" s="7" t="s">
        <v>35</v>
      </c>
      <c r="S276" s="8" t="s">
        <v>26</v>
      </c>
      <c r="T276" s="4"/>
      <c r="U276" s="9" t="s">
        <v>24</v>
      </c>
      <c r="V276" s="72" t="s">
        <v>7067</v>
      </c>
      <c r="W276" s="7"/>
      <c r="X276" s="7"/>
      <c r="Y276" s="7"/>
    </row>
    <row r="277" ht="15.75" customHeight="1">
      <c r="A277" s="4" t="s">
        <v>1076</v>
      </c>
      <c r="B277" s="4" t="s">
        <v>21</v>
      </c>
      <c r="C277" s="4" t="s">
        <v>1077</v>
      </c>
      <c r="D277" s="28" t="s">
        <v>1078</v>
      </c>
      <c r="E277" s="4" t="s">
        <v>24</v>
      </c>
      <c r="F277" s="4" t="s">
        <v>24</v>
      </c>
      <c r="G277" s="4" t="s">
        <v>24</v>
      </c>
      <c r="H277" s="4" t="s">
        <v>24</v>
      </c>
      <c r="I277" s="6" t="s">
        <v>24</v>
      </c>
      <c r="J277" s="4" t="s">
        <v>24</v>
      </c>
      <c r="K277" s="4" t="s">
        <v>24</v>
      </c>
      <c r="L277" s="6" t="s">
        <v>24</v>
      </c>
      <c r="M277" s="4" t="s">
        <v>24</v>
      </c>
      <c r="N277" s="4" t="s">
        <v>24</v>
      </c>
      <c r="O277" s="6" t="s">
        <v>24</v>
      </c>
      <c r="P277" s="4" t="s">
        <v>24</v>
      </c>
      <c r="Q277" s="4" t="s">
        <v>24</v>
      </c>
      <c r="R277" s="7" t="s">
        <v>35</v>
      </c>
      <c r="S277" s="8" t="s">
        <v>26</v>
      </c>
      <c r="T277" s="4"/>
      <c r="U277" s="9" t="s">
        <v>24</v>
      </c>
      <c r="V277" s="72" t="s">
        <v>7067</v>
      </c>
      <c r="W277" s="7"/>
      <c r="X277" s="7"/>
      <c r="Y277" s="7"/>
    </row>
    <row r="278" ht="15.75" customHeight="1">
      <c r="A278" s="4" t="s">
        <v>1079</v>
      </c>
      <c r="B278" s="4" t="s">
        <v>21</v>
      </c>
      <c r="C278" s="4" t="s">
        <v>1080</v>
      </c>
      <c r="D278" s="4" t="s">
        <v>24</v>
      </c>
      <c r="E278" s="4" t="s">
        <v>24</v>
      </c>
      <c r="F278" s="4" t="s">
        <v>24</v>
      </c>
      <c r="G278" s="4" t="s">
        <v>24</v>
      </c>
      <c r="H278" s="4" t="s">
        <v>24</v>
      </c>
      <c r="I278" s="6" t="s">
        <v>24</v>
      </c>
      <c r="J278" s="4" t="s">
        <v>24</v>
      </c>
      <c r="K278" s="4" t="s">
        <v>24</v>
      </c>
      <c r="L278" s="6" t="s">
        <v>24</v>
      </c>
      <c r="M278" s="4" t="s">
        <v>24</v>
      </c>
      <c r="N278" s="4" t="s">
        <v>24</v>
      </c>
      <c r="O278" s="6" t="s">
        <v>24</v>
      </c>
      <c r="P278" s="4" t="s">
        <v>24</v>
      </c>
      <c r="Q278" s="4" t="s">
        <v>24</v>
      </c>
      <c r="R278" s="7" t="s">
        <v>25</v>
      </c>
      <c r="S278" s="8" t="s">
        <v>26</v>
      </c>
      <c r="T278" s="4"/>
      <c r="U278" s="9" t="s">
        <v>37</v>
      </c>
      <c r="V278" s="72" t="s">
        <v>7067</v>
      </c>
      <c r="W278" s="7"/>
      <c r="X278" s="7"/>
      <c r="Y278" s="7"/>
    </row>
    <row r="279" ht="15.75" customHeight="1">
      <c r="A279" s="4" t="s">
        <v>1081</v>
      </c>
      <c r="B279" s="4" t="s">
        <v>21</v>
      </c>
      <c r="C279" s="4" t="s">
        <v>1082</v>
      </c>
      <c r="D279" s="28" t="s">
        <v>1083</v>
      </c>
      <c r="E279" s="90" t="s">
        <v>1084</v>
      </c>
      <c r="F279" s="4" t="s">
        <v>1085</v>
      </c>
      <c r="G279" s="4">
        <v>96.0</v>
      </c>
      <c r="H279" s="90" t="s">
        <v>1086</v>
      </c>
      <c r="I279" s="6" t="s">
        <v>1087</v>
      </c>
      <c r="J279" s="4">
        <v>59.0</v>
      </c>
      <c r="K279" s="91" t="s">
        <v>1088</v>
      </c>
      <c r="L279" s="6" t="s">
        <v>1087</v>
      </c>
      <c r="M279" s="4">
        <v>601.0</v>
      </c>
      <c r="N279" s="90" t="s">
        <v>1089</v>
      </c>
      <c r="O279" s="6" t="s">
        <v>1090</v>
      </c>
      <c r="P279" s="4">
        <v>150.0</v>
      </c>
      <c r="Q279" s="4">
        <v>1.77500668932837E14</v>
      </c>
      <c r="R279" s="7" t="s">
        <v>35</v>
      </c>
      <c r="S279" s="8" t="s">
        <v>26</v>
      </c>
      <c r="T279" s="4"/>
      <c r="U279" s="9" t="s">
        <v>24</v>
      </c>
      <c r="V279" s="72" t="s">
        <v>7067</v>
      </c>
      <c r="W279" s="7"/>
      <c r="X279" s="7"/>
      <c r="Y279" s="7"/>
    </row>
    <row r="280" ht="15.75" customHeight="1">
      <c r="A280" s="4" t="s">
        <v>1091</v>
      </c>
      <c r="B280" s="4" t="s">
        <v>21</v>
      </c>
      <c r="C280" s="9" t="s">
        <v>1092</v>
      </c>
      <c r="D280" s="90" t="s">
        <v>1093</v>
      </c>
      <c r="E280" s="4" t="s">
        <v>24</v>
      </c>
      <c r="F280" s="4" t="s">
        <v>24</v>
      </c>
      <c r="G280" s="4" t="s">
        <v>24</v>
      </c>
      <c r="H280" s="4" t="s">
        <v>24</v>
      </c>
      <c r="I280" s="6" t="s">
        <v>24</v>
      </c>
      <c r="J280" s="4" t="s">
        <v>24</v>
      </c>
      <c r="K280" s="4" t="s">
        <v>24</v>
      </c>
      <c r="L280" s="6" t="s">
        <v>24</v>
      </c>
      <c r="M280" s="4" t="s">
        <v>24</v>
      </c>
      <c r="N280" s="4" t="s">
        <v>24</v>
      </c>
      <c r="O280" s="6" t="s">
        <v>24</v>
      </c>
      <c r="P280" s="4" t="s">
        <v>24</v>
      </c>
      <c r="Q280" s="60" t="s">
        <v>24</v>
      </c>
      <c r="R280" s="7" t="s">
        <v>35</v>
      </c>
      <c r="S280" s="8" t="s">
        <v>26</v>
      </c>
      <c r="T280" s="4"/>
      <c r="U280" s="9"/>
      <c r="V280" s="72" t="s">
        <v>7067</v>
      </c>
      <c r="W280" s="7"/>
      <c r="X280" s="7"/>
      <c r="Y280" s="7"/>
    </row>
    <row r="281" ht="15.75" customHeight="1">
      <c r="A281" s="4" t="s">
        <v>1094</v>
      </c>
      <c r="B281" s="4" t="s">
        <v>21</v>
      </c>
      <c r="C281" s="4" t="s">
        <v>1095</v>
      </c>
      <c r="D281" s="4" t="s">
        <v>24</v>
      </c>
      <c r="E281" s="4" t="s">
        <v>24</v>
      </c>
      <c r="F281" s="4" t="s">
        <v>24</v>
      </c>
      <c r="G281" s="4" t="s">
        <v>24</v>
      </c>
      <c r="H281" s="4" t="s">
        <v>24</v>
      </c>
      <c r="I281" s="6" t="s">
        <v>24</v>
      </c>
      <c r="J281" s="4" t="s">
        <v>24</v>
      </c>
      <c r="K281" s="4" t="s">
        <v>24</v>
      </c>
      <c r="L281" s="6" t="s">
        <v>24</v>
      </c>
      <c r="M281" s="4" t="s">
        <v>24</v>
      </c>
      <c r="N281" s="4" t="s">
        <v>24</v>
      </c>
      <c r="O281" s="6" t="s">
        <v>24</v>
      </c>
      <c r="P281" s="4" t="s">
        <v>24</v>
      </c>
      <c r="Q281" s="4" t="s">
        <v>24</v>
      </c>
      <c r="R281" s="7" t="s">
        <v>35</v>
      </c>
      <c r="S281" s="8" t="s">
        <v>26</v>
      </c>
      <c r="T281" s="4"/>
      <c r="U281" s="9" t="s">
        <v>24</v>
      </c>
      <c r="V281" s="72" t="s">
        <v>7067</v>
      </c>
      <c r="W281" s="7"/>
      <c r="X281" s="7"/>
      <c r="Y281" s="7"/>
    </row>
    <row r="282" ht="15.75" customHeight="1">
      <c r="A282" s="4" t="s">
        <v>1096</v>
      </c>
      <c r="B282" s="4" t="s">
        <v>21</v>
      </c>
      <c r="C282" s="4" t="s">
        <v>1097</v>
      </c>
      <c r="D282" s="28" t="s">
        <v>1098</v>
      </c>
      <c r="E282" s="90" t="s">
        <v>1099</v>
      </c>
      <c r="F282" s="4" t="s">
        <v>1100</v>
      </c>
      <c r="G282" s="4" t="s">
        <v>1101</v>
      </c>
      <c r="H282" s="90" t="s">
        <v>1102</v>
      </c>
      <c r="I282" s="6" t="s">
        <v>1103</v>
      </c>
      <c r="J282" s="4" t="s">
        <v>1104</v>
      </c>
      <c r="K282" s="91" t="s">
        <v>1105</v>
      </c>
      <c r="L282" s="6" t="s">
        <v>1106</v>
      </c>
      <c r="M282" s="4" t="s">
        <v>1107</v>
      </c>
      <c r="N282" s="90" t="s">
        <v>1108</v>
      </c>
      <c r="O282" s="6" t="s">
        <v>1109</v>
      </c>
      <c r="P282" s="4">
        <v>64099.0</v>
      </c>
      <c r="Q282" s="4">
        <v>1.95030787185084E14</v>
      </c>
      <c r="R282" s="7" t="s">
        <v>58</v>
      </c>
      <c r="S282" s="8" t="s">
        <v>26</v>
      </c>
      <c r="T282" s="4"/>
      <c r="U282" s="9" t="s">
        <v>60</v>
      </c>
      <c r="V282" s="72" t="s">
        <v>7067</v>
      </c>
      <c r="W282" s="7"/>
      <c r="X282" s="7"/>
      <c r="Y282" s="7"/>
    </row>
    <row r="283" ht="15.75" customHeight="1">
      <c r="A283" s="4" t="s">
        <v>1057</v>
      </c>
      <c r="B283" s="4" t="s">
        <v>21</v>
      </c>
      <c r="C283" s="4" t="s">
        <v>1058</v>
      </c>
      <c r="D283" s="4" t="s">
        <v>24</v>
      </c>
      <c r="E283" s="4" t="s">
        <v>24</v>
      </c>
      <c r="F283" s="4" t="s">
        <v>24</v>
      </c>
      <c r="G283" s="4" t="s">
        <v>24</v>
      </c>
      <c r="H283" s="4" t="s">
        <v>24</v>
      </c>
      <c r="I283" s="6" t="s">
        <v>24</v>
      </c>
      <c r="J283" s="4" t="s">
        <v>24</v>
      </c>
      <c r="K283" s="4" t="s">
        <v>24</v>
      </c>
      <c r="L283" s="6" t="s">
        <v>24</v>
      </c>
      <c r="M283" s="4" t="s">
        <v>24</v>
      </c>
      <c r="N283" s="4" t="s">
        <v>24</v>
      </c>
      <c r="O283" s="6" t="s">
        <v>24</v>
      </c>
      <c r="P283" s="4" t="s">
        <v>24</v>
      </c>
      <c r="Q283" s="4" t="s">
        <v>24</v>
      </c>
      <c r="R283" s="7" t="s">
        <v>58</v>
      </c>
      <c r="S283" s="8" t="s">
        <v>26</v>
      </c>
      <c r="T283" s="4"/>
      <c r="U283" s="9" t="s">
        <v>24</v>
      </c>
      <c r="V283" s="72" t="s">
        <v>7067</v>
      </c>
      <c r="W283" s="7"/>
      <c r="X283" s="7"/>
      <c r="Y283" s="7"/>
    </row>
    <row r="284" ht="15.75" customHeight="1">
      <c r="A284" s="4" t="s">
        <v>1119</v>
      </c>
      <c r="B284" s="4" t="s">
        <v>21</v>
      </c>
      <c r="C284" s="9" t="s">
        <v>1120</v>
      </c>
      <c r="D284" s="90" t="s">
        <v>1121</v>
      </c>
      <c r="E284" s="28" t="s">
        <v>1122</v>
      </c>
      <c r="F284" s="9" t="s">
        <v>1123</v>
      </c>
      <c r="G284" s="4">
        <v>813.0</v>
      </c>
      <c r="H284" s="4" t="s">
        <v>24</v>
      </c>
      <c r="I284" s="6" t="s">
        <v>24</v>
      </c>
      <c r="J284" s="4" t="s">
        <v>24</v>
      </c>
      <c r="K284" s="90" t="s">
        <v>1124</v>
      </c>
      <c r="L284" s="4" t="s">
        <v>1125</v>
      </c>
      <c r="M284" s="16">
        <v>2339.0</v>
      </c>
      <c r="N284" s="90" t="s">
        <v>1126</v>
      </c>
      <c r="O284" s="6" t="s">
        <v>1127</v>
      </c>
      <c r="P284" s="4">
        <v>454.0</v>
      </c>
      <c r="Q284" s="4">
        <v>1.93275231308451E14</v>
      </c>
      <c r="R284" s="7" t="s">
        <v>35</v>
      </c>
      <c r="S284" s="8" t="s">
        <v>26</v>
      </c>
      <c r="T284" s="4"/>
      <c r="U284" s="9"/>
      <c r="V284" s="72" t="s">
        <v>7067</v>
      </c>
      <c r="W284" s="7"/>
      <c r="X284" s="7"/>
      <c r="Y284" s="7"/>
    </row>
    <row r="285" ht="15.75" customHeight="1">
      <c r="A285" s="4" t="s">
        <v>1135</v>
      </c>
      <c r="B285" s="4" t="s">
        <v>21</v>
      </c>
      <c r="C285" s="18" t="s">
        <v>1136</v>
      </c>
      <c r="D285" s="90" t="s">
        <v>1137</v>
      </c>
      <c r="E285" s="4" t="s">
        <v>24</v>
      </c>
      <c r="F285" s="4" t="s">
        <v>24</v>
      </c>
      <c r="G285" s="4" t="s">
        <v>24</v>
      </c>
      <c r="H285" s="4" t="s">
        <v>24</v>
      </c>
      <c r="I285" s="6" t="s">
        <v>24</v>
      </c>
      <c r="J285" s="4" t="s">
        <v>24</v>
      </c>
      <c r="K285" s="60" t="s">
        <v>24</v>
      </c>
      <c r="L285" s="6" t="s">
        <v>24</v>
      </c>
      <c r="M285" s="4" t="s">
        <v>24</v>
      </c>
      <c r="N285" s="4" t="s">
        <v>24</v>
      </c>
      <c r="O285" s="6" t="s">
        <v>24</v>
      </c>
      <c r="P285" s="4" t="s">
        <v>24</v>
      </c>
      <c r="Q285" s="4" t="s">
        <v>24</v>
      </c>
      <c r="R285" s="7" t="s">
        <v>35</v>
      </c>
      <c r="S285" s="8" t="s">
        <v>26</v>
      </c>
      <c r="T285" s="4"/>
      <c r="U285" s="4"/>
      <c r="V285" s="72" t="s">
        <v>7067</v>
      </c>
      <c r="W285" s="7"/>
      <c r="X285" s="7"/>
      <c r="Y285" s="7"/>
    </row>
    <row r="286" ht="15.75" customHeight="1">
      <c r="A286" s="4" t="s">
        <v>1138</v>
      </c>
      <c r="B286" s="4" t="s">
        <v>21</v>
      </c>
      <c r="C286" s="4" t="s">
        <v>1139</v>
      </c>
      <c r="D286" s="28" t="s">
        <v>1140</v>
      </c>
      <c r="E286" s="4" t="s">
        <v>24</v>
      </c>
      <c r="F286" s="4" t="s">
        <v>24</v>
      </c>
      <c r="G286" s="4" t="s">
        <v>24</v>
      </c>
      <c r="H286" s="4" t="s">
        <v>24</v>
      </c>
      <c r="I286" s="6" t="s">
        <v>24</v>
      </c>
      <c r="J286" s="4" t="s">
        <v>24</v>
      </c>
      <c r="K286" s="4" t="s">
        <v>24</v>
      </c>
      <c r="L286" s="6" t="s">
        <v>24</v>
      </c>
      <c r="M286" s="4" t="s">
        <v>24</v>
      </c>
      <c r="N286" s="4" t="s">
        <v>24</v>
      </c>
      <c r="O286" s="6" t="s">
        <v>24</v>
      </c>
      <c r="P286" s="4" t="s">
        <v>24</v>
      </c>
      <c r="Q286" s="4" t="s">
        <v>24</v>
      </c>
      <c r="R286" s="7" t="s">
        <v>35</v>
      </c>
      <c r="S286" s="8" t="s">
        <v>26</v>
      </c>
      <c r="T286" s="4"/>
      <c r="U286" s="9" t="s">
        <v>24</v>
      </c>
      <c r="V286" s="72" t="s">
        <v>7067</v>
      </c>
      <c r="W286" s="7"/>
      <c r="X286" s="7"/>
      <c r="Y286" s="7"/>
    </row>
    <row r="287" ht="15.75" customHeight="1">
      <c r="A287" s="4" t="s">
        <v>1141</v>
      </c>
      <c r="B287" s="4" t="s">
        <v>21</v>
      </c>
      <c r="C287" s="4" t="s">
        <v>1142</v>
      </c>
      <c r="D287" s="28" t="s">
        <v>1143</v>
      </c>
      <c r="E287" s="4" t="s">
        <v>24</v>
      </c>
      <c r="F287" s="4" t="s">
        <v>24</v>
      </c>
      <c r="G287" s="4" t="s">
        <v>24</v>
      </c>
      <c r="H287" s="4" t="s">
        <v>24</v>
      </c>
      <c r="I287" s="6" t="s">
        <v>24</v>
      </c>
      <c r="J287" s="4" t="s">
        <v>24</v>
      </c>
      <c r="K287" s="4" t="s">
        <v>24</v>
      </c>
      <c r="L287" s="6" t="s">
        <v>24</v>
      </c>
      <c r="M287" s="4" t="s">
        <v>24</v>
      </c>
      <c r="N287" s="4" t="s">
        <v>24</v>
      </c>
      <c r="O287" s="6" t="s">
        <v>24</v>
      </c>
      <c r="P287" s="4" t="s">
        <v>24</v>
      </c>
      <c r="Q287" s="4" t="s">
        <v>24</v>
      </c>
      <c r="R287" s="7" t="s">
        <v>58</v>
      </c>
      <c r="S287" s="8" t="s">
        <v>26</v>
      </c>
      <c r="T287" s="4"/>
      <c r="U287" s="9" t="s">
        <v>60</v>
      </c>
      <c r="V287" s="72" t="s">
        <v>7067</v>
      </c>
      <c r="W287" s="7"/>
      <c r="X287" s="7"/>
      <c r="Y287" s="7"/>
    </row>
    <row r="288" ht="15.75" customHeight="1">
      <c r="A288" s="4" t="s">
        <v>1157</v>
      </c>
      <c r="B288" s="4" t="s">
        <v>21</v>
      </c>
      <c r="C288" s="4" t="s">
        <v>1158</v>
      </c>
      <c r="D288" s="28" t="s">
        <v>1159</v>
      </c>
      <c r="E288" s="4" t="s">
        <v>24</v>
      </c>
      <c r="F288" s="4" t="s">
        <v>24</v>
      </c>
      <c r="G288" s="4" t="s">
        <v>24</v>
      </c>
      <c r="H288" s="4" t="s">
        <v>24</v>
      </c>
      <c r="I288" s="6" t="s">
        <v>24</v>
      </c>
      <c r="J288" s="4" t="s">
        <v>24</v>
      </c>
      <c r="K288" s="4" t="s">
        <v>24</v>
      </c>
      <c r="L288" s="6" t="s">
        <v>24</v>
      </c>
      <c r="M288" s="4" t="s">
        <v>24</v>
      </c>
      <c r="N288" s="4" t="s">
        <v>24</v>
      </c>
      <c r="O288" s="6" t="s">
        <v>24</v>
      </c>
      <c r="P288" s="60" t="s">
        <v>24</v>
      </c>
      <c r="Q288" s="4" t="s">
        <v>24</v>
      </c>
      <c r="R288" s="7" t="s">
        <v>35</v>
      </c>
      <c r="S288" s="8" t="s">
        <v>26</v>
      </c>
      <c r="T288" s="4"/>
      <c r="U288" s="9" t="s">
        <v>24</v>
      </c>
      <c r="V288" s="72" t="s">
        <v>7067</v>
      </c>
      <c r="W288" s="7"/>
      <c r="X288" s="7"/>
      <c r="Y288" s="7"/>
    </row>
    <row r="289" ht="15.75" customHeight="1">
      <c r="A289" s="4" t="s">
        <v>1163</v>
      </c>
      <c r="B289" s="4" t="s">
        <v>21</v>
      </c>
      <c r="C289" s="9" t="s">
        <v>1164</v>
      </c>
      <c r="D289" s="28" t="s">
        <v>508</v>
      </c>
      <c r="E289" s="4" t="s">
        <v>24</v>
      </c>
      <c r="F289" s="4" t="s">
        <v>24</v>
      </c>
      <c r="G289" s="4" t="s">
        <v>24</v>
      </c>
      <c r="H289" s="4" t="s">
        <v>24</v>
      </c>
      <c r="I289" s="6" t="s">
        <v>24</v>
      </c>
      <c r="J289" s="4" t="s">
        <v>24</v>
      </c>
      <c r="K289" s="4" t="s">
        <v>24</v>
      </c>
      <c r="L289" s="6" t="s">
        <v>24</v>
      </c>
      <c r="M289" s="4" t="s">
        <v>24</v>
      </c>
      <c r="N289" s="4" t="s">
        <v>24</v>
      </c>
      <c r="O289" s="6" t="s">
        <v>24</v>
      </c>
      <c r="P289" s="4" t="s">
        <v>24</v>
      </c>
      <c r="Q289" s="4" t="s">
        <v>24</v>
      </c>
      <c r="R289" s="7" t="s">
        <v>35</v>
      </c>
      <c r="S289" s="8" t="s">
        <v>26</v>
      </c>
      <c r="T289" s="4"/>
      <c r="U289" s="9" t="s">
        <v>24</v>
      </c>
      <c r="V289" s="72" t="s">
        <v>7067</v>
      </c>
      <c r="W289" s="7"/>
      <c r="X289" s="7"/>
      <c r="Y289" s="7"/>
    </row>
    <row r="290" ht="15.75" customHeight="1">
      <c r="A290" s="4" t="s">
        <v>1165</v>
      </c>
      <c r="B290" s="4" t="s">
        <v>21</v>
      </c>
      <c r="C290" s="4" t="s">
        <v>1166</v>
      </c>
      <c r="D290" s="4" t="s">
        <v>24</v>
      </c>
      <c r="E290" s="4" t="s">
        <v>24</v>
      </c>
      <c r="F290" s="4" t="s">
        <v>24</v>
      </c>
      <c r="G290" s="4" t="s">
        <v>24</v>
      </c>
      <c r="H290" s="4" t="s">
        <v>24</v>
      </c>
      <c r="I290" s="6" t="s">
        <v>24</v>
      </c>
      <c r="J290" s="4" t="s">
        <v>24</v>
      </c>
      <c r="K290" s="4" t="s">
        <v>24</v>
      </c>
      <c r="L290" s="6" t="s">
        <v>24</v>
      </c>
      <c r="M290" s="4" t="s">
        <v>24</v>
      </c>
      <c r="N290" s="4" t="s">
        <v>24</v>
      </c>
      <c r="O290" s="6" t="s">
        <v>24</v>
      </c>
      <c r="P290" s="4" t="s">
        <v>24</v>
      </c>
      <c r="Q290" s="4" t="s">
        <v>24</v>
      </c>
      <c r="R290" s="7" t="s">
        <v>58</v>
      </c>
      <c r="S290" s="8" t="s">
        <v>26</v>
      </c>
      <c r="T290" s="4"/>
      <c r="U290" s="9" t="s">
        <v>60</v>
      </c>
      <c r="V290" s="72" t="s">
        <v>7067</v>
      </c>
      <c r="W290" s="7"/>
      <c r="X290" s="7"/>
      <c r="Y290" s="7"/>
    </row>
    <row r="291" ht="15.75" customHeight="1">
      <c r="A291" s="4" t="s">
        <v>1167</v>
      </c>
      <c r="B291" s="4" t="s">
        <v>21</v>
      </c>
      <c r="C291" s="4" t="s">
        <v>1168</v>
      </c>
      <c r="D291" s="28" t="s">
        <v>1169</v>
      </c>
      <c r="E291" s="90" t="s">
        <v>1170</v>
      </c>
      <c r="F291" s="4" t="s">
        <v>1171</v>
      </c>
      <c r="G291" s="4">
        <v>47.0</v>
      </c>
      <c r="H291" s="4" t="s">
        <v>24</v>
      </c>
      <c r="I291" s="6" t="s">
        <v>24</v>
      </c>
      <c r="J291" s="4" t="s">
        <v>24</v>
      </c>
      <c r="K291" s="4" t="s">
        <v>24</v>
      </c>
      <c r="L291" s="6" t="s">
        <v>24</v>
      </c>
      <c r="M291" s="4" t="s">
        <v>24</v>
      </c>
      <c r="N291" s="4" t="s">
        <v>24</v>
      </c>
      <c r="O291" s="6" t="s">
        <v>24</v>
      </c>
      <c r="P291" s="4" t="s">
        <v>24</v>
      </c>
      <c r="Q291" s="4" t="s">
        <v>24</v>
      </c>
      <c r="R291" s="7" t="s">
        <v>58</v>
      </c>
      <c r="S291" s="8" t="s">
        <v>26</v>
      </c>
      <c r="T291" s="4"/>
      <c r="U291" s="9" t="s">
        <v>60</v>
      </c>
      <c r="V291" s="72" t="s">
        <v>7067</v>
      </c>
      <c r="W291" s="7"/>
      <c r="X291" s="7"/>
      <c r="Y291" s="7"/>
    </row>
    <row r="292" ht="15.75" customHeight="1">
      <c r="A292" s="4" t="s">
        <v>1172</v>
      </c>
      <c r="B292" s="4" t="s">
        <v>21</v>
      </c>
      <c r="C292" s="4" t="s">
        <v>1173</v>
      </c>
      <c r="D292" s="4" t="s">
        <v>24</v>
      </c>
      <c r="E292" s="4" t="s">
        <v>24</v>
      </c>
      <c r="F292" s="4" t="s">
        <v>24</v>
      </c>
      <c r="G292" s="4" t="s">
        <v>24</v>
      </c>
      <c r="H292" s="4" t="s">
        <v>24</v>
      </c>
      <c r="I292" s="6" t="s">
        <v>24</v>
      </c>
      <c r="J292" s="4" t="s">
        <v>24</v>
      </c>
      <c r="K292" s="4" t="s">
        <v>24</v>
      </c>
      <c r="L292" s="6" t="s">
        <v>24</v>
      </c>
      <c r="M292" s="4" t="s">
        <v>24</v>
      </c>
      <c r="N292" s="4" t="s">
        <v>24</v>
      </c>
      <c r="O292" s="6" t="s">
        <v>24</v>
      </c>
      <c r="P292" s="4" t="s">
        <v>24</v>
      </c>
      <c r="Q292" s="9" t="s">
        <v>24</v>
      </c>
      <c r="R292" s="7" t="s">
        <v>58</v>
      </c>
      <c r="S292" s="8" t="s">
        <v>26</v>
      </c>
      <c r="T292" s="4"/>
      <c r="U292" s="9" t="s">
        <v>60</v>
      </c>
      <c r="V292" s="72" t="s">
        <v>7067</v>
      </c>
      <c r="W292" s="7"/>
      <c r="X292" s="7"/>
      <c r="Y292" s="7"/>
    </row>
    <row r="293" ht="15.75" customHeight="1">
      <c r="A293" s="4" t="s">
        <v>1174</v>
      </c>
      <c r="B293" s="4" t="s">
        <v>21</v>
      </c>
      <c r="C293" s="4" t="s">
        <v>1175</v>
      </c>
      <c r="D293" s="4" t="s">
        <v>24</v>
      </c>
      <c r="E293" s="4" t="s">
        <v>24</v>
      </c>
      <c r="F293" s="4" t="s">
        <v>24</v>
      </c>
      <c r="G293" s="4" t="s">
        <v>24</v>
      </c>
      <c r="H293" s="4" t="s">
        <v>24</v>
      </c>
      <c r="I293" s="6" t="s">
        <v>24</v>
      </c>
      <c r="J293" s="4" t="s">
        <v>24</v>
      </c>
      <c r="K293" s="4" t="s">
        <v>24</v>
      </c>
      <c r="L293" s="6" t="s">
        <v>24</v>
      </c>
      <c r="M293" s="4" t="s">
        <v>24</v>
      </c>
      <c r="N293" s="4" t="s">
        <v>24</v>
      </c>
      <c r="O293" s="6" t="s">
        <v>24</v>
      </c>
      <c r="P293" s="4" t="s">
        <v>24</v>
      </c>
      <c r="Q293" s="4" t="s">
        <v>24</v>
      </c>
      <c r="R293" s="7" t="s">
        <v>35</v>
      </c>
      <c r="S293" s="8" t="s">
        <v>26</v>
      </c>
      <c r="T293" s="4"/>
      <c r="U293" s="9" t="s">
        <v>24</v>
      </c>
      <c r="V293" s="72" t="s">
        <v>7067</v>
      </c>
      <c r="W293" s="7"/>
      <c r="X293" s="7"/>
      <c r="Y293" s="7"/>
    </row>
    <row r="294" ht="15.75" customHeight="1">
      <c r="A294" s="4" t="s">
        <v>1176</v>
      </c>
      <c r="B294" s="4" t="s">
        <v>21</v>
      </c>
      <c r="C294" s="18" t="s">
        <v>1177</v>
      </c>
      <c r="D294" s="4" t="s">
        <v>24</v>
      </c>
      <c r="E294" s="4" t="s">
        <v>24</v>
      </c>
      <c r="F294" s="4" t="s">
        <v>24</v>
      </c>
      <c r="G294" s="4" t="s">
        <v>24</v>
      </c>
      <c r="H294" s="4" t="s">
        <v>24</v>
      </c>
      <c r="I294" s="4" t="s">
        <v>24</v>
      </c>
      <c r="J294" s="4" t="s">
        <v>24</v>
      </c>
      <c r="K294" s="4" t="s">
        <v>24</v>
      </c>
      <c r="L294" s="4" t="s">
        <v>24</v>
      </c>
      <c r="M294" s="4" t="s">
        <v>24</v>
      </c>
      <c r="N294" s="4" t="s">
        <v>24</v>
      </c>
      <c r="O294" s="4" t="s">
        <v>24</v>
      </c>
      <c r="P294" s="4" t="s">
        <v>24</v>
      </c>
      <c r="Q294" s="4" t="s">
        <v>24</v>
      </c>
      <c r="R294" s="7" t="s">
        <v>35</v>
      </c>
      <c r="S294" s="8" t="s">
        <v>26</v>
      </c>
      <c r="T294" s="4"/>
      <c r="U294" s="4"/>
      <c r="V294" s="72" t="s">
        <v>7067</v>
      </c>
      <c r="W294" s="7"/>
      <c r="X294" s="7"/>
      <c r="Y294" s="7"/>
    </row>
    <row r="295" ht="15.75" customHeight="1">
      <c r="A295" s="4" t="s">
        <v>1178</v>
      </c>
      <c r="B295" s="4" t="s">
        <v>21</v>
      </c>
      <c r="C295" s="4" t="s">
        <v>1179</v>
      </c>
      <c r="D295" s="4" t="s">
        <v>24</v>
      </c>
      <c r="E295" s="4" t="s">
        <v>24</v>
      </c>
      <c r="F295" s="4" t="s">
        <v>24</v>
      </c>
      <c r="G295" s="4" t="s">
        <v>24</v>
      </c>
      <c r="H295" s="4" t="s">
        <v>24</v>
      </c>
      <c r="I295" s="6" t="s">
        <v>24</v>
      </c>
      <c r="J295" s="4" t="s">
        <v>24</v>
      </c>
      <c r="K295" s="4" t="s">
        <v>24</v>
      </c>
      <c r="L295" s="6" t="s">
        <v>24</v>
      </c>
      <c r="M295" s="4" t="s">
        <v>24</v>
      </c>
      <c r="N295" s="4" t="s">
        <v>24</v>
      </c>
      <c r="O295" s="6" t="s">
        <v>24</v>
      </c>
      <c r="P295" s="4" t="s">
        <v>24</v>
      </c>
      <c r="Q295" s="4" t="s">
        <v>24</v>
      </c>
      <c r="R295" s="7" t="s">
        <v>58</v>
      </c>
      <c r="S295" s="8" t="s">
        <v>26</v>
      </c>
      <c r="T295" s="4"/>
      <c r="U295" s="9" t="s">
        <v>60</v>
      </c>
      <c r="V295" s="72" t="s">
        <v>7067</v>
      </c>
      <c r="W295" s="7"/>
      <c r="X295" s="7"/>
      <c r="Y295" s="7"/>
    </row>
    <row r="296" ht="15.75" customHeight="1">
      <c r="A296" s="4" t="s">
        <v>1180</v>
      </c>
      <c r="B296" s="4" t="s">
        <v>21</v>
      </c>
      <c r="C296" s="9" t="s">
        <v>1181</v>
      </c>
      <c r="D296" s="90" t="s">
        <v>1182</v>
      </c>
      <c r="E296" s="4" t="s">
        <v>24</v>
      </c>
      <c r="F296" s="4" t="s">
        <v>24</v>
      </c>
      <c r="G296" s="4" t="s">
        <v>24</v>
      </c>
      <c r="H296" s="4" t="s">
        <v>24</v>
      </c>
      <c r="I296" s="4" t="s">
        <v>24</v>
      </c>
      <c r="J296" s="4" t="s">
        <v>24</v>
      </c>
      <c r="K296" s="4" t="s">
        <v>24</v>
      </c>
      <c r="L296" s="4" t="s">
        <v>24</v>
      </c>
      <c r="M296" s="4" t="s">
        <v>24</v>
      </c>
      <c r="N296" s="4" t="s">
        <v>24</v>
      </c>
      <c r="O296" s="4" t="s">
        <v>24</v>
      </c>
      <c r="P296" s="4" t="s">
        <v>24</v>
      </c>
      <c r="Q296" s="60" t="s">
        <v>24</v>
      </c>
      <c r="R296" s="7" t="s">
        <v>35</v>
      </c>
      <c r="S296" s="8" t="s">
        <v>26</v>
      </c>
      <c r="T296" s="4"/>
      <c r="U296" s="9"/>
      <c r="V296" s="72" t="s">
        <v>7067</v>
      </c>
      <c r="W296" s="7"/>
      <c r="X296" s="7"/>
      <c r="Y296" s="7"/>
    </row>
    <row r="297" ht="15.75" customHeight="1">
      <c r="A297" s="4" t="s">
        <v>1183</v>
      </c>
      <c r="B297" s="4" t="s">
        <v>21</v>
      </c>
      <c r="C297" s="4" t="s">
        <v>1184</v>
      </c>
      <c r="D297" s="28" t="s">
        <v>1185</v>
      </c>
      <c r="E297" s="90" t="s">
        <v>1186</v>
      </c>
      <c r="F297" s="4" t="s">
        <v>1187</v>
      </c>
      <c r="G297" s="4">
        <v>66.0</v>
      </c>
      <c r="H297" s="90" t="s">
        <v>1188</v>
      </c>
      <c r="I297" s="6" t="s">
        <v>1189</v>
      </c>
      <c r="J297" s="4">
        <v>3.0</v>
      </c>
      <c r="K297" s="91" t="s">
        <v>1190</v>
      </c>
      <c r="L297" s="6" t="s">
        <v>1189</v>
      </c>
      <c r="M297" s="4">
        <v>876.0</v>
      </c>
      <c r="N297" s="90" t="s">
        <v>1191</v>
      </c>
      <c r="O297" s="6" t="s">
        <v>1192</v>
      </c>
      <c r="P297" s="4">
        <v>3406.0</v>
      </c>
      <c r="Q297" s="4">
        <v>8.19514224836912E14</v>
      </c>
      <c r="R297" s="7" t="s">
        <v>25</v>
      </c>
      <c r="S297" s="8" t="s">
        <v>26</v>
      </c>
      <c r="T297" s="4"/>
      <c r="U297" s="9" t="s">
        <v>37</v>
      </c>
      <c r="V297" s="72" t="s">
        <v>7067</v>
      </c>
      <c r="W297" s="7"/>
      <c r="X297" s="7"/>
      <c r="Y297" s="7"/>
    </row>
    <row r="298" ht="15.75" customHeight="1">
      <c r="A298" s="4" t="s">
        <v>1193</v>
      </c>
      <c r="B298" s="4" t="s">
        <v>21</v>
      </c>
      <c r="C298" s="4" t="s">
        <v>1194</v>
      </c>
      <c r="D298" s="28" t="s">
        <v>1195</v>
      </c>
      <c r="E298" s="4" t="s">
        <v>24</v>
      </c>
      <c r="F298" s="4" t="s">
        <v>24</v>
      </c>
      <c r="G298" s="4" t="s">
        <v>24</v>
      </c>
      <c r="H298" s="4" t="s">
        <v>24</v>
      </c>
      <c r="I298" s="6" t="s">
        <v>24</v>
      </c>
      <c r="J298" s="4" t="s">
        <v>24</v>
      </c>
      <c r="K298" s="4" t="s">
        <v>24</v>
      </c>
      <c r="L298" s="6" t="s">
        <v>24</v>
      </c>
      <c r="M298" s="4" t="s">
        <v>24</v>
      </c>
      <c r="N298" s="4" t="s">
        <v>24</v>
      </c>
      <c r="O298" s="6" t="s">
        <v>24</v>
      </c>
      <c r="P298" s="4" t="s">
        <v>24</v>
      </c>
      <c r="Q298" s="4" t="s">
        <v>24</v>
      </c>
      <c r="R298" s="7" t="s">
        <v>35</v>
      </c>
      <c r="S298" s="8" t="s">
        <v>26</v>
      </c>
      <c r="T298" s="4"/>
      <c r="U298" s="9" t="s">
        <v>24</v>
      </c>
      <c r="V298" s="72" t="s">
        <v>7067</v>
      </c>
      <c r="W298" s="7"/>
      <c r="X298" s="7"/>
      <c r="Y298" s="7"/>
    </row>
    <row r="299" ht="15.75" customHeight="1">
      <c r="A299" s="4" t="s">
        <v>1196</v>
      </c>
      <c r="B299" s="4" t="s">
        <v>21</v>
      </c>
      <c r="C299" s="18" t="s">
        <v>1197</v>
      </c>
      <c r="D299" s="4" t="s">
        <v>24</v>
      </c>
      <c r="E299" s="4" t="s">
        <v>24</v>
      </c>
      <c r="F299" s="4" t="s">
        <v>24</v>
      </c>
      <c r="G299" s="4" t="s">
        <v>24</v>
      </c>
      <c r="H299" s="4" t="s">
        <v>24</v>
      </c>
      <c r="I299" s="6" t="s">
        <v>24</v>
      </c>
      <c r="J299" s="4" t="s">
        <v>24</v>
      </c>
      <c r="K299" s="4" t="s">
        <v>24</v>
      </c>
      <c r="L299" s="6" t="s">
        <v>24</v>
      </c>
      <c r="M299" s="4" t="s">
        <v>24</v>
      </c>
      <c r="N299" s="4" t="s">
        <v>24</v>
      </c>
      <c r="O299" s="6" t="s">
        <v>24</v>
      </c>
      <c r="P299" s="4" t="s">
        <v>24</v>
      </c>
      <c r="Q299" s="4" t="s">
        <v>24</v>
      </c>
      <c r="R299" s="7" t="s">
        <v>58</v>
      </c>
      <c r="S299" s="8" t="s">
        <v>26</v>
      </c>
      <c r="T299" s="4"/>
      <c r="U299" s="4"/>
      <c r="V299" s="72" t="s">
        <v>7067</v>
      </c>
      <c r="W299" s="7"/>
      <c r="X299" s="7"/>
      <c r="Y299" s="7"/>
    </row>
    <row r="300" ht="15.75" customHeight="1">
      <c r="A300" s="4" t="s">
        <v>1206</v>
      </c>
      <c r="B300" s="4" t="s">
        <v>21</v>
      </c>
      <c r="C300" s="4" t="s">
        <v>1207</v>
      </c>
      <c r="D300" s="28" t="s">
        <v>1208</v>
      </c>
      <c r="E300" s="4" t="s">
        <v>24</v>
      </c>
      <c r="F300" s="4" t="s">
        <v>24</v>
      </c>
      <c r="G300" s="4" t="s">
        <v>24</v>
      </c>
      <c r="H300" s="4" t="s">
        <v>24</v>
      </c>
      <c r="I300" s="6" t="s">
        <v>24</v>
      </c>
      <c r="J300" s="4" t="s">
        <v>24</v>
      </c>
      <c r="K300" s="4" t="s">
        <v>24</v>
      </c>
      <c r="L300" s="6" t="s">
        <v>24</v>
      </c>
      <c r="M300" s="4" t="s">
        <v>24</v>
      </c>
      <c r="N300" s="4" t="s">
        <v>24</v>
      </c>
      <c r="O300" s="6" t="s">
        <v>24</v>
      </c>
      <c r="P300" s="4" t="s">
        <v>24</v>
      </c>
      <c r="Q300" s="4" t="s">
        <v>24</v>
      </c>
      <c r="R300" s="7" t="s">
        <v>35</v>
      </c>
      <c r="S300" s="8" t="s">
        <v>26</v>
      </c>
      <c r="T300" s="4"/>
      <c r="U300" s="9" t="s">
        <v>24</v>
      </c>
      <c r="V300" s="72" t="s">
        <v>7067</v>
      </c>
      <c r="W300" s="7"/>
      <c r="X300" s="7"/>
      <c r="Y300" s="7"/>
    </row>
    <row r="301" ht="15.75" customHeight="1">
      <c r="A301" s="4" t="s">
        <v>1223</v>
      </c>
      <c r="B301" s="4" t="s">
        <v>21</v>
      </c>
      <c r="C301" s="9" t="s">
        <v>1224</v>
      </c>
      <c r="D301" s="4" t="s">
        <v>24</v>
      </c>
      <c r="E301" s="60" t="s">
        <v>24</v>
      </c>
      <c r="F301" s="60" t="s">
        <v>24</v>
      </c>
      <c r="G301" s="60" t="s">
        <v>24</v>
      </c>
      <c r="H301" s="60" t="s">
        <v>24</v>
      </c>
      <c r="I301" s="60" t="s">
        <v>24</v>
      </c>
      <c r="J301" s="60" t="s">
        <v>24</v>
      </c>
      <c r="K301" s="60" t="s">
        <v>24</v>
      </c>
      <c r="L301" s="29" t="s">
        <v>24</v>
      </c>
      <c r="M301" s="60" t="s">
        <v>24</v>
      </c>
      <c r="N301" s="60" t="s">
        <v>24</v>
      </c>
      <c r="O301" s="29" t="s">
        <v>24</v>
      </c>
      <c r="P301" s="60" t="s">
        <v>24</v>
      </c>
      <c r="Q301" s="60" t="s">
        <v>24</v>
      </c>
      <c r="R301" s="7" t="s">
        <v>35</v>
      </c>
      <c r="S301" s="8" t="s">
        <v>26</v>
      </c>
      <c r="T301" s="4"/>
      <c r="U301" s="9"/>
      <c r="V301" s="72" t="s">
        <v>7067</v>
      </c>
      <c r="W301" s="7"/>
      <c r="X301" s="7"/>
      <c r="Y301" s="7"/>
    </row>
    <row r="302" ht="15.75" customHeight="1">
      <c r="A302" s="4" t="s">
        <v>1225</v>
      </c>
      <c r="B302" s="4" t="s">
        <v>21</v>
      </c>
      <c r="C302" s="4" t="s">
        <v>1226</v>
      </c>
      <c r="D302" s="28" t="s">
        <v>1227</v>
      </c>
      <c r="E302" s="4" t="s">
        <v>24</v>
      </c>
      <c r="F302" s="4" t="s">
        <v>24</v>
      </c>
      <c r="G302" s="4" t="s">
        <v>24</v>
      </c>
      <c r="H302" s="90" t="s">
        <v>1228</v>
      </c>
      <c r="I302" s="6" t="s">
        <v>1229</v>
      </c>
      <c r="J302" s="4">
        <v>54.0</v>
      </c>
      <c r="K302" s="4" t="s">
        <v>24</v>
      </c>
      <c r="L302" s="6" t="s">
        <v>24</v>
      </c>
      <c r="M302" s="4" t="s">
        <v>24</v>
      </c>
      <c r="N302" s="4" t="s">
        <v>24</v>
      </c>
      <c r="O302" s="6" t="s">
        <v>24</v>
      </c>
      <c r="P302" s="4" t="s">
        <v>24</v>
      </c>
      <c r="Q302" s="4" t="s">
        <v>24</v>
      </c>
      <c r="R302" s="7" t="s">
        <v>35</v>
      </c>
      <c r="S302" s="8" t="s">
        <v>26</v>
      </c>
      <c r="T302" s="4"/>
      <c r="U302" s="9" t="s">
        <v>24</v>
      </c>
      <c r="V302" s="72" t="s">
        <v>7067</v>
      </c>
      <c r="W302" s="7"/>
      <c r="X302" s="7"/>
      <c r="Y302" s="7"/>
    </row>
    <row r="303" ht="15.75" customHeight="1">
      <c r="A303" s="4" t="s">
        <v>1243</v>
      </c>
      <c r="B303" s="4" t="s">
        <v>21</v>
      </c>
      <c r="C303" s="9" t="s">
        <v>1244</v>
      </c>
      <c r="D303" s="28" t="s">
        <v>1245</v>
      </c>
      <c r="E303" s="4" t="s">
        <v>24</v>
      </c>
      <c r="F303" s="4" t="s">
        <v>24</v>
      </c>
      <c r="G303" s="4" t="s">
        <v>24</v>
      </c>
      <c r="H303" s="4" t="s">
        <v>24</v>
      </c>
      <c r="I303" s="6" t="s">
        <v>24</v>
      </c>
      <c r="J303" s="4" t="s">
        <v>24</v>
      </c>
      <c r="K303" s="4" t="s">
        <v>24</v>
      </c>
      <c r="L303" s="6" t="s">
        <v>24</v>
      </c>
      <c r="M303" s="4" t="s">
        <v>24</v>
      </c>
      <c r="N303" s="4" t="s">
        <v>24</v>
      </c>
      <c r="O303" s="6" t="s">
        <v>24</v>
      </c>
      <c r="P303" s="4" t="s">
        <v>24</v>
      </c>
      <c r="Q303" s="4" t="s">
        <v>24</v>
      </c>
      <c r="R303" s="7" t="s">
        <v>35</v>
      </c>
      <c r="S303" s="8" t="s">
        <v>26</v>
      </c>
      <c r="T303" s="4"/>
      <c r="U303" s="9" t="s">
        <v>24</v>
      </c>
      <c r="V303" s="72" t="s">
        <v>7067</v>
      </c>
      <c r="W303" s="7"/>
      <c r="X303" s="7"/>
      <c r="Y303" s="7"/>
    </row>
    <row r="304" ht="15.75" customHeight="1">
      <c r="A304" s="4" t="s">
        <v>1246</v>
      </c>
      <c r="B304" s="4" t="s">
        <v>21</v>
      </c>
      <c r="C304" s="18" t="s">
        <v>1247</v>
      </c>
      <c r="D304" s="90" t="s">
        <v>1248</v>
      </c>
      <c r="E304" s="4" t="s">
        <v>24</v>
      </c>
      <c r="F304" s="4" t="s">
        <v>24</v>
      </c>
      <c r="G304" s="4" t="s">
        <v>24</v>
      </c>
      <c r="H304" s="4" t="s">
        <v>24</v>
      </c>
      <c r="I304" s="6" t="s">
        <v>24</v>
      </c>
      <c r="J304" s="4" t="s">
        <v>24</v>
      </c>
      <c r="K304" s="4" t="s">
        <v>24</v>
      </c>
      <c r="L304" s="6" t="s">
        <v>24</v>
      </c>
      <c r="M304" s="4" t="s">
        <v>24</v>
      </c>
      <c r="N304" s="4" t="s">
        <v>24</v>
      </c>
      <c r="O304" s="6" t="s">
        <v>24</v>
      </c>
      <c r="P304" s="4" t="s">
        <v>24</v>
      </c>
      <c r="Q304" s="4" t="s">
        <v>24</v>
      </c>
      <c r="R304" s="7" t="s">
        <v>35</v>
      </c>
      <c r="S304" s="8" t="s">
        <v>26</v>
      </c>
      <c r="T304" s="4"/>
      <c r="U304" s="4"/>
      <c r="V304" s="72" t="s">
        <v>7067</v>
      </c>
      <c r="W304" s="7"/>
      <c r="X304" s="7"/>
      <c r="Y304" s="7"/>
    </row>
    <row r="305" ht="15.75" customHeight="1">
      <c r="A305" s="4" t="s">
        <v>1260</v>
      </c>
      <c r="B305" s="4" t="s">
        <v>21</v>
      </c>
      <c r="C305" s="4" t="s">
        <v>1261</v>
      </c>
      <c r="D305" s="28" t="s">
        <v>1262</v>
      </c>
      <c r="E305" s="4" t="s">
        <v>24</v>
      </c>
      <c r="F305" s="4" t="s">
        <v>24</v>
      </c>
      <c r="G305" s="4" t="s">
        <v>24</v>
      </c>
      <c r="H305" s="4" t="s">
        <v>24</v>
      </c>
      <c r="I305" s="6" t="s">
        <v>24</v>
      </c>
      <c r="J305" s="4" t="s">
        <v>24</v>
      </c>
      <c r="K305" s="9" t="s">
        <v>24</v>
      </c>
      <c r="L305" s="6" t="s">
        <v>24</v>
      </c>
      <c r="M305" s="4" t="s">
        <v>24</v>
      </c>
      <c r="N305" s="9" t="s">
        <v>24</v>
      </c>
      <c r="O305" s="6" t="s">
        <v>24</v>
      </c>
      <c r="P305" s="16" t="s">
        <v>24</v>
      </c>
      <c r="Q305" s="4" t="s">
        <v>24</v>
      </c>
      <c r="R305" s="7" t="s">
        <v>25</v>
      </c>
      <c r="S305" s="8" t="s">
        <v>26</v>
      </c>
      <c r="T305" s="4"/>
      <c r="U305" s="9" t="s">
        <v>37</v>
      </c>
      <c r="V305" s="72" t="s">
        <v>7067</v>
      </c>
      <c r="W305" s="7"/>
      <c r="X305" s="7"/>
      <c r="Y305" s="7"/>
    </row>
    <row r="306" ht="15.75" customHeight="1">
      <c r="A306" s="4" t="s">
        <v>1263</v>
      </c>
      <c r="B306" s="4" t="s">
        <v>21</v>
      </c>
      <c r="C306" s="18" t="s">
        <v>1264</v>
      </c>
      <c r="D306" s="90" t="s">
        <v>1265</v>
      </c>
      <c r="E306" s="4" t="s">
        <v>24</v>
      </c>
      <c r="F306" s="4" t="s">
        <v>24</v>
      </c>
      <c r="G306" s="4" t="s">
        <v>24</v>
      </c>
      <c r="H306" s="90" t="s">
        <v>1266</v>
      </c>
      <c r="I306" s="6" t="s">
        <v>1267</v>
      </c>
      <c r="J306" s="4">
        <v>1.0</v>
      </c>
      <c r="K306" s="90" t="s">
        <v>1268</v>
      </c>
      <c r="L306" s="6" t="s">
        <v>1267</v>
      </c>
      <c r="M306" s="4">
        <v>1581.0</v>
      </c>
      <c r="N306" s="4" t="s">
        <v>24</v>
      </c>
      <c r="O306" s="6" t="s">
        <v>24</v>
      </c>
      <c r="P306" s="4" t="s">
        <v>24</v>
      </c>
      <c r="Q306" s="4" t="s">
        <v>24</v>
      </c>
      <c r="R306" s="7" t="s">
        <v>35</v>
      </c>
      <c r="S306" s="8" t="s">
        <v>26</v>
      </c>
      <c r="T306" s="4"/>
      <c r="U306" s="4"/>
      <c r="V306" s="72" t="s">
        <v>7067</v>
      </c>
      <c r="W306" s="7"/>
      <c r="X306" s="7"/>
      <c r="Y306" s="7"/>
    </row>
    <row r="307" ht="15.75" customHeight="1">
      <c r="A307" s="4" t="s">
        <v>1269</v>
      </c>
      <c r="B307" s="4" t="s">
        <v>21</v>
      </c>
      <c r="C307" s="9" t="s">
        <v>1270</v>
      </c>
      <c r="D307" s="90" t="s">
        <v>1271</v>
      </c>
      <c r="E307" s="60" t="s">
        <v>24</v>
      </c>
      <c r="F307" s="60" t="s">
        <v>24</v>
      </c>
      <c r="G307" s="60" t="s">
        <v>24</v>
      </c>
      <c r="H307" s="60" t="s">
        <v>24</v>
      </c>
      <c r="I307" s="60" t="s">
        <v>24</v>
      </c>
      <c r="J307" s="60" t="s">
        <v>24</v>
      </c>
      <c r="K307" s="60" t="s">
        <v>24</v>
      </c>
      <c r="L307" s="29" t="s">
        <v>24</v>
      </c>
      <c r="M307" s="60" t="s">
        <v>24</v>
      </c>
      <c r="N307" s="60" t="s">
        <v>24</v>
      </c>
      <c r="O307" s="29" t="s">
        <v>24</v>
      </c>
      <c r="P307" s="60" t="s">
        <v>24</v>
      </c>
      <c r="Q307" s="60" t="s">
        <v>24</v>
      </c>
      <c r="R307" s="7" t="s">
        <v>25</v>
      </c>
      <c r="S307" s="8" t="s">
        <v>26</v>
      </c>
      <c r="T307" s="4"/>
      <c r="U307" s="9"/>
      <c r="V307" s="72" t="s">
        <v>7067</v>
      </c>
      <c r="W307" s="7"/>
      <c r="X307" s="7"/>
      <c r="Y307" s="7"/>
    </row>
    <row r="308" ht="15.75" customHeight="1">
      <c r="A308" s="4" t="s">
        <v>1272</v>
      </c>
      <c r="B308" s="4" t="s">
        <v>21</v>
      </c>
      <c r="C308" s="9" t="s">
        <v>1273</v>
      </c>
      <c r="D308" s="90" t="s">
        <v>1274</v>
      </c>
      <c r="E308" s="4" t="s">
        <v>24</v>
      </c>
      <c r="F308" s="4" t="s">
        <v>24</v>
      </c>
      <c r="G308" s="4" t="s">
        <v>24</v>
      </c>
      <c r="H308" s="4" t="s">
        <v>24</v>
      </c>
      <c r="I308" s="4" t="s">
        <v>24</v>
      </c>
      <c r="J308" s="4" t="s">
        <v>24</v>
      </c>
      <c r="K308" s="4" t="s">
        <v>24</v>
      </c>
      <c r="L308" s="4" t="s">
        <v>24</v>
      </c>
      <c r="M308" s="4" t="s">
        <v>24</v>
      </c>
      <c r="N308" s="4" t="s">
        <v>24</v>
      </c>
      <c r="O308" s="4" t="s">
        <v>24</v>
      </c>
      <c r="P308" s="4" t="s">
        <v>24</v>
      </c>
      <c r="Q308" s="60" t="s">
        <v>24</v>
      </c>
      <c r="R308" s="7" t="s">
        <v>35</v>
      </c>
      <c r="S308" s="8" t="s">
        <v>26</v>
      </c>
      <c r="T308" s="4"/>
      <c r="U308" s="9"/>
      <c r="V308" s="72" t="s">
        <v>7067</v>
      </c>
      <c r="W308" s="7"/>
      <c r="X308" s="7"/>
      <c r="Y308" s="7"/>
    </row>
    <row r="309" ht="15.75" customHeight="1">
      <c r="A309" s="4" t="s">
        <v>1275</v>
      </c>
      <c r="B309" s="4" t="s">
        <v>21</v>
      </c>
      <c r="C309" s="4" t="s">
        <v>1276</v>
      </c>
      <c r="D309" s="28" t="s">
        <v>1277</v>
      </c>
      <c r="E309" s="4" t="s">
        <v>24</v>
      </c>
      <c r="F309" s="4" t="s">
        <v>24</v>
      </c>
      <c r="G309" s="4" t="s">
        <v>24</v>
      </c>
      <c r="H309" s="4" t="s">
        <v>24</v>
      </c>
      <c r="I309" s="6" t="s">
        <v>24</v>
      </c>
      <c r="J309" s="4" t="s">
        <v>24</v>
      </c>
      <c r="K309" s="91" t="s">
        <v>1278</v>
      </c>
      <c r="L309" s="6" t="s">
        <v>1279</v>
      </c>
      <c r="M309" s="4">
        <v>195.0</v>
      </c>
      <c r="N309" s="90" t="s">
        <v>1280</v>
      </c>
      <c r="O309" s="6" t="s">
        <v>1281</v>
      </c>
      <c r="P309" s="4">
        <v>68.0</v>
      </c>
      <c r="Q309" s="4" t="s">
        <v>1282</v>
      </c>
      <c r="R309" s="7" t="s">
        <v>35</v>
      </c>
      <c r="S309" s="8" t="s">
        <v>26</v>
      </c>
      <c r="T309" s="4"/>
      <c r="U309" s="9" t="s">
        <v>24</v>
      </c>
      <c r="V309" s="72" t="s">
        <v>7067</v>
      </c>
      <c r="W309" s="7"/>
      <c r="X309" s="7"/>
      <c r="Y309" s="7"/>
    </row>
    <row r="310" ht="15.75" customHeight="1">
      <c r="A310" s="4" t="s">
        <v>1288</v>
      </c>
      <c r="B310" s="4" t="s">
        <v>21</v>
      </c>
      <c r="C310" s="4" t="s">
        <v>1289</v>
      </c>
      <c r="D310" s="28" t="s">
        <v>1290</v>
      </c>
      <c r="E310" s="4" t="s">
        <v>24</v>
      </c>
      <c r="F310" s="4" t="s">
        <v>24</v>
      </c>
      <c r="G310" s="4" t="s">
        <v>24</v>
      </c>
      <c r="H310" s="4" t="s">
        <v>24</v>
      </c>
      <c r="I310" s="6" t="s">
        <v>24</v>
      </c>
      <c r="J310" s="4" t="s">
        <v>24</v>
      </c>
      <c r="K310" s="4" t="s">
        <v>24</v>
      </c>
      <c r="L310" s="6" t="s">
        <v>24</v>
      </c>
      <c r="M310" s="4" t="s">
        <v>24</v>
      </c>
      <c r="N310" s="4" t="s">
        <v>24</v>
      </c>
      <c r="O310" s="6" t="s">
        <v>24</v>
      </c>
      <c r="P310" s="4" t="s">
        <v>24</v>
      </c>
      <c r="Q310" s="4" t="s">
        <v>24</v>
      </c>
      <c r="R310" s="7" t="s">
        <v>25</v>
      </c>
      <c r="S310" s="8" t="s">
        <v>26</v>
      </c>
      <c r="T310" s="4"/>
      <c r="U310" s="9" t="s">
        <v>24</v>
      </c>
      <c r="V310" s="72" t="s">
        <v>7067</v>
      </c>
      <c r="W310" s="7"/>
      <c r="X310" s="7"/>
      <c r="Y310" s="7"/>
    </row>
    <row r="311" ht="15.75" customHeight="1">
      <c r="A311" s="4" t="s">
        <v>1291</v>
      </c>
      <c r="B311" s="4" t="s">
        <v>21</v>
      </c>
      <c r="C311" s="4" t="s">
        <v>1292</v>
      </c>
      <c r="D311" s="28" t="s">
        <v>1293</v>
      </c>
      <c r="E311" s="4" t="s">
        <v>24</v>
      </c>
      <c r="F311" s="4" t="s">
        <v>24</v>
      </c>
      <c r="G311" s="4" t="s">
        <v>24</v>
      </c>
      <c r="H311" s="4" t="s">
        <v>24</v>
      </c>
      <c r="I311" s="6" t="s">
        <v>24</v>
      </c>
      <c r="J311" s="4" t="s">
        <v>24</v>
      </c>
      <c r="K311" s="9" t="s">
        <v>24</v>
      </c>
      <c r="L311" s="6" t="s">
        <v>24</v>
      </c>
      <c r="M311" s="4" t="s">
        <v>24</v>
      </c>
      <c r="N311" s="4" t="s">
        <v>24</v>
      </c>
      <c r="O311" s="6" t="s">
        <v>24</v>
      </c>
      <c r="P311" s="4" t="s">
        <v>24</v>
      </c>
      <c r="Q311" s="4" t="s">
        <v>24</v>
      </c>
      <c r="R311" s="7" t="s">
        <v>35</v>
      </c>
      <c r="S311" s="8" t="s">
        <v>26</v>
      </c>
      <c r="T311" s="4"/>
      <c r="U311" s="9" t="s">
        <v>24</v>
      </c>
      <c r="V311" s="72" t="s">
        <v>7067</v>
      </c>
      <c r="W311" s="7"/>
      <c r="X311" s="7"/>
      <c r="Y311" s="7"/>
    </row>
    <row r="312" ht="15.75" customHeight="1">
      <c r="A312" s="4" t="s">
        <v>1294</v>
      </c>
      <c r="B312" s="4" t="s">
        <v>21</v>
      </c>
      <c r="C312" s="4" t="s">
        <v>1295</v>
      </c>
      <c r="D312" s="28" t="s">
        <v>1296</v>
      </c>
      <c r="E312" s="4" t="s">
        <v>24</v>
      </c>
      <c r="F312" s="4" t="s">
        <v>24</v>
      </c>
      <c r="G312" s="4" t="s">
        <v>24</v>
      </c>
      <c r="H312" s="4" t="s">
        <v>24</v>
      </c>
      <c r="I312" s="6" t="s">
        <v>24</v>
      </c>
      <c r="J312" s="4" t="s">
        <v>24</v>
      </c>
      <c r="K312" s="4" t="s">
        <v>24</v>
      </c>
      <c r="L312" s="6" t="s">
        <v>24</v>
      </c>
      <c r="M312" s="4" t="s">
        <v>24</v>
      </c>
      <c r="N312" s="4" t="s">
        <v>24</v>
      </c>
      <c r="O312" s="6" t="s">
        <v>24</v>
      </c>
      <c r="P312" s="4" t="s">
        <v>24</v>
      </c>
      <c r="Q312" s="4" t="s">
        <v>24</v>
      </c>
      <c r="R312" s="7" t="s">
        <v>35</v>
      </c>
      <c r="S312" s="8" t="s">
        <v>26</v>
      </c>
      <c r="T312" s="4"/>
      <c r="U312" s="9" t="s">
        <v>24</v>
      </c>
      <c r="V312" s="72" t="s">
        <v>7067</v>
      </c>
      <c r="W312" s="7"/>
      <c r="X312" s="7"/>
      <c r="Y312" s="7"/>
    </row>
    <row r="313" ht="15.75" customHeight="1">
      <c r="A313" s="4" t="s">
        <v>1297</v>
      </c>
      <c r="B313" s="4" t="s">
        <v>21</v>
      </c>
      <c r="C313" s="18" t="s">
        <v>1298</v>
      </c>
      <c r="D313" s="90" t="s">
        <v>1299</v>
      </c>
      <c r="E313" s="4" t="s">
        <v>24</v>
      </c>
      <c r="F313" s="4" t="s">
        <v>24</v>
      </c>
      <c r="G313" s="4" t="s">
        <v>24</v>
      </c>
      <c r="H313" s="4" t="s">
        <v>24</v>
      </c>
      <c r="I313" s="6" t="s">
        <v>24</v>
      </c>
      <c r="J313" s="4" t="s">
        <v>24</v>
      </c>
      <c r="K313" s="90" t="s">
        <v>1300</v>
      </c>
      <c r="L313" s="6" t="s">
        <v>1301</v>
      </c>
      <c r="M313" s="4">
        <v>783.0</v>
      </c>
      <c r="N313" s="90" t="s">
        <v>1302</v>
      </c>
      <c r="O313" s="6" t="s">
        <v>1303</v>
      </c>
      <c r="P313" s="4">
        <v>621.0</v>
      </c>
      <c r="Q313" s="4" t="s">
        <v>1304</v>
      </c>
      <c r="R313" s="7" t="s">
        <v>35</v>
      </c>
      <c r="S313" s="8" t="s">
        <v>26</v>
      </c>
      <c r="T313" s="4"/>
      <c r="U313" s="4"/>
      <c r="V313" s="72" t="s">
        <v>7067</v>
      </c>
      <c r="W313" s="7"/>
      <c r="X313" s="7"/>
      <c r="Y313" s="7"/>
    </row>
    <row r="314" ht="15.75" customHeight="1">
      <c r="A314" s="4" t="s">
        <v>1305</v>
      </c>
      <c r="B314" s="4" t="s">
        <v>21</v>
      </c>
      <c r="C314" s="4" t="s">
        <v>1306</v>
      </c>
      <c r="D314" s="28" t="s">
        <v>1307</v>
      </c>
      <c r="E314" s="4" t="s">
        <v>24</v>
      </c>
      <c r="F314" s="4" t="s">
        <v>24</v>
      </c>
      <c r="G314" s="4" t="s">
        <v>24</v>
      </c>
      <c r="H314" s="4" t="s">
        <v>24</v>
      </c>
      <c r="I314" s="6" t="s">
        <v>24</v>
      </c>
      <c r="J314" s="4" t="s">
        <v>24</v>
      </c>
      <c r="K314" s="4" t="s">
        <v>24</v>
      </c>
      <c r="L314" s="6" t="s">
        <v>24</v>
      </c>
      <c r="M314" s="4" t="s">
        <v>24</v>
      </c>
      <c r="N314" s="4" t="s">
        <v>24</v>
      </c>
      <c r="O314" s="6" t="s">
        <v>24</v>
      </c>
      <c r="P314" s="4" t="s">
        <v>24</v>
      </c>
      <c r="Q314" s="4" t="s">
        <v>24</v>
      </c>
      <c r="R314" s="7" t="s">
        <v>35</v>
      </c>
      <c r="S314" s="8" t="s">
        <v>26</v>
      </c>
      <c r="T314" s="4"/>
      <c r="U314" s="9" t="s">
        <v>24</v>
      </c>
      <c r="V314" s="72" t="s">
        <v>7067</v>
      </c>
      <c r="W314" s="7"/>
      <c r="X314" s="7"/>
      <c r="Y314" s="7"/>
    </row>
    <row r="315" ht="15.75" customHeight="1">
      <c r="A315" s="4" t="s">
        <v>1308</v>
      </c>
      <c r="B315" s="4" t="s">
        <v>21</v>
      </c>
      <c r="C315" s="4" t="s">
        <v>1309</v>
      </c>
      <c r="D315" s="28" t="s">
        <v>1310</v>
      </c>
      <c r="E315" s="4" t="s">
        <v>24</v>
      </c>
      <c r="F315" s="4" t="s">
        <v>24</v>
      </c>
      <c r="G315" s="4" t="s">
        <v>24</v>
      </c>
      <c r="H315" s="4" t="s">
        <v>24</v>
      </c>
      <c r="I315" s="6" t="s">
        <v>24</v>
      </c>
      <c r="J315" s="4" t="s">
        <v>24</v>
      </c>
      <c r="K315" s="4" t="s">
        <v>24</v>
      </c>
      <c r="L315" s="6" t="s">
        <v>24</v>
      </c>
      <c r="M315" s="4" t="s">
        <v>24</v>
      </c>
      <c r="N315" s="4" t="s">
        <v>24</v>
      </c>
      <c r="O315" s="6" t="s">
        <v>24</v>
      </c>
      <c r="P315" s="4" t="s">
        <v>24</v>
      </c>
      <c r="Q315" s="4" t="s">
        <v>24</v>
      </c>
      <c r="R315" s="7" t="s">
        <v>25</v>
      </c>
      <c r="S315" s="8" t="s">
        <v>26</v>
      </c>
      <c r="T315" s="4"/>
      <c r="U315" s="9" t="s">
        <v>37</v>
      </c>
      <c r="V315" s="72" t="s">
        <v>7067</v>
      </c>
      <c r="W315" s="7"/>
      <c r="X315" s="7"/>
      <c r="Y315" s="7"/>
    </row>
    <row r="316" ht="15.75" customHeight="1">
      <c r="A316" s="4" t="s">
        <v>1311</v>
      </c>
      <c r="B316" s="4" t="s">
        <v>21</v>
      </c>
      <c r="C316" s="4" t="s">
        <v>1312</v>
      </c>
      <c r="D316" s="28" t="s">
        <v>1313</v>
      </c>
      <c r="E316" s="4" t="s">
        <v>24</v>
      </c>
      <c r="F316" s="4" t="s">
        <v>24</v>
      </c>
      <c r="G316" s="4" t="s">
        <v>24</v>
      </c>
      <c r="H316" s="4" t="s">
        <v>24</v>
      </c>
      <c r="I316" s="6" t="s">
        <v>24</v>
      </c>
      <c r="J316" s="4" t="s">
        <v>24</v>
      </c>
      <c r="K316" s="4" t="s">
        <v>24</v>
      </c>
      <c r="L316" s="6" t="s">
        <v>24</v>
      </c>
      <c r="M316" s="4" t="s">
        <v>24</v>
      </c>
      <c r="N316" s="4" t="s">
        <v>24</v>
      </c>
      <c r="O316" s="6" t="s">
        <v>24</v>
      </c>
      <c r="P316" s="4" t="s">
        <v>24</v>
      </c>
      <c r="Q316" s="4" t="s">
        <v>24</v>
      </c>
      <c r="R316" s="7" t="s">
        <v>25</v>
      </c>
      <c r="S316" s="8" t="s">
        <v>26</v>
      </c>
      <c r="T316" s="4"/>
      <c r="U316" s="9" t="s">
        <v>37</v>
      </c>
      <c r="V316" s="72" t="s">
        <v>7067</v>
      </c>
      <c r="W316" s="7"/>
      <c r="X316" s="7"/>
      <c r="Y316" s="7"/>
    </row>
    <row r="317" ht="15.75" customHeight="1">
      <c r="A317" s="4" t="s">
        <v>1314</v>
      </c>
      <c r="B317" s="4" t="s">
        <v>21</v>
      </c>
      <c r="C317" s="4" t="s">
        <v>1315</v>
      </c>
      <c r="D317" s="28" t="s">
        <v>1316</v>
      </c>
      <c r="E317" s="4" t="s">
        <v>24</v>
      </c>
      <c r="F317" s="4" t="s">
        <v>24</v>
      </c>
      <c r="G317" s="4" t="s">
        <v>24</v>
      </c>
      <c r="H317" s="90" t="s">
        <v>1317</v>
      </c>
      <c r="I317" s="6" t="s">
        <v>1318</v>
      </c>
      <c r="J317" s="4">
        <v>13.0</v>
      </c>
      <c r="K317" s="4" t="s">
        <v>24</v>
      </c>
      <c r="L317" s="6" t="s">
        <v>24</v>
      </c>
      <c r="M317" s="4" t="s">
        <v>24</v>
      </c>
      <c r="N317" s="4" t="s">
        <v>24</v>
      </c>
      <c r="O317" s="6" t="s">
        <v>24</v>
      </c>
      <c r="P317" s="4" t="s">
        <v>24</v>
      </c>
      <c r="Q317" s="4" t="s">
        <v>24</v>
      </c>
      <c r="R317" s="7" t="s">
        <v>35</v>
      </c>
      <c r="S317" s="8" t="s">
        <v>26</v>
      </c>
      <c r="T317" s="4"/>
      <c r="U317" s="9" t="s">
        <v>24</v>
      </c>
      <c r="V317" s="72" t="s">
        <v>7067</v>
      </c>
      <c r="W317" s="7"/>
      <c r="X317" s="7"/>
      <c r="Y317" s="7"/>
    </row>
    <row r="318" ht="15.75" customHeight="1">
      <c r="A318" s="4" t="s">
        <v>1319</v>
      </c>
      <c r="B318" s="4" t="s">
        <v>21</v>
      </c>
      <c r="C318" s="4" t="s">
        <v>1320</v>
      </c>
      <c r="D318" s="28" t="s">
        <v>1321</v>
      </c>
      <c r="E318" s="4" t="s">
        <v>24</v>
      </c>
      <c r="F318" s="4" t="s">
        <v>24</v>
      </c>
      <c r="G318" s="4" t="s">
        <v>24</v>
      </c>
      <c r="H318" s="4" t="s">
        <v>24</v>
      </c>
      <c r="I318" s="6" t="s">
        <v>24</v>
      </c>
      <c r="J318" s="4" t="s">
        <v>24</v>
      </c>
      <c r="K318" s="4" t="s">
        <v>24</v>
      </c>
      <c r="L318" s="6" t="s">
        <v>24</v>
      </c>
      <c r="M318" s="4" t="s">
        <v>24</v>
      </c>
      <c r="N318" s="4" t="s">
        <v>24</v>
      </c>
      <c r="O318" s="6" t="s">
        <v>24</v>
      </c>
      <c r="P318" s="4" t="s">
        <v>24</v>
      </c>
      <c r="Q318" s="4" t="s">
        <v>24</v>
      </c>
      <c r="R318" s="7" t="s">
        <v>58</v>
      </c>
      <c r="S318" s="8" t="s">
        <v>26</v>
      </c>
      <c r="T318" s="4"/>
      <c r="U318" s="9" t="s">
        <v>60</v>
      </c>
      <c r="V318" s="72" t="s">
        <v>7067</v>
      </c>
      <c r="W318" s="7"/>
      <c r="X318" s="7"/>
      <c r="Y318" s="7"/>
    </row>
    <row r="319" ht="15.75" customHeight="1">
      <c r="A319" s="4" t="s">
        <v>1322</v>
      </c>
      <c r="B319" s="4" t="s">
        <v>21</v>
      </c>
      <c r="C319" s="4" t="s">
        <v>1323</v>
      </c>
      <c r="D319" s="28" t="s">
        <v>1324</v>
      </c>
      <c r="E319" s="4" t="s">
        <v>24</v>
      </c>
      <c r="F319" s="4" t="s">
        <v>24</v>
      </c>
      <c r="G319" s="4" t="s">
        <v>24</v>
      </c>
      <c r="H319" s="4" t="s">
        <v>24</v>
      </c>
      <c r="I319" s="6" t="s">
        <v>24</v>
      </c>
      <c r="J319" s="4" t="s">
        <v>24</v>
      </c>
      <c r="K319" s="4" t="s">
        <v>24</v>
      </c>
      <c r="L319" s="6" t="s">
        <v>24</v>
      </c>
      <c r="M319" s="4" t="s">
        <v>24</v>
      </c>
      <c r="N319" s="4" t="s">
        <v>24</v>
      </c>
      <c r="O319" s="6" t="s">
        <v>24</v>
      </c>
      <c r="P319" s="4" t="s">
        <v>24</v>
      </c>
      <c r="Q319" s="4" t="s">
        <v>24</v>
      </c>
      <c r="R319" s="7" t="s">
        <v>25</v>
      </c>
      <c r="S319" s="8" t="s">
        <v>26</v>
      </c>
      <c r="T319" s="4"/>
      <c r="U319" s="9" t="s">
        <v>37</v>
      </c>
      <c r="V319" s="72" t="s">
        <v>7067</v>
      </c>
      <c r="W319" s="7"/>
      <c r="X319" s="7"/>
      <c r="Y319" s="7"/>
    </row>
    <row r="320" ht="15.75" customHeight="1">
      <c r="A320" s="4" t="s">
        <v>1325</v>
      </c>
      <c r="B320" s="4" t="s">
        <v>21</v>
      </c>
      <c r="C320" s="9" t="s">
        <v>1326</v>
      </c>
      <c r="D320" s="90" t="s">
        <v>1327</v>
      </c>
      <c r="E320" s="4" t="s">
        <v>24</v>
      </c>
      <c r="F320" s="4" t="s">
        <v>24</v>
      </c>
      <c r="G320" s="4" t="s">
        <v>24</v>
      </c>
      <c r="H320" s="4" t="s">
        <v>24</v>
      </c>
      <c r="I320" s="4" t="s">
        <v>24</v>
      </c>
      <c r="J320" s="4" t="s">
        <v>24</v>
      </c>
      <c r="K320" s="4" t="s">
        <v>24</v>
      </c>
      <c r="L320" s="4" t="s">
        <v>24</v>
      </c>
      <c r="M320" s="4" t="s">
        <v>24</v>
      </c>
      <c r="N320" s="4" t="s">
        <v>24</v>
      </c>
      <c r="O320" s="4" t="s">
        <v>24</v>
      </c>
      <c r="P320" s="4" t="s">
        <v>24</v>
      </c>
      <c r="Q320" s="60" t="s">
        <v>24</v>
      </c>
      <c r="R320" s="7" t="s">
        <v>35</v>
      </c>
      <c r="S320" s="8" t="s">
        <v>26</v>
      </c>
      <c r="T320" s="4"/>
      <c r="U320" s="9"/>
      <c r="V320" s="72" t="s">
        <v>7067</v>
      </c>
      <c r="W320" s="7"/>
      <c r="X320" s="7"/>
      <c r="Y320" s="7"/>
    </row>
    <row r="321" ht="15.75" customHeight="1">
      <c r="A321" s="4" t="s">
        <v>1328</v>
      </c>
      <c r="B321" s="4" t="s">
        <v>21</v>
      </c>
      <c r="C321" s="4" t="s">
        <v>1329</v>
      </c>
      <c r="D321" s="28" t="s">
        <v>1330</v>
      </c>
      <c r="E321" s="4" t="s">
        <v>24</v>
      </c>
      <c r="F321" s="4" t="s">
        <v>24</v>
      </c>
      <c r="G321" s="4" t="s">
        <v>24</v>
      </c>
      <c r="H321" s="4" t="s">
        <v>24</v>
      </c>
      <c r="I321" s="6" t="s">
        <v>24</v>
      </c>
      <c r="J321" s="4" t="s">
        <v>24</v>
      </c>
      <c r="K321" s="4" t="s">
        <v>24</v>
      </c>
      <c r="L321" s="6" t="s">
        <v>24</v>
      </c>
      <c r="M321" s="4" t="s">
        <v>24</v>
      </c>
      <c r="N321" s="4" t="s">
        <v>24</v>
      </c>
      <c r="O321" s="6" t="s">
        <v>24</v>
      </c>
      <c r="P321" s="4" t="s">
        <v>24</v>
      </c>
      <c r="Q321" s="4" t="s">
        <v>24</v>
      </c>
      <c r="R321" s="7" t="s">
        <v>25</v>
      </c>
      <c r="S321" s="8" t="s">
        <v>26</v>
      </c>
      <c r="T321" s="4"/>
      <c r="U321" s="9" t="s">
        <v>37</v>
      </c>
      <c r="V321" s="72" t="s">
        <v>7067</v>
      </c>
      <c r="W321" s="7"/>
      <c r="X321" s="7"/>
      <c r="Y321" s="7"/>
    </row>
    <row r="322" ht="15.75" customHeight="1">
      <c r="A322" s="4" t="s">
        <v>1331</v>
      </c>
      <c r="B322" s="4" t="s">
        <v>21</v>
      </c>
      <c r="C322" s="4" t="s">
        <v>1332</v>
      </c>
      <c r="D322" s="28" t="s">
        <v>1333</v>
      </c>
      <c r="E322" s="4" t="s">
        <v>24</v>
      </c>
      <c r="F322" s="4" t="s">
        <v>24</v>
      </c>
      <c r="G322" s="4" t="s">
        <v>24</v>
      </c>
      <c r="H322" s="4" t="s">
        <v>24</v>
      </c>
      <c r="I322" s="6" t="s">
        <v>24</v>
      </c>
      <c r="J322" s="4" t="s">
        <v>24</v>
      </c>
      <c r="K322" s="4" t="s">
        <v>24</v>
      </c>
      <c r="L322" s="6" t="s">
        <v>24</v>
      </c>
      <c r="M322" s="4" t="s">
        <v>24</v>
      </c>
      <c r="N322" s="12" t="s">
        <v>1334</v>
      </c>
      <c r="O322" s="6" t="s">
        <v>7068</v>
      </c>
      <c r="P322" s="4">
        <v>3.0</v>
      </c>
      <c r="Q322" s="4">
        <v>2.85221985166364E14</v>
      </c>
      <c r="R322" s="7" t="s">
        <v>25</v>
      </c>
      <c r="S322" s="8" t="s">
        <v>26</v>
      </c>
      <c r="T322" s="4"/>
      <c r="U322" s="9" t="s">
        <v>37</v>
      </c>
      <c r="V322" s="72" t="s">
        <v>7067</v>
      </c>
      <c r="W322" s="7"/>
      <c r="X322" s="7"/>
      <c r="Y322" s="7"/>
    </row>
    <row r="323" ht="15.75" customHeight="1">
      <c r="A323" s="4" t="s">
        <v>1336</v>
      </c>
      <c r="B323" s="4" t="s">
        <v>21</v>
      </c>
      <c r="C323" s="4" t="s">
        <v>1337</v>
      </c>
      <c r="D323" s="28" t="s">
        <v>1338</v>
      </c>
      <c r="E323" s="4" t="s">
        <v>24</v>
      </c>
      <c r="F323" s="4" t="s">
        <v>24</v>
      </c>
      <c r="G323" s="4" t="s">
        <v>24</v>
      </c>
      <c r="H323" s="4" t="s">
        <v>24</v>
      </c>
      <c r="I323" s="6" t="s">
        <v>24</v>
      </c>
      <c r="J323" s="4" t="s">
        <v>24</v>
      </c>
      <c r="K323" s="4" t="s">
        <v>24</v>
      </c>
      <c r="L323" s="6" t="s">
        <v>24</v>
      </c>
      <c r="M323" s="4" t="s">
        <v>24</v>
      </c>
      <c r="N323" s="4" t="s">
        <v>24</v>
      </c>
      <c r="O323" s="6" t="s">
        <v>24</v>
      </c>
      <c r="P323" s="4" t="s">
        <v>24</v>
      </c>
      <c r="Q323" s="4" t="s">
        <v>24</v>
      </c>
      <c r="R323" s="7" t="s">
        <v>25</v>
      </c>
      <c r="S323" s="8" t="s">
        <v>26</v>
      </c>
      <c r="T323" s="4"/>
      <c r="U323" s="9" t="s">
        <v>37</v>
      </c>
      <c r="V323" s="72" t="s">
        <v>7067</v>
      </c>
      <c r="W323" s="7"/>
      <c r="X323" s="7"/>
      <c r="Y323" s="7"/>
    </row>
    <row r="324" ht="15.75" customHeight="1">
      <c r="A324" s="4" t="s">
        <v>1349</v>
      </c>
      <c r="B324" s="4" t="s">
        <v>21</v>
      </c>
      <c r="C324" s="9" t="s">
        <v>1350</v>
      </c>
      <c r="D324" s="90" t="s">
        <v>1351</v>
      </c>
      <c r="E324" s="60" t="s">
        <v>24</v>
      </c>
      <c r="F324" s="60" t="s">
        <v>24</v>
      </c>
      <c r="G324" s="60" t="s">
        <v>24</v>
      </c>
      <c r="H324" s="60" t="s">
        <v>24</v>
      </c>
      <c r="I324" s="60" t="s">
        <v>24</v>
      </c>
      <c r="J324" s="60" t="s">
        <v>24</v>
      </c>
      <c r="K324" s="60" t="s">
        <v>24</v>
      </c>
      <c r="L324" s="29" t="s">
        <v>24</v>
      </c>
      <c r="M324" s="60" t="s">
        <v>24</v>
      </c>
      <c r="N324" s="60" t="s">
        <v>24</v>
      </c>
      <c r="O324" s="29" t="s">
        <v>24</v>
      </c>
      <c r="P324" s="60" t="s">
        <v>24</v>
      </c>
      <c r="Q324" s="60" t="s">
        <v>24</v>
      </c>
      <c r="R324" s="7" t="s">
        <v>35</v>
      </c>
      <c r="S324" s="8" t="s">
        <v>26</v>
      </c>
      <c r="T324" s="4"/>
      <c r="U324" s="9"/>
      <c r="V324" s="72" t="s">
        <v>7067</v>
      </c>
      <c r="W324" s="7"/>
      <c r="X324" s="7"/>
      <c r="Y324" s="7"/>
    </row>
    <row r="325" ht="15.75" customHeight="1">
      <c r="A325" s="4" t="s">
        <v>1363</v>
      </c>
      <c r="B325" s="4" t="s">
        <v>21</v>
      </c>
      <c r="C325" s="4" t="s">
        <v>1364</v>
      </c>
      <c r="D325" s="28" t="s">
        <v>1365</v>
      </c>
      <c r="E325" s="9" t="s">
        <v>24</v>
      </c>
      <c r="F325" s="4" t="s">
        <v>24</v>
      </c>
      <c r="G325" s="4" t="s">
        <v>24</v>
      </c>
      <c r="H325" s="4" t="s">
        <v>24</v>
      </c>
      <c r="I325" s="6" t="s">
        <v>24</v>
      </c>
      <c r="J325" s="4" t="s">
        <v>24</v>
      </c>
      <c r="K325" s="9" t="s">
        <v>24</v>
      </c>
      <c r="L325" s="6" t="s">
        <v>24</v>
      </c>
      <c r="M325" s="4" t="s">
        <v>24</v>
      </c>
      <c r="N325" s="9" t="s">
        <v>24</v>
      </c>
      <c r="O325" s="6" t="s">
        <v>24</v>
      </c>
      <c r="P325" s="16" t="s">
        <v>24</v>
      </c>
      <c r="Q325" s="16" t="s">
        <v>24</v>
      </c>
      <c r="R325" s="7" t="s">
        <v>25</v>
      </c>
      <c r="S325" s="8" t="s">
        <v>26</v>
      </c>
      <c r="T325" s="4"/>
      <c r="U325" s="9" t="s">
        <v>37</v>
      </c>
      <c r="V325" s="72" t="s">
        <v>7067</v>
      </c>
      <c r="W325" s="7"/>
      <c r="X325" s="7"/>
      <c r="Y325" s="7"/>
    </row>
    <row r="326" ht="15.75" customHeight="1">
      <c r="A326" s="4" t="s">
        <v>1366</v>
      </c>
      <c r="B326" s="4" t="s">
        <v>21</v>
      </c>
      <c r="C326" s="4" t="s">
        <v>1367</v>
      </c>
      <c r="D326" s="4" t="s">
        <v>24</v>
      </c>
      <c r="E326" s="4" t="s">
        <v>24</v>
      </c>
      <c r="F326" s="4" t="s">
        <v>24</v>
      </c>
      <c r="G326" s="4" t="s">
        <v>24</v>
      </c>
      <c r="H326" s="4" t="s">
        <v>24</v>
      </c>
      <c r="I326" s="6" t="s">
        <v>24</v>
      </c>
      <c r="J326" s="4" t="s">
        <v>24</v>
      </c>
      <c r="K326" s="4" t="s">
        <v>24</v>
      </c>
      <c r="L326" s="6" t="s">
        <v>24</v>
      </c>
      <c r="M326" s="4" t="s">
        <v>24</v>
      </c>
      <c r="N326" s="4" t="s">
        <v>24</v>
      </c>
      <c r="O326" s="6" t="s">
        <v>24</v>
      </c>
      <c r="P326" s="4" t="s">
        <v>24</v>
      </c>
      <c r="Q326" s="9" t="s">
        <v>24</v>
      </c>
      <c r="R326" s="7" t="s">
        <v>58</v>
      </c>
      <c r="S326" s="8" t="s">
        <v>26</v>
      </c>
      <c r="T326" s="4"/>
      <c r="U326" s="9" t="s">
        <v>60</v>
      </c>
      <c r="V326" s="72" t="s">
        <v>7067</v>
      </c>
      <c r="W326" s="7"/>
      <c r="X326" s="7"/>
      <c r="Y326" s="7"/>
    </row>
    <row r="327" ht="15.75" customHeight="1">
      <c r="A327" s="4" t="s">
        <v>1381</v>
      </c>
      <c r="B327" s="4" t="s">
        <v>21</v>
      </c>
      <c r="C327" s="4" t="s">
        <v>1382</v>
      </c>
      <c r="D327" s="28" t="s">
        <v>1383</v>
      </c>
      <c r="E327" s="4" t="s">
        <v>24</v>
      </c>
      <c r="F327" s="4" t="s">
        <v>24</v>
      </c>
      <c r="G327" s="4" t="s">
        <v>24</v>
      </c>
      <c r="H327" s="4" t="s">
        <v>24</v>
      </c>
      <c r="I327" s="6" t="s">
        <v>24</v>
      </c>
      <c r="J327" s="4" t="s">
        <v>24</v>
      </c>
      <c r="K327" s="4" t="s">
        <v>24</v>
      </c>
      <c r="L327" s="6" t="s">
        <v>24</v>
      </c>
      <c r="M327" s="4" t="s">
        <v>24</v>
      </c>
      <c r="N327" s="4" t="s">
        <v>24</v>
      </c>
      <c r="O327" s="6" t="s">
        <v>24</v>
      </c>
      <c r="P327" s="4" t="s">
        <v>24</v>
      </c>
      <c r="Q327" s="4" t="s">
        <v>24</v>
      </c>
      <c r="R327" s="7" t="s">
        <v>58</v>
      </c>
      <c r="S327" s="8" t="s">
        <v>26</v>
      </c>
      <c r="T327" s="4"/>
      <c r="U327" s="9" t="s">
        <v>60</v>
      </c>
      <c r="V327" s="72" t="s">
        <v>7067</v>
      </c>
      <c r="W327" s="7"/>
      <c r="X327" s="7"/>
      <c r="Y327" s="7"/>
    </row>
    <row r="328" ht="15.75" customHeight="1">
      <c r="A328" s="4" t="s">
        <v>1384</v>
      </c>
      <c r="B328" s="4" t="s">
        <v>21</v>
      </c>
      <c r="C328" s="4" t="s">
        <v>1385</v>
      </c>
      <c r="D328" s="28" t="s">
        <v>1386</v>
      </c>
      <c r="E328" s="4" t="s">
        <v>24</v>
      </c>
      <c r="F328" s="4" t="s">
        <v>24</v>
      </c>
      <c r="G328" s="4" t="s">
        <v>24</v>
      </c>
      <c r="H328" s="4" t="s">
        <v>24</v>
      </c>
      <c r="I328" s="6" t="s">
        <v>24</v>
      </c>
      <c r="J328" s="4" t="s">
        <v>24</v>
      </c>
      <c r="K328" s="4" t="s">
        <v>24</v>
      </c>
      <c r="L328" s="6" t="s">
        <v>24</v>
      </c>
      <c r="M328" s="4" t="s">
        <v>24</v>
      </c>
      <c r="N328" s="4" t="s">
        <v>24</v>
      </c>
      <c r="O328" s="6" t="s">
        <v>24</v>
      </c>
      <c r="P328" s="4" t="s">
        <v>24</v>
      </c>
      <c r="Q328" s="4" t="s">
        <v>24</v>
      </c>
      <c r="R328" s="7" t="s">
        <v>35</v>
      </c>
      <c r="S328" s="8" t="s">
        <v>26</v>
      </c>
      <c r="T328" s="4"/>
      <c r="U328" s="9" t="s">
        <v>24</v>
      </c>
      <c r="V328" s="72" t="s">
        <v>7067</v>
      </c>
      <c r="W328" s="7"/>
      <c r="X328" s="7"/>
      <c r="Y328" s="7"/>
    </row>
    <row r="329" ht="15.75" customHeight="1">
      <c r="A329" s="4" t="s">
        <v>1387</v>
      </c>
      <c r="B329" s="4" t="s">
        <v>21</v>
      </c>
      <c r="C329" s="4" t="s">
        <v>1388</v>
      </c>
      <c r="D329" s="28" t="s">
        <v>1389</v>
      </c>
      <c r="E329" s="4" t="s">
        <v>24</v>
      </c>
      <c r="F329" s="4" t="s">
        <v>24</v>
      </c>
      <c r="G329" s="4" t="s">
        <v>24</v>
      </c>
      <c r="H329" s="4" t="s">
        <v>24</v>
      </c>
      <c r="I329" s="6" t="s">
        <v>24</v>
      </c>
      <c r="J329" s="4" t="s">
        <v>24</v>
      </c>
      <c r="K329" s="4" t="s">
        <v>24</v>
      </c>
      <c r="L329" s="6" t="s">
        <v>24</v>
      </c>
      <c r="M329" s="4" t="s">
        <v>24</v>
      </c>
      <c r="N329" s="4" t="s">
        <v>24</v>
      </c>
      <c r="O329" s="6" t="s">
        <v>24</v>
      </c>
      <c r="P329" s="4" t="s">
        <v>24</v>
      </c>
      <c r="Q329" s="4" t="s">
        <v>24</v>
      </c>
      <c r="R329" s="7" t="s">
        <v>35</v>
      </c>
      <c r="S329" s="8" t="s">
        <v>26</v>
      </c>
      <c r="T329" s="4"/>
      <c r="U329" s="9" t="s">
        <v>24</v>
      </c>
      <c r="V329" s="72" t="s">
        <v>7067</v>
      </c>
      <c r="W329" s="7"/>
      <c r="X329" s="7"/>
      <c r="Y329" s="7"/>
    </row>
    <row r="330" ht="15.75" customHeight="1">
      <c r="A330" s="4" t="s">
        <v>1390</v>
      </c>
      <c r="B330" s="4" t="s">
        <v>21</v>
      </c>
      <c r="C330" s="18" t="s">
        <v>1391</v>
      </c>
      <c r="D330" s="90" t="s">
        <v>1392</v>
      </c>
      <c r="E330" s="90" t="s">
        <v>1393</v>
      </c>
      <c r="F330" s="4" t="s">
        <v>1394</v>
      </c>
      <c r="G330" s="4">
        <v>39.0</v>
      </c>
      <c r="H330" s="90" t="s">
        <v>1395</v>
      </c>
      <c r="I330" s="6" t="s">
        <v>1396</v>
      </c>
      <c r="J330" s="16">
        <v>1948.0</v>
      </c>
      <c r="K330" s="4" t="s">
        <v>24</v>
      </c>
      <c r="L330" s="4" t="s">
        <v>24</v>
      </c>
      <c r="M330" s="4" t="s">
        <v>24</v>
      </c>
      <c r="N330" s="90" t="s">
        <v>1397</v>
      </c>
      <c r="O330" s="6" t="s">
        <v>1398</v>
      </c>
      <c r="P330" s="16">
        <v>2924.0</v>
      </c>
      <c r="Q330" s="4">
        <v>1.13411262111957E14</v>
      </c>
      <c r="R330" s="7" t="s">
        <v>25</v>
      </c>
      <c r="S330" s="8" t="s">
        <v>26</v>
      </c>
      <c r="T330" s="4"/>
      <c r="U330" s="4"/>
      <c r="V330" s="72" t="s">
        <v>7067</v>
      </c>
      <c r="W330" s="7"/>
      <c r="X330" s="7"/>
      <c r="Y330" s="7"/>
    </row>
    <row r="331" ht="15.75" customHeight="1">
      <c r="A331" s="4" t="s">
        <v>1399</v>
      </c>
      <c r="B331" s="4" t="s">
        <v>21</v>
      </c>
      <c r="C331" s="4" t="s">
        <v>1400</v>
      </c>
      <c r="D331" s="28" t="s">
        <v>1401</v>
      </c>
      <c r="E331" s="4" t="s">
        <v>24</v>
      </c>
      <c r="F331" s="4" t="s">
        <v>24</v>
      </c>
      <c r="G331" s="4" t="s">
        <v>24</v>
      </c>
      <c r="H331" s="4" t="s">
        <v>24</v>
      </c>
      <c r="I331" s="6" t="s">
        <v>24</v>
      </c>
      <c r="J331" s="4" t="s">
        <v>24</v>
      </c>
      <c r="K331" s="90" t="s">
        <v>1402</v>
      </c>
      <c r="L331" s="6" t="s">
        <v>1403</v>
      </c>
      <c r="M331" s="4">
        <v>669.0</v>
      </c>
      <c r="N331" s="90" t="s">
        <v>1404</v>
      </c>
      <c r="O331" s="6" t="s">
        <v>1405</v>
      </c>
      <c r="P331" s="4">
        <v>20.0</v>
      </c>
      <c r="Q331" s="4">
        <v>1.03335961075172E14</v>
      </c>
      <c r="R331" s="7" t="s">
        <v>25</v>
      </c>
      <c r="S331" s="8" t="s">
        <v>26</v>
      </c>
      <c r="T331" s="4"/>
      <c r="U331" s="9" t="s">
        <v>37</v>
      </c>
      <c r="V331" s="72" t="s">
        <v>7067</v>
      </c>
      <c r="W331" s="7"/>
      <c r="X331" s="7"/>
      <c r="Y331" s="7"/>
    </row>
    <row r="332" ht="15.75" customHeight="1">
      <c r="A332" s="4" t="s">
        <v>1406</v>
      </c>
      <c r="B332" s="4" t="s">
        <v>21</v>
      </c>
      <c r="C332" s="4" t="s">
        <v>1407</v>
      </c>
      <c r="D332" s="28" t="s">
        <v>1408</v>
      </c>
      <c r="E332" s="90" t="s">
        <v>1409</v>
      </c>
      <c r="F332" s="4" t="s">
        <v>1410</v>
      </c>
      <c r="G332" s="4" t="s">
        <v>1411</v>
      </c>
      <c r="H332" s="4" t="s">
        <v>24</v>
      </c>
      <c r="I332" s="6" t="s">
        <v>24</v>
      </c>
      <c r="J332" s="4" t="s">
        <v>24</v>
      </c>
      <c r="K332" s="4" t="s">
        <v>24</v>
      </c>
      <c r="L332" s="6" t="s">
        <v>24</v>
      </c>
      <c r="M332" s="4" t="s">
        <v>24</v>
      </c>
      <c r="N332" s="4" t="s">
        <v>24</v>
      </c>
      <c r="O332" s="6" t="s">
        <v>24</v>
      </c>
      <c r="P332" s="4" t="s">
        <v>24</v>
      </c>
      <c r="Q332" s="4" t="s">
        <v>24</v>
      </c>
      <c r="R332" s="7" t="s">
        <v>35</v>
      </c>
      <c r="S332" s="8" t="s">
        <v>26</v>
      </c>
      <c r="T332" s="4"/>
      <c r="U332" s="9" t="s">
        <v>24</v>
      </c>
      <c r="V332" s="72" t="s">
        <v>7067</v>
      </c>
      <c r="W332" s="7"/>
      <c r="X332" s="7"/>
      <c r="Y332" s="7"/>
    </row>
    <row r="333" ht="15.75" customHeight="1">
      <c r="A333" s="4" t="s">
        <v>1412</v>
      </c>
      <c r="B333" s="4" t="s">
        <v>21</v>
      </c>
      <c r="C333" s="18" t="s">
        <v>1413</v>
      </c>
      <c r="D333" s="90" t="s">
        <v>1414</v>
      </c>
      <c r="E333" s="4" t="s">
        <v>24</v>
      </c>
      <c r="F333" s="4" t="s">
        <v>24</v>
      </c>
      <c r="G333" s="4" t="s">
        <v>24</v>
      </c>
      <c r="H333" s="4" t="s">
        <v>24</v>
      </c>
      <c r="I333" s="4" t="s">
        <v>24</v>
      </c>
      <c r="J333" s="4" t="s">
        <v>24</v>
      </c>
      <c r="K333" s="4" t="s">
        <v>24</v>
      </c>
      <c r="L333" s="4" t="s">
        <v>24</v>
      </c>
      <c r="M333" s="4" t="s">
        <v>24</v>
      </c>
      <c r="N333" s="4" t="s">
        <v>24</v>
      </c>
      <c r="O333" s="4" t="s">
        <v>24</v>
      </c>
      <c r="P333" s="4" t="s">
        <v>24</v>
      </c>
      <c r="Q333" s="4" t="s">
        <v>24</v>
      </c>
      <c r="R333" s="7" t="s">
        <v>35</v>
      </c>
      <c r="S333" s="8" t="s">
        <v>26</v>
      </c>
      <c r="T333" s="4"/>
      <c r="U333" s="4"/>
      <c r="V333" s="72" t="s">
        <v>7067</v>
      </c>
      <c r="W333" s="7"/>
      <c r="X333" s="7"/>
      <c r="Y333" s="7"/>
    </row>
    <row r="334" ht="15.75" customHeight="1">
      <c r="A334" s="4" t="s">
        <v>6748</v>
      </c>
      <c r="B334" s="4" t="s">
        <v>21</v>
      </c>
      <c r="C334" s="4" t="s">
        <v>6746</v>
      </c>
      <c r="D334" s="28" t="s">
        <v>5835</v>
      </c>
      <c r="E334" s="4" t="s">
        <v>24</v>
      </c>
      <c r="F334" s="4" t="s">
        <v>24</v>
      </c>
      <c r="G334" s="4" t="s">
        <v>24</v>
      </c>
      <c r="H334" s="4" t="s">
        <v>24</v>
      </c>
      <c r="I334" s="6" t="s">
        <v>24</v>
      </c>
      <c r="J334" s="4" t="s">
        <v>24</v>
      </c>
      <c r="K334" s="4" t="s">
        <v>24</v>
      </c>
      <c r="L334" s="6" t="s">
        <v>24</v>
      </c>
      <c r="M334" s="4" t="s">
        <v>24</v>
      </c>
      <c r="N334" s="4" t="s">
        <v>24</v>
      </c>
      <c r="O334" s="6" t="s">
        <v>24</v>
      </c>
      <c r="P334" s="4" t="s">
        <v>24</v>
      </c>
      <c r="Q334" s="4" t="s">
        <v>24</v>
      </c>
      <c r="R334" s="7" t="s">
        <v>35</v>
      </c>
      <c r="S334" s="8" t="s">
        <v>26</v>
      </c>
      <c r="T334" s="4"/>
      <c r="U334" s="9" t="s">
        <v>24</v>
      </c>
      <c r="V334" s="72" t="s">
        <v>7067</v>
      </c>
      <c r="W334" s="7"/>
      <c r="X334" s="7"/>
      <c r="Y334" s="7"/>
    </row>
    <row r="335" ht="15.75" customHeight="1">
      <c r="A335" s="4" t="s">
        <v>1415</v>
      </c>
      <c r="B335" s="4" t="s">
        <v>21</v>
      </c>
      <c r="C335" s="4" t="s">
        <v>1416</v>
      </c>
      <c r="D335" s="28" t="s">
        <v>1417</v>
      </c>
      <c r="E335" s="4" t="s">
        <v>24</v>
      </c>
      <c r="F335" s="4" t="s">
        <v>24</v>
      </c>
      <c r="G335" s="4" t="s">
        <v>24</v>
      </c>
      <c r="H335" s="4" t="s">
        <v>24</v>
      </c>
      <c r="I335" s="6" t="s">
        <v>24</v>
      </c>
      <c r="J335" s="4" t="s">
        <v>24</v>
      </c>
      <c r="K335" s="4" t="s">
        <v>24</v>
      </c>
      <c r="L335" s="6" t="s">
        <v>24</v>
      </c>
      <c r="M335" s="4" t="s">
        <v>24</v>
      </c>
      <c r="N335" s="4" t="s">
        <v>24</v>
      </c>
      <c r="O335" s="6" t="s">
        <v>24</v>
      </c>
      <c r="P335" s="4" t="s">
        <v>24</v>
      </c>
      <c r="Q335" s="4" t="s">
        <v>24</v>
      </c>
      <c r="R335" s="7" t="s">
        <v>25</v>
      </c>
      <c r="S335" s="8" t="s">
        <v>26</v>
      </c>
      <c r="T335" s="4" t="s">
        <v>27</v>
      </c>
      <c r="U335" s="9" t="s">
        <v>24</v>
      </c>
      <c r="V335" s="72" t="s">
        <v>7067</v>
      </c>
      <c r="W335" s="7"/>
      <c r="X335" s="7"/>
      <c r="Y335" s="7"/>
    </row>
    <row r="336" ht="15.75" customHeight="1">
      <c r="A336" s="4" t="s">
        <v>1418</v>
      </c>
      <c r="B336" s="4" t="s">
        <v>21</v>
      </c>
      <c r="C336" s="4" t="s">
        <v>1419</v>
      </c>
      <c r="D336" s="4" t="s">
        <v>24</v>
      </c>
      <c r="E336" s="4" t="s">
        <v>24</v>
      </c>
      <c r="F336" s="4" t="s">
        <v>24</v>
      </c>
      <c r="G336" s="4" t="s">
        <v>24</v>
      </c>
      <c r="H336" s="4" t="s">
        <v>24</v>
      </c>
      <c r="I336" s="6" t="s">
        <v>24</v>
      </c>
      <c r="J336" s="4" t="s">
        <v>24</v>
      </c>
      <c r="K336" s="4" t="s">
        <v>24</v>
      </c>
      <c r="L336" s="6" t="s">
        <v>24</v>
      </c>
      <c r="M336" s="4" t="s">
        <v>24</v>
      </c>
      <c r="N336" s="4" t="s">
        <v>24</v>
      </c>
      <c r="O336" s="6" t="s">
        <v>24</v>
      </c>
      <c r="P336" s="4" t="s">
        <v>24</v>
      </c>
      <c r="Q336" s="4" t="s">
        <v>24</v>
      </c>
      <c r="R336" s="7" t="s">
        <v>35</v>
      </c>
      <c r="S336" s="8" t="s">
        <v>26</v>
      </c>
      <c r="T336" s="4" t="s">
        <v>31</v>
      </c>
      <c r="U336" s="9" t="s">
        <v>24</v>
      </c>
      <c r="V336" s="72" t="s">
        <v>7067</v>
      </c>
      <c r="W336" s="7"/>
      <c r="X336" s="7"/>
      <c r="Y336" s="7"/>
    </row>
    <row r="337" ht="15.75" customHeight="1">
      <c r="A337" s="4" t="s">
        <v>1420</v>
      </c>
      <c r="B337" s="4" t="s">
        <v>21</v>
      </c>
      <c r="C337" s="4" t="s">
        <v>1421</v>
      </c>
      <c r="D337" s="28" t="s">
        <v>1422</v>
      </c>
      <c r="E337" s="4" t="s">
        <v>24</v>
      </c>
      <c r="F337" s="4" t="s">
        <v>24</v>
      </c>
      <c r="G337" s="4" t="s">
        <v>24</v>
      </c>
      <c r="H337" s="4" t="s">
        <v>24</v>
      </c>
      <c r="I337" s="6" t="s">
        <v>24</v>
      </c>
      <c r="J337" s="4" t="s">
        <v>24</v>
      </c>
      <c r="K337" s="90" t="s">
        <v>1423</v>
      </c>
      <c r="L337" s="6" t="s">
        <v>1424</v>
      </c>
      <c r="M337" s="4">
        <v>170.0</v>
      </c>
      <c r="N337" s="4" t="s">
        <v>24</v>
      </c>
      <c r="O337" s="6" t="s">
        <v>24</v>
      </c>
      <c r="P337" s="4" t="s">
        <v>24</v>
      </c>
      <c r="Q337" s="4" t="s">
        <v>24</v>
      </c>
      <c r="R337" s="7" t="s">
        <v>35</v>
      </c>
      <c r="S337" s="8" t="s">
        <v>26</v>
      </c>
      <c r="T337" s="4" t="s">
        <v>41</v>
      </c>
      <c r="U337" s="9" t="s">
        <v>24</v>
      </c>
      <c r="V337" s="72" t="s">
        <v>7067</v>
      </c>
      <c r="W337" s="7"/>
      <c r="X337" s="7"/>
      <c r="Y337" s="7"/>
    </row>
    <row r="338" ht="15.75" customHeight="1">
      <c r="A338" s="4" t="s">
        <v>1425</v>
      </c>
      <c r="B338" s="4" t="s">
        <v>21</v>
      </c>
      <c r="C338" s="4" t="s">
        <v>1426</v>
      </c>
      <c r="D338" s="28" t="s">
        <v>1427</v>
      </c>
      <c r="E338" s="4" t="s">
        <v>24</v>
      </c>
      <c r="F338" s="4" t="s">
        <v>24</v>
      </c>
      <c r="G338" s="4" t="s">
        <v>24</v>
      </c>
      <c r="H338" s="4" t="s">
        <v>24</v>
      </c>
      <c r="I338" s="6" t="s">
        <v>24</v>
      </c>
      <c r="J338" s="4" t="s">
        <v>24</v>
      </c>
      <c r="K338" s="4" t="s">
        <v>24</v>
      </c>
      <c r="L338" s="6" t="s">
        <v>24</v>
      </c>
      <c r="M338" s="4" t="s">
        <v>24</v>
      </c>
      <c r="N338" s="4" t="s">
        <v>24</v>
      </c>
      <c r="O338" s="6" t="s">
        <v>24</v>
      </c>
      <c r="P338" s="4" t="s">
        <v>24</v>
      </c>
      <c r="Q338" s="4" t="s">
        <v>24</v>
      </c>
      <c r="R338" s="7" t="s">
        <v>35</v>
      </c>
      <c r="S338" s="8" t="s">
        <v>26</v>
      </c>
      <c r="T338" s="4" t="s">
        <v>55</v>
      </c>
      <c r="U338" s="9" t="s">
        <v>24</v>
      </c>
      <c r="V338" s="72" t="s">
        <v>7067</v>
      </c>
      <c r="W338" s="7"/>
      <c r="X338" s="7"/>
      <c r="Y338" s="7"/>
    </row>
    <row r="339" ht="15.75" customHeight="1">
      <c r="A339" s="4" t="s">
        <v>1428</v>
      </c>
      <c r="B339" s="4" t="s">
        <v>21</v>
      </c>
      <c r="C339" s="4" t="s">
        <v>1429</v>
      </c>
      <c r="D339" s="28" t="s">
        <v>1430</v>
      </c>
      <c r="E339" s="4" t="s">
        <v>24</v>
      </c>
      <c r="F339" s="4" t="s">
        <v>24</v>
      </c>
      <c r="G339" s="4" t="s">
        <v>24</v>
      </c>
      <c r="H339" s="4" t="s">
        <v>24</v>
      </c>
      <c r="I339" s="6" t="s">
        <v>24</v>
      </c>
      <c r="J339" s="4" t="s">
        <v>24</v>
      </c>
      <c r="K339" s="4" t="s">
        <v>24</v>
      </c>
      <c r="L339" s="6" t="s">
        <v>24</v>
      </c>
      <c r="M339" s="4" t="s">
        <v>24</v>
      </c>
      <c r="N339" s="4" t="s">
        <v>24</v>
      </c>
      <c r="O339" s="6" t="s">
        <v>24</v>
      </c>
      <c r="P339" s="4" t="s">
        <v>24</v>
      </c>
      <c r="Q339" s="4" t="s">
        <v>24</v>
      </c>
      <c r="R339" s="7" t="s">
        <v>58</v>
      </c>
      <c r="S339" s="8" t="s">
        <v>26</v>
      </c>
      <c r="T339" s="4" t="s">
        <v>69</v>
      </c>
      <c r="U339" s="9" t="s">
        <v>60</v>
      </c>
      <c r="V339" s="72" t="s">
        <v>7067</v>
      </c>
      <c r="W339" s="7"/>
      <c r="X339" s="7"/>
      <c r="Y339" s="7"/>
    </row>
    <row r="340" ht="15.75" customHeight="1">
      <c r="A340" s="4" t="s">
        <v>1434</v>
      </c>
      <c r="B340" s="4" t="s">
        <v>21</v>
      </c>
      <c r="C340" s="4" t="s">
        <v>1435</v>
      </c>
      <c r="D340" s="4" t="s">
        <v>24</v>
      </c>
      <c r="E340" s="4" t="s">
        <v>24</v>
      </c>
      <c r="F340" s="4" t="s">
        <v>24</v>
      </c>
      <c r="G340" s="4" t="s">
        <v>24</v>
      </c>
      <c r="H340" s="4" t="s">
        <v>24</v>
      </c>
      <c r="I340" s="6" t="s">
        <v>24</v>
      </c>
      <c r="J340" s="4" t="s">
        <v>24</v>
      </c>
      <c r="K340" s="4" t="s">
        <v>24</v>
      </c>
      <c r="L340" s="6" t="s">
        <v>24</v>
      </c>
      <c r="M340" s="4" t="s">
        <v>24</v>
      </c>
      <c r="N340" s="4" t="s">
        <v>24</v>
      </c>
      <c r="O340" s="6" t="s">
        <v>24</v>
      </c>
      <c r="P340" s="4" t="s">
        <v>24</v>
      </c>
      <c r="Q340" s="4" t="s">
        <v>24</v>
      </c>
      <c r="R340" s="7" t="s">
        <v>58</v>
      </c>
      <c r="S340" s="8" t="s">
        <v>26</v>
      </c>
      <c r="T340" s="4" t="s">
        <v>72</v>
      </c>
      <c r="U340" s="9" t="s">
        <v>60</v>
      </c>
      <c r="V340" s="72" t="s">
        <v>7067</v>
      </c>
      <c r="W340" s="7"/>
      <c r="X340" s="7"/>
      <c r="Y340" s="7"/>
    </row>
    <row r="341" ht="15.75" customHeight="1">
      <c r="A341" s="4" t="s">
        <v>1436</v>
      </c>
      <c r="B341" s="4" t="s">
        <v>21</v>
      </c>
      <c r="C341" s="4" t="s">
        <v>1437</v>
      </c>
      <c r="D341" s="4" t="s">
        <v>24</v>
      </c>
      <c r="E341" s="4" t="s">
        <v>24</v>
      </c>
      <c r="F341" s="4" t="s">
        <v>24</v>
      </c>
      <c r="G341" s="4" t="s">
        <v>24</v>
      </c>
      <c r="H341" s="4" t="s">
        <v>24</v>
      </c>
      <c r="I341" s="6" t="s">
        <v>24</v>
      </c>
      <c r="J341" s="4" t="s">
        <v>24</v>
      </c>
      <c r="K341" s="4" t="s">
        <v>24</v>
      </c>
      <c r="L341" s="6" t="s">
        <v>24</v>
      </c>
      <c r="M341" s="4" t="s">
        <v>24</v>
      </c>
      <c r="N341" s="4" t="s">
        <v>24</v>
      </c>
      <c r="O341" s="6" t="s">
        <v>24</v>
      </c>
      <c r="P341" s="4" t="s">
        <v>24</v>
      </c>
      <c r="Q341" s="4" t="s">
        <v>24</v>
      </c>
      <c r="R341" s="7" t="s">
        <v>25</v>
      </c>
      <c r="S341" s="8" t="s">
        <v>26</v>
      </c>
      <c r="T341" s="4" t="s">
        <v>1438</v>
      </c>
      <c r="U341" s="9" t="s">
        <v>24</v>
      </c>
      <c r="V341" s="72" t="s">
        <v>7067</v>
      </c>
      <c r="W341" s="7"/>
      <c r="X341" s="7"/>
      <c r="Y341" s="7"/>
    </row>
    <row r="342" ht="15.75" customHeight="1">
      <c r="A342" s="4" t="s">
        <v>1444</v>
      </c>
      <c r="B342" s="4" t="s">
        <v>21</v>
      </c>
      <c r="C342" s="18" t="s">
        <v>1445</v>
      </c>
      <c r="D342" s="90" t="s">
        <v>1446</v>
      </c>
      <c r="E342" s="9" t="s">
        <v>24</v>
      </c>
      <c r="F342" s="4" t="s">
        <v>24</v>
      </c>
      <c r="G342" s="4">
        <v>14.0</v>
      </c>
      <c r="H342" s="4" t="s">
        <v>24</v>
      </c>
      <c r="I342" s="4" t="s">
        <v>24</v>
      </c>
      <c r="J342" s="4" t="s">
        <v>24</v>
      </c>
      <c r="K342" s="4" t="s">
        <v>24</v>
      </c>
      <c r="L342" s="4" t="s">
        <v>24</v>
      </c>
      <c r="M342" s="4" t="s">
        <v>24</v>
      </c>
      <c r="N342" s="4" t="s">
        <v>24</v>
      </c>
      <c r="O342" s="4" t="s">
        <v>24</v>
      </c>
      <c r="P342" s="4" t="s">
        <v>24</v>
      </c>
      <c r="Q342" s="4" t="s">
        <v>24</v>
      </c>
      <c r="R342" s="7" t="s">
        <v>35</v>
      </c>
      <c r="S342" s="8" t="s">
        <v>26</v>
      </c>
      <c r="T342" s="4"/>
      <c r="U342" s="4"/>
      <c r="V342" s="72" t="s">
        <v>7067</v>
      </c>
      <c r="W342" s="7"/>
      <c r="X342" s="7"/>
      <c r="Y342" s="7"/>
    </row>
    <row r="343" ht="15.75" customHeight="1">
      <c r="A343" s="4" t="s">
        <v>1451</v>
      </c>
      <c r="B343" s="4" t="s">
        <v>21</v>
      </c>
      <c r="C343" s="4" t="s">
        <v>1452</v>
      </c>
      <c r="D343" s="28" t="s">
        <v>1453</v>
      </c>
      <c r="E343" s="4" t="s">
        <v>24</v>
      </c>
      <c r="F343" s="4" t="s">
        <v>24</v>
      </c>
      <c r="G343" s="4" t="s">
        <v>24</v>
      </c>
      <c r="H343" s="4" t="s">
        <v>24</v>
      </c>
      <c r="I343" s="6" t="s">
        <v>24</v>
      </c>
      <c r="J343" s="4" t="s">
        <v>24</v>
      </c>
      <c r="K343" s="4" t="s">
        <v>24</v>
      </c>
      <c r="L343" s="6" t="s">
        <v>24</v>
      </c>
      <c r="M343" s="4" t="s">
        <v>24</v>
      </c>
      <c r="N343" s="4" t="s">
        <v>24</v>
      </c>
      <c r="O343" s="6" t="s">
        <v>24</v>
      </c>
      <c r="P343" s="4" t="s">
        <v>24</v>
      </c>
      <c r="Q343" s="4" t="s">
        <v>24</v>
      </c>
      <c r="R343" s="7" t="s">
        <v>25</v>
      </c>
      <c r="S343" s="8" t="s">
        <v>26</v>
      </c>
      <c r="T343" s="4" t="s">
        <v>137</v>
      </c>
      <c r="U343" s="9" t="s">
        <v>37</v>
      </c>
      <c r="V343" s="72" t="s">
        <v>7067</v>
      </c>
      <c r="W343" s="7"/>
      <c r="X343" s="7"/>
      <c r="Y343" s="7"/>
    </row>
    <row r="344" ht="15.75" customHeight="1">
      <c r="A344" s="4" t="s">
        <v>1454</v>
      </c>
      <c r="B344" s="4" t="s">
        <v>21</v>
      </c>
      <c r="C344" s="9" t="s">
        <v>1455</v>
      </c>
      <c r="D344" s="28" t="s">
        <v>1456</v>
      </c>
      <c r="E344" s="4" t="s">
        <v>24</v>
      </c>
      <c r="F344" s="4" t="s">
        <v>24</v>
      </c>
      <c r="G344" s="4" t="s">
        <v>24</v>
      </c>
      <c r="H344" s="4" t="s">
        <v>24</v>
      </c>
      <c r="I344" s="6" t="s">
        <v>24</v>
      </c>
      <c r="J344" s="4" t="s">
        <v>24</v>
      </c>
      <c r="K344" s="4" t="s">
        <v>24</v>
      </c>
      <c r="L344" s="6" t="s">
        <v>24</v>
      </c>
      <c r="M344" s="4" t="s">
        <v>24</v>
      </c>
      <c r="N344" s="4" t="s">
        <v>24</v>
      </c>
      <c r="O344" s="6" t="s">
        <v>24</v>
      </c>
      <c r="P344" s="4" t="s">
        <v>24</v>
      </c>
      <c r="Q344" s="4" t="s">
        <v>24</v>
      </c>
      <c r="R344" s="7" t="s">
        <v>35</v>
      </c>
      <c r="S344" s="8" t="s">
        <v>26</v>
      </c>
      <c r="T344" s="4" t="s">
        <v>141</v>
      </c>
      <c r="U344" s="9" t="s">
        <v>24</v>
      </c>
      <c r="V344" s="72" t="s">
        <v>7067</v>
      </c>
      <c r="W344" s="7"/>
      <c r="X344" s="7"/>
      <c r="Y344" s="7"/>
    </row>
    <row r="345" ht="15.75" customHeight="1">
      <c r="A345" s="4" t="s">
        <v>1457</v>
      </c>
      <c r="B345" s="4" t="s">
        <v>21</v>
      </c>
      <c r="C345" s="9" t="s">
        <v>1458</v>
      </c>
      <c r="D345" s="90" t="s">
        <v>1459</v>
      </c>
      <c r="E345" s="90" t="s">
        <v>1460</v>
      </c>
      <c r="F345" s="4" t="s">
        <v>1461</v>
      </c>
      <c r="G345" s="60" t="s">
        <v>24</v>
      </c>
      <c r="H345" s="60" t="s">
        <v>24</v>
      </c>
      <c r="I345" s="60" t="s">
        <v>24</v>
      </c>
      <c r="J345" s="60" t="s">
        <v>24</v>
      </c>
      <c r="K345" s="90" t="s">
        <v>1462</v>
      </c>
      <c r="L345" s="6" t="s">
        <v>1463</v>
      </c>
      <c r="M345" s="60" t="s">
        <v>24</v>
      </c>
      <c r="N345" s="90" t="s">
        <v>1464</v>
      </c>
      <c r="O345" s="6" t="s">
        <v>1463</v>
      </c>
      <c r="P345" s="60" t="s">
        <v>24</v>
      </c>
      <c r="Q345" s="4">
        <v>1.07866861565886E14</v>
      </c>
      <c r="R345" s="7" t="s">
        <v>25</v>
      </c>
      <c r="S345" s="8" t="s">
        <v>26</v>
      </c>
      <c r="T345" s="4"/>
      <c r="U345" s="9"/>
      <c r="V345" s="72" t="s">
        <v>7067</v>
      </c>
      <c r="W345" s="7"/>
      <c r="X345" s="7"/>
      <c r="Y345" s="7"/>
    </row>
    <row r="346" ht="15.75" customHeight="1">
      <c r="A346" s="4" t="s">
        <v>1465</v>
      </c>
      <c r="B346" s="4" t="s">
        <v>21</v>
      </c>
      <c r="C346" s="4" t="s">
        <v>1466</v>
      </c>
      <c r="D346" s="28" t="s">
        <v>1467</v>
      </c>
      <c r="E346" s="4" t="s">
        <v>24</v>
      </c>
      <c r="F346" s="4" t="s">
        <v>24</v>
      </c>
      <c r="G346" s="4" t="s">
        <v>24</v>
      </c>
      <c r="H346" s="4" t="s">
        <v>24</v>
      </c>
      <c r="I346" s="6" t="s">
        <v>24</v>
      </c>
      <c r="J346" s="4" t="s">
        <v>24</v>
      </c>
      <c r="K346" s="4" t="s">
        <v>24</v>
      </c>
      <c r="L346" s="6" t="s">
        <v>24</v>
      </c>
      <c r="M346" s="4" t="s">
        <v>24</v>
      </c>
      <c r="N346" s="4" t="s">
        <v>24</v>
      </c>
      <c r="O346" s="6" t="s">
        <v>24</v>
      </c>
      <c r="P346" s="4" t="s">
        <v>24</v>
      </c>
      <c r="Q346" s="4" t="s">
        <v>24</v>
      </c>
      <c r="R346" s="7" t="s">
        <v>25</v>
      </c>
      <c r="S346" s="8" t="s">
        <v>26</v>
      </c>
      <c r="T346" s="4" t="s">
        <v>1468</v>
      </c>
      <c r="U346" s="9" t="s">
        <v>24</v>
      </c>
      <c r="V346" s="72" t="s">
        <v>7067</v>
      </c>
      <c r="W346" s="7"/>
      <c r="X346" s="7"/>
      <c r="Y346" s="7"/>
    </row>
    <row r="347" ht="15.75" customHeight="1">
      <c r="A347" s="4" t="s">
        <v>1472</v>
      </c>
      <c r="B347" s="4" t="s">
        <v>21</v>
      </c>
      <c r="C347" s="4" t="s">
        <v>1473</v>
      </c>
      <c r="D347" s="28" t="s">
        <v>1474</v>
      </c>
      <c r="E347" s="4" t="s">
        <v>24</v>
      </c>
      <c r="F347" s="4" t="s">
        <v>24</v>
      </c>
      <c r="G347" s="4" t="s">
        <v>24</v>
      </c>
      <c r="H347" s="4" t="s">
        <v>24</v>
      </c>
      <c r="I347" s="6" t="s">
        <v>24</v>
      </c>
      <c r="J347" s="4" t="s">
        <v>24</v>
      </c>
      <c r="K347" s="4" t="s">
        <v>24</v>
      </c>
      <c r="L347" s="6" t="s">
        <v>24</v>
      </c>
      <c r="M347" s="4" t="s">
        <v>24</v>
      </c>
      <c r="N347" s="4" t="s">
        <v>24</v>
      </c>
      <c r="O347" s="6" t="s">
        <v>24</v>
      </c>
      <c r="P347" s="4" t="s">
        <v>24</v>
      </c>
      <c r="Q347" s="4" t="s">
        <v>24</v>
      </c>
      <c r="R347" s="7" t="s">
        <v>35</v>
      </c>
      <c r="S347" s="8" t="s">
        <v>26</v>
      </c>
      <c r="T347" s="4" t="s">
        <v>1475</v>
      </c>
      <c r="U347" s="9" t="s">
        <v>24</v>
      </c>
      <c r="V347" s="72" t="s">
        <v>7067</v>
      </c>
      <c r="W347" s="7"/>
      <c r="X347" s="7"/>
      <c r="Y347" s="7"/>
    </row>
    <row r="348" ht="15.75" customHeight="1">
      <c r="A348" s="4" t="s">
        <v>1476</v>
      </c>
      <c r="B348" s="4" t="s">
        <v>21</v>
      </c>
      <c r="C348" s="4" t="s">
        <v>1477</v>
      </c>
      <c r="D348" s="28" t="s">
        <v>1478</v>
      </c>
      <c r="E348" s="4" t="s">
        <v>24</v>
      </c>
      <c r="F348" s="4" t="s">
        <v>24</v>
      </c>
      <c r="G348" s="4" t="s">
        <v>24</v>
      </c>
      <c r="H348" s="4" t="s">
        <v>24</v>
      </c>
      <c r="I348" s="6" t="s">
        <v>24</v>
      </c>
      <c r="J348" s="4" t="s">
        <v>24</v>
      </c>
      <c r="K348" s="90" t="s">
        <v>1479</v>
      </c>
      <c r="L348" s="6" t="s">
        <v>1480</v>
      </c>
      <c r="M348" s="4" t="s">
        <v>1481</v>
      </c>
      <c r="N348" s="4" t="s">
        <v>24</v>
      </c>
      <c r="O348" s="6" t="s">
        <v>24</v>
      </c>
      <c r="P348" s="4" t="s">
        <v>24</v>
      </c>
      <c r="Q348" s="4" t="s">
        <v>24</v>
      </c>
      <c r="R348" s="7" t="s">
        <v>35</v>
      </c>
      <c r="S348" s="8" t="s">
        <v>26</v>
      </c>
      <c r="T348" s="4" t="s">
        <v>1482</v>
      </c>
      <c r="U348" s="9" t="s">
        <v>24</v>
      </c>
      <c r="V348" s="72" t="s">
        <v>7067</v>
      </c>
      <c r="W348" s="7"/>
      <c r="X348" s="7"/>
      <c r="Y348" s="7"/>
    </row>
    <row r="349" ht="15.75" customHeight="1">
      <c r="A349" s="4" t="s">
        <v>1483</v>
      </c>
      <c r="B349" s="4" t="s">
        <v>21</v>
      </c>
      <c r="C349" s="18" t="s">
        <v>1484</v>
      </c>
      <c r="D349" s="90" t="s">
        <v>1485</v>
      </c>
      <c r="E349" s="4" t="s">
        <v>24</v>
      </c>
      <c r="F349" s="4" t="s">
        <v>24</v>
      </c>
      <c r="G349" s="4" t="s">
        <v>24</v>
      </c>
      <c r="H349" s="90" t="s">
        <v>1486</v>
      </c>
      <c r="I349" s="6" t="s">
        <v>1487</v>
      </c>
      <c r="J349" s="4">
        <v>14.0</v>
      </c>
      <c r="K349" s="4" t="s">
        <v>24</v>
      </c>
      <c r="L349" s="6" t="s">
        <v>24</v>
      </c>
      <c r="M349" s="4" t="s">
        <v>24</v>
      </c>
      <c r="N349" s="4" t="s">
        <v>24</v>
      </c>
      <c r="O349" s="6" t="s">
        <v>24</v>
      </c>
      <c r="P349" s="4" t="s">
        <v>24</v>
      </c>
      <c r="Q349" s="4" t="s">
        <v>24</v>
      </c>
      <c r="R349" s="7" t="s">
        <v>35</v>
      </c>
      <c r="S349" s="8" t="s">
        <v>26</v>
      </c>
      <c r="T349" s="4"/>
      <c r="U349" s="4"/>
      <c r="V349" s="72" t="s">
        <v>7067</v>
      </c>
      <c r="W349" s="7"/>
      <c r="X349" s="7"/>
      <c r="Y349" s="7"/>
    </row>
    <row r="350" ht="15.75" customHeight="1">
      <c r="A350" s="4" t="s">
        <v>1488</v>
      </c>
      <c r="B350" s="4" t="s">
        <v>21</v>
      </c>
      <c r="C350" s="4" t="s">
        <v>1489</v>
      </c>
      <c r="D350" s="4" t="s">
        <v>24</v>
      </c>
      <c r="E350" s="4" t="s">
        <v>24</v>
      </c>
      <c r="F350" s="4" t="s">
        <v>24</v>
      </c>
      <c r="G350" s="4" t="s">
        <v>24</v>
      </c>
      <c r="H350" s="4" t="s">
        <v>24</v>
      </c>
      <c r="I350" s="6" t="s">
        <v>24</v>
      </c>
      <c r="J350" s="4" t="s">
        <v>24</v>
      </c>
      <c r="K350" s="4" t="s">
        <v>24</v>
      </c>
      <c r="L350" s="6" t="s">
        <v>24</v>
      </c>
      <c r="M350" s="4" t="s">
        <v>24</v>
      </c>
      <c r="N350" s="4" t="s">
        <v>24</v>
      </c>
      <c r="O350" s="6" t="s">
        <v>24</v>
      </c>
      <c r="P350" s="4" t="s">
        <v>24</v>
      </c>
      <c r="Q350" s="4" t="s">
        <v>24</v>
      </c>
      <c r="R350" s="7" t="s">
        <v>25</v>
      </c>
      <c r="S350" s="8" t="s">
        <v>26</v>
      </c>
      <c r="T350" s="4"/>
      <c r="U350" s="9" t="s">
        <v>24</v>
      </c>
      <c r="V350" s="72" t="s">
        <v>7067</v>
      </c>
      <c r="W350" s="7"/>
      <c r="X350" s="7"/>
      <c r="Y350" s="7"/>
    </row>
    <row r="351" ht="15.75" customHeight="1">
      <c r="A351" s="4" t="s">
        <v>1490</v>
      </c>
      <c r="B351" s="4" t="s">
        <v>21</v>
      </c>
      <c r="C351" s="4" t="s">
        <v>1491</v>
      </c>
      <c r="D351" s="28" t="s">
        <v>616</v>
      </c>
      <c r="E351" s="4" t="s">
        <v>24</v>
      </c>
      <c r="F351" s="4" t="s">
        <v>24</v>
      </c>
      <c r="G351" s="4" t="s">
        <v>24</v>
      </c>
      <c r="H351" s="4" t="s">
        <v>24</v>
      </c>
      <c r="I351" s="6" t="s">
        <v>24</v>
      </c>
      <c r="J351" s="4" t="s">
        <v>24</v>
      </c>
      <c r="K351" s="4" t="s">
        <v>24</v>
      </c>
      <c r="L351" s="6" t="s">
        <v>24</v>
      </c>
      <c r="M351" s="4" t="s">
        <v>24</v>
      </c>
      <c r="N351" s="4" t="s">
        <v>24</v>
      </c>
      <c r="O351" s="6" t="s">
        <v>24</v>
      </c>
      <c r="P351" s="4" t="s">
        <v>24</v>
      </c>
      <c r="Q351" s="4" t="s">
        <v>24</v>
      </c>
      <c r="R351" s="7" t="s">
        <v>25</v>
      </c>
      <c r="S351" s="8" t="s">
        <v>26</v>
      </c>
      <c r="T351" s="4"/>
      <c r="U351" s="9" t="s">
        <v>24</v>
      </c>
      <c r="V351" s="72" t="s">
        <v>7067</v>
      </c>
      <c r="W351" s="7"/>
      <c r="X351" s="7"/>
      <c r="Y351" s="7"/>
    </row>
    <row r="352" ht="15.75" customHeight="1">
      <c r="A352" s="4" t="s">
        <v>1492</v>
      </c>
      <c r="B352" s="4" t="s">
        <v>21</v>
      </c>
      <c r="C352" s="4" t="s">
        <v>1493</v>
      </c>
      <c r="D352" s="28" t="s">
        <v>1494</v>
      </c>
      <c r="E352" s="4" t="s">
        <v>24</v>
      </c>
      <c r="F352" s="4" t="s">
        <v>24</v>
      </c>
      <c r="G352" s="4" t="s">
        <v>24</v>
      </c>
      <c r="H352" s="4" t="s">
        <v>24</v>
      </c>
      <c r="I352" s="6" t="s">
        <v>24</v>
      </c>
      <c r="J352" s="4" t="s">
        <v>24</v>
      </c>
      <c r="K352" s="4" t="s">
        <v>24</v>
      </c>
      <c r="L352" s="6" t="s">
        <v>24</v>
      </c>
      <c r="M352" s="4" t="s">
        <v>24</v>
      </c>
      <c r="N352" s="4" t="s">
        <v>24</v>
      </c>
      <c r="O352" s="6" t="s">
        <v>24</v>
      </c>
      <c r="P352" s="4" t="s">
        <v>24</v>
      </c>
      <c r="Q352" s="4" t="s">
        <v>24</v>
      </c>
      <c r="R352" s="7" t="s">
        <v>35</v>
      </c>
      <c r="S352" s="8" t="s">
        <v>26</v>
      </c>
      <c r="T352" s="4"/>
      <c r="U352" s="9" t="s">
        <v>24</v>
      </c>
      <c r="V352" s="72" t="s">
        <v>7067</v>
      </c>
      <c r="W352" s="7"/>
      <c r="X352" s="7"/>
      <c r="Y352" s="7"/>
    </row>
    <row r="353" ht="15.75" customHeight="1">
      <c r="A353" s="4" t="s">
        <v>1495</v>
      </c>
      <c r="B353" s="4" t="s">
        <v>21</v>
      </c>
      <c r="C353" s="4" t="s">
        <v>1496</v>
      </c>
      <c r="D353" s="4" t="s">
        <v>24</v>
      </c>
      <c r="E353" s="4" t="s">
        <v>24</v>
      </c>
      <c r="F353" s="4" t="s">
        <v>24</v>
      </c>
      <c r="G353" s="4" t="s">
        <v>24</v>
      </c>
      <c r="H353" s="4" t="s">
        <v>24</v>
      </c>
      <c r="I353" s="6" t="s">
        <v>24</v>
      </c>
      <c r="J353" s="4" t="s">
        <v>24</v>
      </c>
      <c r="K353" s="4" t="s">
        <v>24</v>
      </c>
      <c r="L353" s="6" t="s">
        <v>24</v>
      </c>
      <c r="M353" s="4" t="s">
        <v>24</v>
      </c>
      <c r="N353" s="4" t="s">
        <v>24</v>
      </c>
      <c r="O353" s="6" t="s">
        <v>24</v>
      </c>
      <c r="P353" s="4" t="s">
        <v>24</v>
      </c>
      <c r="Q353" s="4" t="s">
        <v>24</v>
      </c>
      <c r="R353" s="7" t="s">
        <v>35</v>
      </c>
      <c r="S353" s="8" t="s">
        <v>26</v>
      </c>
      <c r="T353" s="4"/>
      <c r="U353" s="9" t="s">
        <v>24</v>
      </c>
      <c r="V353" s="72" t="s">
        <v>7067</v>
      </c>
      <c r="W353" s="7"/>
      <c r="X353" s="7"/>
      <c r="Y353" s="7"/>
    </row>
    <row r="354" ht="15.75" customHeight="1">
      <c r="A354" s="4" t="s">
        <v>1497</v>
      </c>
      <c r="B354" s="4" t="s">
        <v>21</v>
      </c>
      <c r="C354" s="4" t="s">
        <v>1498</v>
      </c>
      <c r="D354" s="28" t="s">
        <v>1499</v>
      </c>
      <c r="E354" s="4" t="s">
        <v>24</v>
      </c>
      <c r="F354" s="4" t="s">
        <v>24</v>
      </c>
      <c r="G354" s="4" t="s">
        <v>24</v>
      </c>
      <c r="H354" s="4" t="s">
        <v>24</v>
      </c>
      <c r="I354" s="6" t="s">
        <v>24</v>
      </c>
      <c r="J354" s="4" t="s">
        <v>24</v>
      </c>
      <c r="K354" s="90" t="s">
        <v>1500</v>
      </c>
      <c r="L354" s="6" t="s">
        <v>1501</v>
      </c>
      <c r="M354" s="4">
        <v>1223.0</v>
      </c>
      <c r="N354" s="4" t="s">
        <v>24</v>
      </c>
      <c r="O354" s="6" t="s">
        <v>24</v>
      </c>
      <c r="P354" s="4" t="s">
        <v>24</v>
      </c>
      <c r="Q354" s="4" t="s">
        <v>24</v>
      </c>
      <c r="R354" s="7" t="s">
        <v>35</v>
      </c>
      <c r="S354" s="8" t="s">
        <v>26</v>
      </c>
      <c r="T354" s="4"/>
      <c r="U354" s="9" t="s">
        <v>24</v>
      </c>
      <c r="V354" s="72" t="s">
        <v>7067</v>
      </c>
      <c r="W354" s="7"/>
      <c r="X354" s="7"/>
      <c r="Y354" s="7"/>
    </row>
    <row r="355" ht="15.75" customHeight="1">
      <c r="A355" s="4" t="s">
        <v>1509</v>
      </c>
      <c r="B355" s="4" t="s">
        <v>21</v>
      </c>
      <c r="C355" s="4" t="s">
        <v>1510</v>
      </c>
      <c r="D355" s="28" t="s">
        <v>1511</v>
      </c>
      <c r="E355" s="4" t="s">
        <v>24</v>
      </c>
      <c r="F355" s="4" t="s">
        <v>24</v>
      </c>
      <c r="G355" s="4" t="s">
        <v>24</v>
      </c>
      <c r="H355" s="4" t="s">
        <v>24</v>
      </c>
      <c r="I355" s="6" t="s">
        <v>24</v>
      </c>
      <c r="J355" s="4" t="s">
        <v>24</v>
      </c>
      <c r="K355" s="4" t="s">
        <v>24</v>
      </c>
      <c r="L355" s="6" t="s">
        <v>24</v>
      </c>
      <c r="M355" s="4" t="s">
        <v>24</v>
      </c>
      <c r="N355" s="4" t="s">
        <v>24</v>
      </c>
      <c r="O355" s="6" t="s">
        <v>24</v>
      </c>
      <c r="P355" s="4" t="s">
        <v>24</v>
      </c>
      <c r="Q355" s="4" t="s">
        <v>24</v>
      </c>
      <c r="R355" s="7" t="s">
        <v>35</v>
      </c>
      <c r="S355" s="8" t="s">
        <v>26</v>
      </c>
      <c r="T355" s="4"/>
      <c r="U355" s="9" t="s">
        <v>24</v>
      </c>
      <c r="V355" s="72" t="s">
        <v>7067</v>
      </c>
      <c r="W355" s="7"/>
      <c r="X355" s="7"/>
      <c r="Y355" s="7"/>
    </row>
    <row r="356" ht="15.75" customHeight="1">
      <c r="A356" s="4" t="s">
        <v>1512</v>
      </c>
      <c r="B356" s="4" t="s">
        <v>21</v>
      </c>
      <c r="C356" s="4" t="s">
        <v>1513</v>
      </c>
      <c r="D356" s="28" t="s">
        <v>1514</v>
      </c>
      <c r="E356" s="4" t="s">
        <v>24</v>
      </c>
      <c r="F356" s="4" t="s">
        <v>24</v>
      </c>
      <c r="G356" s="4" t="s">
        <v>24</v>
      </c>
      <c r="H356" s="4" t="s">
        <v>24</v>
      </c>
      <c r="I356" s="6" t="s">
        <v>24</v>
      </c>
      <c r="J356" s="4" t="s">
        <v>24</v>
      </c>
      <c r="K356" s="4" t="s">
        <v>24</v>
      </c>
      <c r="L356" s="6" t="s">
        <v>24</v>
      </c>
      <c r="M356" s="4" t="s">
        <v>24</v>
      </c>
      <c r="N356" s="4" t="s">
        <v>24</v>
      </c>
      <c r="O356" s="6" t="s">
        <v>24</v>
      </c>
      <c r="P356" s="4" t="s">
        <v>24</v>
      </c>
      <c r="Q356" s="4" t="s">
        <v>24</v>
      </c>
      <c r="R356" s="7" t="s">
        <v>35</v>
      </c>
      <c r="S356" s="8" t="s">
        <v>26</v>
      </c>
      <c r="T356" s="4" t="s">
        <v>27</v>
      </c>
      <c r="U356" s="9" t="s">
        <v>24</v>
      </c>
      <c r="V356" s="72" t="s">
        <v>7067</v>
      </c>
      <c r="W356" s="7"/>
      <c r="X356" s="7"/>
      <c r="Y356" s="7"/>
    </row>
    <row r="357" ht="15.75" customHeight="1">
      <c r="A357" s="4" t="s">
        <v>1515</v>
      </c>
      <c r="B357" s="4" t="s">
        <v>21</v>
      </c>
      <c r="C357" s="4" t="s">
        <v>1516</v>
      </c>
      <c r="D357" s="28" t="s">
        <v>1517</v>
      </c>
      <c r="E357" s="4" t="s">
        <v>24</v>
      </c>
      <c r="F357" s="4" t="s">
        <v>24</v>
      </c>
      <c r="G357" s="4" t="s">
        <v>24</v>
      </c>
      <c r="H357" s="90" t="s">
        <v>1518</v>
      </c>
      <c r="I357" s="6" t="s">
        <v>1519</v>
      </c>
      <c r="J357" s="4">
        <v>238.0</v>
      </c>
      <c r="K357" s="4" t="s">
        <v>24</v>
      </c>
      <c r="L357" s="6" t="s">
        <v>24</v>
      </c>
      <c r="M357" s="4" t="s">
        <v>24</v>
      </c>
      <c r="N357" s="4" t="s">
        <v>24</v>
      </c>
      <c r="O357" s="6" t="s">
        <v>24</v>
      </c>
      <c r="P357" s="4" t="s">
        <v>24</v>
      </c>
      <c r="Q357" s="4" t="s">
        <v>24</v>
      </c>
      <c r="R357" s="7" t="s">
        <v>25</v>
      </c>
      <c r="S357" s="8" t="s">
        <v>26</v>
      </c>
      <c r="T357" s="4" t="s">
        <v>31</v>
      </c>
      <c r="U357" s="9" t="s">
        <v>24</v>
      </c>
      <c r="V357" s="72" t="s">
        <v>7067</v>
      </c>
      <c r="W357" s="7"/>
      <c r="X357" s="7"/>
      <c r="Y357" s="7"/>
    </row>
    <row r="358" ht="15.75" customHeight="1">
      <c r="A358" s="4" t="s">
        <v>1520</v>
      </c>
      <c r="B358" s="4" t="s">
        <v>21</v>
      </c>
      <c r="C358" s="18" t="s">
        <v>1521</v>
      </c>
      <c r="D358" s="90" t="s">
        <v>1522</v>
      </c>
      <c r="E358" s="4" t="s">
        <v>24</v>
      </c>
      <c r="F358" s="4" t="s">
        <v>24</v>
      </c>
      <c r="G358" s="4" t="s">
        <v>24</v>
      </c>
      <c r="H358" s="4" t="s">
        <v>24</v>
      </c>
      <c r="I358" s="4" t="s">
        <v>24</v>
      </c>
      <c r="J358" s="4" t="s">
        <v>24</v>
      </c>
      <c r="K358" s="4" t="s">
        <v>24</v>
      </c>
      <c r="L358" s="4" t="s">
        <v>24</v>
      </c>
      <c r="M358" s="4" t="s">
        <v>24</v>
      </c>
      <c r="N358" s="4" t="s">
        <v>24</v>
      </c>
      <c r="O358" s="4" t="s">
        <v>24</v>
      </c>
      <c r="P358" s="4" t="s">
        <v>24</v>
      </c>
      <c r="Q358" s="4" t="s">
        <v>24</v>
      </c>
      <c r="R358" s="7" t="s">
        <v>25</v>
      </c>
      <c r="S358" s="8" t="s">
        <v>26</v>
      </c>
      <c r="T358" s="4"/>
      <c r="U358" s="4"/>
      <c r="V358" s="72" t="s">
        <v>7067</v>
      </c>
      <c r="W358" s="7"/>
      <c r="X358" s="7"/>
      <c r="Y358" s="7"/>
    </row>
    <row r="359" ht="15.75" customHeight="1">
      <c r="A359" s="4" t="s">
        <v>1523</v>
      </c>
      <c r="B359" s="4" t="s">
        <v>21</v>
      </c>
      <c r="C359" s="4" t="s">
        <v>1524</v>
      </c>
      <c r="D359" s="28" t="s">
        <v>1525</v>
      </c>
      <c r="E359" s="4" t="s">
        <v>24</v>
      </c>
      <c r="F359" s="4" t="s">
        <v>24</v>
      </c>
      <c r="G359" s="4" t="s">
        <v>24</v>
      </c>
      <c r="H359" s="4" t="s">
        <v>24</v>
      </c>
      <c r="I359" s="6" t="s">
        <v>24</v>
      </c>
      <c r="J359" s="4" t="s">
        <v>24</v>
      </c>
      <c r="K359" s="4" t="s">
        <v>24</v>
      </c>
      <c r="L359" s="6" t="s">
        <v>24</v>
      </c>
      <c r="M359" s="4" t="s">
        <v>24</v>
      </c>
      <c r="N359" s="4" t="s">
        <v>24</v>
      </c>
      <c r="O359" s="6" t="s">
        <v>24</v>
      </c>
      <c r="P359" s="4" t="s">
        <v>24</v>
      </c>
      <c r="Q359" s="4" t="s">
        <v>24</v>
      </c>
      <c r="R359" s="7" t="s">
        <v>35</v>
      </c>
      <c r="S359" s="8" t="s">
        <v>26</v>
      </c>
      <c r="T359" s="4" t="s">
        <v>51</v>
      </c>
      <c r="U359" s="9" t="s">
        <v>24</v>
      </c>
      <c r="V359" s="72" t="s">
        <v>7067</v>
      </c>
      <c r="W359" s="7"/>
      <c r="X359" s="7"/>
      <c r="Y359" s="7"/>
    </row>
    <row r="360" ht="15.75" customHeight="1">
      <c r="A360" s="4" t="s">
        <v>1537</v>
      </c>
      <c r="B360" s="4" t="s">
        <v>21</v>
      </c>
      <c r="C360" s="9" t="s">
        <v>1538</v>
      </c>
      <c r="D360" s="9" t="s">
        <v>24</v>
      </c>
      <c r="E360" s="4" t="s">
        <v>24</v>
      </c>
      <c r="F360" s="4" t="s">
        <v>24</v>
      </c>
      <c r="G360" s="4" t="s">
        <v>24</v>
      </c>
      <c r="H360" s="4" t="s">
        <v>24</v>
      </c>
      <c r="I360" s="4" t="s">
        <v>24</v>
      </c>
      <c r="J360" s="4" t="s">
        <v>24</v>
      </c>
      <c r="K360" s="4" t="s">
        <v>24</v>
      </c>
      <c r="L360" s="4" t="s">
        <v>24</v>
      </c>
      <c r="M360" s="4" t="s">
        <v>24</v>
      </c>
      <c r="N360" s="4" t="s">
        <v>24</v>
      </c>
      <c r="O360" s="4" t="s">
        <v>24</v>
      </c>
      <c r="P360" s="4" t="s">
        <v>24</v>
      </c>
      <c r="Q360" s="60" t="s">
        <v>24</v>
      </c>
      <c r="R360" s="7" t="s">
        <v>35</v>
      </c>
      <c r="S360" s="8" t="s">
        <v>26</v>
      </c>
      <c r="T360" s="4"/>
      <c r="U360" s="9"/>
      <c r="V360" s="72" t="s">
        <v>7067</v>
      </c>
      <c r="W360" s="7"/>
      <c r="X360" s="7"/>
      <c r="Y360" s="7"/>
    </row>
    <row r="361" ht="15.75" customHeight="1">
      <c r="A361" s="4" t="s">
        <v>1542</v>
      </c>
      <c r="B361" s="4" t="s">
        <v>21</v>
      </c>
      <c r="C361" s="9" t="s">
        <v>1543</v>
      </c>
      <c r="D361" s="90" t="s">
        <v>1541</v>
      </c>
      <c r="E361" s="60" t="s">
        <v>24</v>
      </c>
      <c r="F361" s="60" t="s">
        <v>24</v>
      </c>
      <c r="G361" s="60" t="s">
        <v>24</v>
      </c>
      <c r="H361" s="60" t="s">
        <v>24</v>
      </c>
      <c r="I361" s="60" t="s">
        <v>24</v>
      </c>
      <c r="J361" s="60" t="s">
        <v>24</v>
      </c>
      <c r="K361" s="60" t="s">
        <v>24</v>
      </c>
      <c r="L361" s="29" t="s">
        <v>24</v>
      </c>
      <c r="M361" s="60" t="s">
        <v>24</v>
      </c>
      <c r="N361" s="60" t="s">
        <v>24</v>
      </c>
      <c r="O361" s="29" t="s">
        <v>24</v>
      </c>
      <c r="P361" s="60" t="s">
        <v>24</v>
      </c>
      <c r="Q361" s="60" t="s">
        <v>24</v>
      </c>
      <c r="R361" s="7" t="s">
        <v>35</v>
      </c>
      <c r="S361" s="8" t="s">
        <v>26</v>
      </c>
      <c r="T361" s="4"/>
      <c r="U361" s="9"/>
      <c r="V361" s="72" t="s">
        <v>7067</v>
      </c>
      <c r="W361" s="7"/>
      <c r="X361" s="7"/>
      <c r="Y361" s="7"/>
    </row>
    <row r="362" ht="15.75" customHeight="1">
      <c r="A362" s="4" t="s">
        <v>1544</v>
      </c>
      <c r="B362" s="4" t="s">
        <v>21</v>
      </c>
      <c r="C362" s="4" t="s">
        <v>1545</v>
      </c>
      <c r="D362" s="28" t="s">
        <v>1541</v>
      </c>
      <c r="E362" s="4" t="s">
        <v>24</v>
      </c>
      <c r="F362" s="4" t="s">
        <v>24</v>
      </c>
      <c r="G362" s="4" t="s">
        <v>24</v>
      </c>
      <c r="H362" s="4" t="s">
        <v>24</v>
      </c>
      <c r="I362" s="6" t="s">
        <v>24</v>
      </c>
      <c r="J362" s="4" t="s">
        <v>24</v>
      </c>
      <c r="K362" s="4" t="s">
        <v>24</v>
      </c>
      <c r="L362" s="6" t="s">
        <v>24</v>
      </c>
      <c r="M362" s="4" t="s">
        <v>24</v>
      </c>
      <c r="N362" s="4" t="s">
        <v>24</v>
      </c>
      <c r="O362" s="6" t="s">
        <v>24</v>
      </c>
      <c r="P362" s="4" t="s">
        <v>24</v>
      </c>
      <c r="Q362" s="4" t="s">
        <v>24</v>
      </c>
      <c r="R362" s="7" t="s">
        <v>25</v>
      </c>
      <c r="S362" s="8" t="s">
        <v>26</v>
      </c>
      <c r="T362" s="4" t="s">
        <v>69</v>
      </c>
      <c r="U362" s="9" t="s">
        <v>24</v>
      </c>
      <c r="V362" s="72" t="s">
        <v>7067</v>
      </c>
      <c r="W362" s="7"/>
      <c r="X362" s="7"/>
      <c r="Y362" s="7"/>
    </row>
    <row r="363" ht="15.75" customHeight="1">
      <c r="A363" s="4" t="s">
        <v>1546</v>
      </c>
      <c r="B363" s="4" t="s">
        <v>21</v>
      </c>
      <c r="C363" s="4" t="s">
        <v>1547</v>
      </c>
      <c r="D363" s="28" t="s">
        <v>1548</v>
      </c>
      <c r="E363" s="90" t="s">
        <v>1549</v>
      </c>
      <c r="F363" s="4" t="s">
        <v>1550</v>
      </c>
      <c r="G363" s="4">
        <v>134.0</v>
      </c>
      <c r="H363" s="4" t="s">
        <v>24</v>
      </c>
      <c r="I363" s="6" t="s">
        <v>24</v>
      </c>
      <c r="J363" s="4" t="s">
        <v>24</v>
      </c>
      <c r="K363" s="4" t="s">
        <v>24</v>
      </c>
      <c r="L363" s="6" t="s">
        <v>24</v>
      </c>
      <c r="M363" s="4" t="s">
        <v>24</v>
      </c>
      <c r="N363" s="28" t="s">
        <v>1551</v>
      </c>
      <c r="O363" s="25" t="s">
        <v>1552</v>
      </c>
      <c r="P363" s="4">
        <v>134.0</v>
      </c>
      <c r="Q363" s="4">
        <v>4.88744971207798E14</v>
      </c>
      <c r="R363" s="7" t="s">
        <v>35</v>
      </c>
      <c r="S363" s="8" t="s">
        <v>26</v>
      </c>
      <c r="T363" s="4"/>
      <c r="U363" s="9" t="s">
        <v>24</v>
      </c>
      <c r="V363" s="72" t="s">
        <v>7067</v>
      </c>
      <c r="W363" s="7"/>
      <c r="X363" s="7"/>
      <c r="Y363" s="7"/>
    </row>
    <row r="364" ht="15.75" customHeight="1">
      <c r="A364" s="4" t="s">
        <v>6751</v>
      </c>
      <c r="B364" s="4" t="s">
        <v>21</v>
      </c>
      <c r="C364" s="4" t="s">
        <v>6749</v>
      </c>
      <c r="D364" s="28" t="s">
        <v>5825</v>
      </c>
      <c r="E364" s="4" t="s">
        <v>24</v>
      </c>
      <c r="F364" s="4" t="s">
        <v>24</v>
      </c>
      <c r="G364" s="4" t="s">
        <v>24</v>
      </c>
      <c r="H364" s="4" t="s">
        <v>24</v>
      </c>
      <c r="I364" s="6" t="s">
        <v>24</v>
      </c>
      <c r="J364" s="4" t="s">
        <v>24</v>
      </c>
      <c r="K364" s="4" t="s">
        <v>24</v>
      </c>
      <c r="L364" s="6" t="s">
        <v>24</v>
      </c>
      <c r="M364" s="4" t="s">
        <v>24</v>
      </c>
      <c r="N364" s="4" t="s">
        <v>24</v>
      </c>
      <c r="O364" s="6" t="s">
        <v>24</v>
      </c>
      <c r="P364" s="4" t="s">
        <v>24</v>
      </c>
      <c r="Q364" s="4" t="s">
        <v>24</v>
      </c>
      <c r="R364" s="7" t="s">
        <v>35</v>
      </c>
      <c r="S364" s="8" t="s">
        <v>26</v>
      </c>
      <c r="T364" s="4" t="s">
        <v>72</v>
      </c>
      <c r="U364" s="9" t="s">
        <v>24</v>
      </c>
      <c r="V364" s="72" t="s">
        <v>7067</v>
      </c>
      <c r="W364" s="7"/>
      <c r="X364" s="7"/>
      <c r="Y364" s="7"/>
    </row>
    <row r="365" ht="15.75" customHeight="1">
      <c r="A365" s="4" t="s">
        <v>6754</v>
      </c>
      <c r="B365" s="4" t="s">
        <v>21</v>
      </c>
      <c r="C365" s="4" t="s">
        <v>6752</v>
      </c>
      <c r="D365" s="28" t="s">
        <v>5824</v>
      </c>
      <c r="E365" s="4" t="s">
        <v>24</v>
      </c>
      <c r="F365" s="4" t="s">
        <v>24</v>
      </c>
      <c r="G365" s="4" t="s">
        <v>24</v>
      </c>
      <c r="H365" s="4" t="s">
        <v>24</v>
      </c>
      <c r="I365" s="6" t="s">
        <v>24</v>
      </c>
      <c r="J365" s="4" t="s">
        <v>24</v>
      </c>
      <c r="K365" s="4" t="s">
        <v>24</v>
      </c>
      <c r="L365" s="6" t="s">
        <v>24</v>
      </c>
      <c r="M365" s="4" t="s">
        <v>24</v>
      </c>
      <c r="N365" s="4" t="s">
        <v>24</v>
      </c>
      <c r="O365" s="6" t="s">
        <v>24</v>
      </c>
      <c r="P365" s="4" t="s">
        <v>24</v>
      </c>
      <c r="Q365" s="4" t="s">
        <v>24</v>
      </c>
      <c r="R365" s="7" t="s">
        <v>35</v>
      </c>
      <c r="S365" s="8" t="s">
        <v>26</v>
      </c>
      <c r="T365" s="4" t="s">
        <v>1438</v>
      </c>
      <c r="U365" s="9" t="s">
        <v>24</v>
      </c>
      <c r="V365" s="72" t="s">
        <v>7067</v>
      </c>
      <c r="W365" s="7"/>
      <c r="X365" s="7"/>
      <c r="Y365" s="7"/>
    </row>
    <row r="366" ht="15.75" customHeight="1">
      <c r="A366" s="4" t="s">
        <v>1553</v>
      </c>
      <c r="B366" s="4" t="s">
        <v>21</v>
      </c>
      <c r="C366" s="4" t="s">
        <v>1554</v>
      </c>
      <c r="D366" s="28" t="s">
        <v>1555</v>
      </c>
      <c r="E366" s="4" t="s">
        <v>24</v>
      </c>
      <c r="F366" s="4" t="s">
        <v>24</v>
      </c>
      <c r="G366" s="4" t="s">
        <v>24</v>
      </c>
      <c r="H366" s="4" t="s">
        <v>24</v>
      </c>
      <c r="I366" s="6" t="s">
        <v>24</v>
      </c>
      <c r="J366" s="4" t="s">
        <v>24</v>
      </c>
      <c r="K366" s="4" t="s">
        <v>24</v>
      </c>
      <c r="L366" s="6" t="s">
        <v>24</v>
      </c>
      <c r="M366" s="4" t="s">
        <v>24</v>
      </c>
      <c r="N366" s="4" t="s">
        <v>24</v>
      </c>
      <c r="O366" s="6" t="s">
        <v>24</v>
      </c>
      <c r="P366" s="4" t="s">
        <v>24</v>
      </c>
      <c r="Q366" s="4" t="s">
        <v>24</v>
      </c>
      <c r="R366" s="7" t="s">
        <v>35</v>
      </c>
      <c r="S366" s="8" t="s">
        <v>26</v>
      </c>
      <c r="T366" s="4" t="s">
        <v>76</v>
      </c>
      <c r="U366" s="9" t="s">
        <v>24</v>
      </c>
      <c r="V366" s="72" t="s">
        <v>7067</v>
      </c>
      <c r="W366" s="7"/>
      <c r="X366" s="7"/>
      <c r="Y366" s="7"/>
    </row>
    <row r="367" ht="15.75" customHeight="1">
      <c r="A367" s="4" t="s">
        <v>1556</v>
      </c>
      <c r="B367" s="4" t="s">
        <v>21</v>
      </c>
      <c r="C367" s="4" t="s">
        <v>1557</v>
      </c>
      <c r="D367" s="28" t="s">
        <v>1558</v>
      </c>
      <c r="E367" s="90" t="s">
        <v>1559</v>
      </c>
      <c r="F367" s="4" t="s">
        <v>1560</v>
      </c>
      <c r="G367" s="4">
        <v>12.0</v>
      </c>
      <c r="H367" s="4" t="s">
        <v>24</v>
      </c>
      <c r="I367" s="6" t="s">
        <v>24</v>
      </c>
      <c r="J367" s="4" t="s">
        <v>24</v>
      </c>
      <c r="K367" s="90" t="s">
        <v>1561</v>
      </c>
      <c r="L367" s="6" t="s">
        <v>1562</v>
      </c>
      <c r="M367" s="4" t="s">
        <v>24</v>
      </c>
      <c r="N367" s="91" t="s">
        <v>1563</v>
      </c>
      <c r="O367" s="6" t="s">
        <v>1564</v>
      </c>
      <c r="P367" s="4">
        <v>145.0</v>
      </c>
      <c r="Q367" s="4">
        <v>4.71408826250359E14</v>
      </c>
      <c r="R367" s="7" t="s">
        <v>35</v>
      </c>
      <c r="S367" s="8" t="s">
        <v>26</v>
      </c>
      <c r="T367" s="4"/>
      <c r="U367" s="9" t="s">
        <v>24</v>
      </c>
      <c r="V367" s="72" t="s">
        <v>7067</v>
      </c>
      <c r="W367" s="7"/>
      <c r="X367" s="7"/>
      <c r="Y367" s="7"/>
    </row>
    <row r="368" ht="15.75" customHeight="1">
      <c r="A368" s="4" t="s">
        <v>1565</v>
      </c>
      <c r="B368" s="4" t="s">
        <v>21</v>
      </c>
      <c r="C368" s="4" t="s">
        <v>1566</v>
      </c>
      <c r="D368" s="28" t="s">
        <v>1567</v>
      </c>
      <c r="E368" s="90" t="s">
        <v>1568</v>
      </c>
      <c r="F368" s="4" t="s">
        <v>1569</v>
      </c>
      <c r="G368" s="4">
        <v>463.0</v>
      </c>
      <c r="H368" s="90" t="s">
        <v>1570</v>
      </c>
      <c r="I368" s="6" t="s">
        <v>1571</v>
      </c>
      <c r="J368" s="4">
        <v>305.0</v>
      </c>
      <c r="K368" s="28" t="s">
        <v>1572</v>
      </c>
      <c r="L368" s="6" t="s">
        <v>1573</v>
      </c>
      <c r="M368" s="16">
        <v>8989.0</v>
      </c>
      <c r="N368" s="90" t="s">
        <v>1574</v>
      </c>
      <c r="O368" s="6" t="s">
        <v>1575</v>
      </c>
      <c r="P368" s="16">
        <v>1400.0</v>
      </c>
      <c r="Q368" s="4">
        <v>4.66680630123589E14</v>
      </c>
      <c r="R368" s="7" t="s">
        <v>58</v>
      </c>
      <c r="S368" s="8" t="s">
        <v>26</v>
      </c>
      <c r="T368" s="4"/>
      <c r="U368" s="9" t="s">
        <v>60</v>
      </c>
      <c r="V368" s="72" t="s">
        <v>7067</v>
      </c>
      <c r="W368" s="7"/>
      <c r="X368" s="7"/>
      <c r="Y368" s="7"/>
    </row>
    <row r="369" ht="15.75" customHeight="1">
      <c r="A369" s="4" t="s">
        <v>1576</v>
      </c>
      <c r="B369" s="4" t="s">
        <v>21</v>
      </c>
      <c r="C369" s="4" t="s">
        <v>1577</v>
      </c>
      <c r="D369" s="28" t="s">
        <v>1578</v>
      </c>
      <c r="E369" s="4" t="s">
        <v>24</v>
      </c>
      <c r="F369" s="4" t="s">
        <v>24</v>
      </c>
      <c r="G369" s="4" t="s">
        <v>24</v>
      </c>
      <c r="H369" s="4" t="s">
        <v>24</v>
      </c>
      <c r="I369" s="6" t="s">
        <v>24</v>
      </c>
      <c r="J369" s="4" t="s">
        <v>24</v>
      </c>
      <c r="K369" s="4" t="s">
        <v>24</v>
      </c>
      <c r="L369" s="6" t="s">
        <v>24</v>
      </c>
      <c r="M369" s="4" t="s">
        <v>24</v>
      </c>
      <c r="N369" s="4" t="s">
        <v>24</v>
      </c>
      <c r="O369" s="6" t="s">
        <v>24</v>
      </c>
      <c r="P369" s="4" t="s">
        <v>24</v>
      </c>
      <c r="Q369" s="4" t="s">
        <v>24</v>
      </c>
      <c r="R369" s="7" t="s">
        <v>35</v>
      </c>
      <c r="S369" s="8" t="s">
        <v>26</v>
      </c>
      <c r="T369" s="4" t="s">
        <v>111</v>
      </c>
      <c r="U369" s="9" t="s">
        <v>24</v>
      </c>
      <c r="V369" s="72" t="s">
        <v>7067</v>
      </c>
      <c r="W369" s="7"/>
      <c r="X369" s="7"/>
      <c r="Y369" s="7"/>
    </row>
    <row r="370" ht="15.75" customHeight="1">
      <c r="A370" s="4" t="s">
        <v>1588</v>
      </c>
      <c r="B370" s="4" t="s">
        <v>21</v>
      </c>
      <c r="C370" s="18" t="s">
        <v>1589</v>
      </c>
      <c r="D370" s="90" t="s">
        <v>1590</v>
      </c>
      <c r="E370" s="90" t="s">
        <v>1591</v>
      </c>
      <c r="F370" s="4" t="s">
        <v>1592</v>
      </c>
      <c r="G370" s="4">
        <v>760.0</v>
      </c>
      <c r="H370" s="4" t="s">
        <v>24</v>
      </c>
      <c r="I370" s="4" t="s">
        <v>24</v>
      </c>
      <c r="J370" s="4" t="s">
        <v>24</v>
      </c>
      <c r="K370" s="90" t="s">
        <v>1593</v>
      </c>
      <c r="L370" s="25" t="s">
        <v>1594</v>
      </c>
      <c r="M370" s="16">
        <v>4798.0</v>
      </c>
      <c r="N370" s="90" t="s">
        <v>1595</v>
      </c>
      <c r="O370" s="6" t="s">
        <v>1596</v>
      </c>
      <c r="P370" s="4">
        <v>19.0</v>
      </c>
      <c r="Q370" s="4">
        <v>1.14259423779541E14</v>
      </c>
      <c r="R370" s="7" t="s">
        <v>35</v>
      </c>
      <c r="S370" s="8" t="s">
        <v>26</v>
      </c>
      <c r="T370" s="4"/>
      <c r="U370" s="4"/>
      <c r="V370" s="72" t="s">
        <v>7067</v>
      </c>
      <c r="W370" s="7"/>
      <c r="X370" s="7"/>
      <c r="Y370" s="7"/>
    </row>
    <row r="371" ht="15.75" customHeight="1">
      <c r="A371" s="4" t="s">
        <v>1597</v>
      </c>
      <c r="B371" s="4" t="s">
        <v>21</v>
      </c>
      <c r="C371" s="4" t="s">
        <v>1598</v>
      </c>
      <c r="D371" s="28" t="s">
        <v>1599</v>
      </c>
      <c r="E371" s="4" t="s">
        <v>24</v>
      </c>
      <c r="F371" s="4" t="s">
        <v>24</v>
      </c>
      <c r="G371" s="4" t="s">
        <v>24</v>
      </c>
      <c r="H371" s="90" t="s">
        <v>1600</v>
      </c>
      <c r="I371" s="6" t="s">
        <v>1601</v>
      </c>
      <c r="J371" s="4">
        <v>162.0</v>
      </c>
      <c r="K371" s="4" t="s">
        <v>24</v>
      </c>
      <c r="L371" s="6" t="s">
        <v>24</v>
      </c>
      <c r="M371" s="4" t="s">
        <v>24</v>
      </c>
      <c r="N371" s="4" t="s">
        <v>24</v>
      </c>
      <c r="O371" s="6" t="s">
        <v>24</v>
      </c>
      <c r="P371" s="4" t="s">
        <v>24</v>
      </c>
      <c r="Q371" s="4" t="s">
        <v>24</v>
      </c>
      <c r="R371" s="7" t="s">
        <v>35</v>
      </c>
      <c r="S371" s="8" t="s">
        <v>26</v>
      </c>
      <c r="T371" s="4" t="s">
        <v>137</v>
      </c>
      <c r="U371" s="9" t="s">
        <v>24</v>
      </c>
      <c r="V371" s="72" t="s">
        <v>7067</v>
      </c>
      <c r="W371" s="7"/>
      <c r="X371" s="7"/>
      <c r="Y371" s="7"/>
    </row>
    <row r="372" ht="15.75" customHeight="1">
      <c r="A372" s="4" t="s">
        <v>1602</v>
      </c>
      <c r="B372" s="4" t="s">
        <v>21</v>
      </c>
      <c r="C372" s="4" t="s">
        <v>1603</v>
      </c>
      <c r="D372" s="28" t="s">
        <v>1604</v>
      </c>
      <c r="E372" s="90" t="s">
        <v>1605</v>
      </c>
      <c r="F372" s="4" t="s">
        <v>1606</v>
      </c>
      <c r="G372" s="4">
        <v>15.0</v>
      </c>
      <c r="H372" s="28" t="s">
        <v>1607</v>
      </c>
      <c r="I372" s="6" t="s">
        <v>1608</v>
      </c>
      <c r="J372" s="4">
        <v>83.0</v>
      </c>
      <c r="K372" s="90" t="s">
        <v>1609</v>
      </c>
      <c r="L372" s="6" t="s">
        <v>1608</v>
      </c>
      <c r="M372" s="4">
        <v>157.0</v>
      </c>
      <c r="N372" s="91" t="s">
        <v>1610</v>
      </c>
      <c r="O372" s="6" t="s">
        <v>1611</v>
      </c>
      <c r="P372" s="4">
        <v>36.0</v>
      </c>
      <c r="Q372" s="4">
        <v>1.97006123996388E14</v>
      </c>
      <c r="R372" s="7" t="s">
        <v>25</v>
      </c>
      <c r="S372" s="8" t="s">
        <v>26</v>
      </c>
      <c r="T372" s="4"/>
      <c r="U372" s="9" t="s">
        <v>37</v>
      </c>
      <c r="V372" s="72" t="s">
        <v>7067</v>
      </c>
      <c r="W372" s="7"/>
      <c r="X372" s="7"/>
      <c r="Y372" s="7"/>
    </row>
    <row r="373" ht="15.75" customHeight="1">
      <c r="A373" s="4" t="s">
        <v>1612</v>
      </c>
      <c r="B373" s="4" t="s">
        <v>21</v>
      </c>
      <c r="C373" s="4" t="s">
        <v>1613</v>
      </c>
      <c r="D373" s="28" t="s">
        <v>1614</v>
      </c>
      <c r="E373" s="4" t="s">
        <v>24</v>
      </c>
      <c r="F373" s="4" t="s">
        <v>24</v>
      </c>
      <c r="G373" s="4" t="s">
        <v>24</v>
      </c>
      <c r="H373" s="4" t="s">
        <v>24</v>
      </c>
      <c r="I373" s="6" t="s">
        <v>24</v>
      </c>
      <c r="J373" s="4" t="s">
        <v>24</v>
      </c>
      <c r="K373" s="9" t="s">
        <v>24</v>
      </c>
      <c r="L373" s="6" t="s">
        <v>24</v>
      </c>
      <c r="M373" s="4" t="s">
        <v>24</v>
      </c>
      <c r="N373" s="4" t="s">
        <v>24</v>
      </c>
      <c r="O373" s="6" t="s">
        <v>24</v>
      </c>
      <c r="P373" s="4" t="s">
        <v>24</v>
      </c>
      <c r="Q373" s="4" t="s">
        <v>24</v>
      </c>
      <c r="R373" s="7" t="s">
        <v>25</v>
      </c>
      <c r="S373" s="8" t="s">
        <v>26</v>
      </c>
      <c r="T373" s="4" t="s">
        <v>1615</v>
      </c>
      <c r="U373" s="9" t="s">
        <v>37</v>
      </c>
      <c r="V373" s="72" t="s">
        <v>7067</v>
      </c>
      <c r="W373" s="7"/>
      <c r="X373" s="7"/>
      <c r="Y373" s="7"/>
    </row>
    <row r="374" ht="15.75" customHeight="1">
      <c r="A374" s="4" t="s">
        <v>1616</v>
      </c>
      <c r="B374" s="4" t="s">
        <v>21</v>
      </c>
      <c r="C374" s="4" t="s">
        <v>1617</v>
      </c>
      <c r="D374" s="28" t="s">
        <v>1618</v>
      </c>
      <c r="E374" s="4" t="s">
        <v>24</v>
      </c>
      <c r="F374" s="4" t="s">
        <v>24</v>
      </c>
      <c r="G374" s="4" t="s">
        <v>24</v>
      </c>
      <c r="H374" s="90" t="s">
        <v>1619</v>
      </c>
      <c r="I374" s="6" t="s">
        <v>1620</v>
      </c>
      <c r="J374" s="4">
        <v>146.0</v>
      </c>
      <c r="K374" s="4" t="s">
        <v>24</v>
      </c>
      <c r="L374" s="6" t="s">
        <v>24</v>
      </c>
      <c r="M374" s="4" t="s">
        <v>24</v>
      </c>
      <c r="N374" s="12" t="s">
        <v>1621</v>
      </c>
      <c r="O374" s="6" t="s">
        <v>1622</v>
      </c>
      <c r="P374" s="4">
        <v>6.0</v>
      </c>
      <c r="Q374" s="4">
        <v>1.10831960656944E14</v>
      </c>
      <c r="R374" s="7" t="s">
        <v>25</v>
      </c>
      <c r="S374" s="8" t="s">
        <v>26</v>
      </c>
      <c r="T374" s="4"/>
      <c r="U374" s="9" t="s">
        <v>37</v>
      </c>
      <c r="V374" s="72" t="s">
        <v>7067</v>
      </c>
      <c r="W374" s="7"/>
      <c r="X374" s="7"/>
      <c r="Y374" s="7"/>
    </row>
    <row r="375" ht="15.75" customHeight="1">
      <c r="A375" s="4" t="s">
        <v>1623</v>
      </c>
      <c r="B375" s="4" t="s">
        <v>21</v>
      </c>
      <c r="C375" s="18" t="s">
        <v>1624</v>
      </c>
      <c r="D375" s="90" t="s">
        <v>1625</v>
      </c>
      <c r="E375" s="4" t="s">
        <v>24</v>
      </c>
      <c r="F375" s="4" t="s">
        <v>24</v>
      </c>
      <c r="G375" s="4" t="s">
        <v>24</v>
      </c>
      <c r="H375" s="4" t="s">
        <v>24</v>
      </c>
      <c r="I375" s="6" t="s">
        <v>24</v>
      </c>
      <c r="J375" s="4" t="s">
        <v>24</v>
      </c>
      <c r="K375" s="4" t="s">
        <v>24</v>
      </c>
      <c r="L375" s="6" t="s">
        <v>24</v>
      </c>
      <c r="M375" s="4" t="s">
        <v>24</v>
      </c>
      <c r="N375" s="90" t="s">
        <v>1626</v>
      </c>
      <c r="O375" s="6" t="s">
        <v>1627</v>
      </c>
      <c r="P375" s="4">
        <v>2.0</v>
      </c>
      <c r="Q375" s="4">
        <v>1.02548621888682E14</v>
      </c>
      <c r="R375" s="7" t="s">
        <v>35</v>
      </c>
      <c r="S375" s="8" t="s">
        <v>26</v>
      </c>
      <c r="T375" s="4"/>
      <c r="U375" s="4"/>
      <c r="V375" s="72" t="s">
        <v>7067</v>
      </c>
      <c r="W375" s="7"/>
      <c r="X375" s="7"/>
      <c r="Y375" s="7"/>
    </row>
    <row r="376" ht="15.75" customHeight="1">
      <c r="A376" s="4" t="s">
        <v>1628</v>
      </c>
      <c r="B376" s="4" t="s">
        <v>21</v>
      </c>
      <c r="C376" s="4" t="s">
        <v>1629</v>
      </c>
      <c r="D376" s="28" t="s">
        <v>1630</v>
      </c>
      <c r="E376" s="4" t="s">
        <v>24</v>
      </c>
      <c r="F376" s="4" t="s">
        <v>24</v>
      </c>
      <c r="G376" s="4" t="s">
        <v>24</v>
      </c>
      <c r="H376" s="4" t="s">
        <v>24</v>
      </c>
      <c r="I376" s="6" t="s">
        <v>24</v>
      </c>
      <c r="J376" s="4" t="s">
        <v>24</v>
      </c>
      <c r="K376" s="4" t="s">
        <v>24</v>
      </c>
      <c r="L376" s="6" t="s">
        <v>24</v>
      </c>
      <c r="M376" s="4" t="s">
        <v>24</v>
      </c>
      <c r="N376" s="4" t="s">
        <v>24</v>
      </c>
      <c r="O376" s="6" t="s">
        <v>24</v>
      </c>
      <c r="P376" s="4" t="s">
        <v>24</v>
      </c>
      <c r="Q376" s="4" t="s">
        <v>24</v>
      </c>
      <c r="R376" s="7" t="s">
        <v>35</v>
      </c>
      <c r="S376" s="8" t="s">
        <v>26</v>
      </c>
      <c r="T376" s="4" t="s">
        <v>1475</v>
      </c>
      <c r="U376" s="9" t="s">
        <v>24</v>
      </c>
      <c r="V376" s="72" t="s">
        <v>7067</v>
      </c>
      <c r="W376" s="7"/>
      <c r="X376" s="7"/>
      <c r="Y376" s="7"/>
    </row>
    <row r="377" ht="15.75" customHeight="1">
      <c r="A377" s="4" t="s">
        <v>1631</v>
      </c>
      <c r="B377" s="4" t="s">
        <v>21</v>
      </c>
      <c r="C377" s="4" t="s">
        <v>1632</v>
      </c>
      <c r="D377" s="28" t="s">
        <v>1633</v>
      </c>
      <c r="E377" s="4" t="s">
        <v>24</v>
      </c>
      <c r="F377" s="4" t="s">
        <v>24</v>
      </c>
      <c r="G377" s="4" t="s">
        <v>24</v>
      </c>
      <c r="H377" s="4" t="s">
        <v>24</v>
      </c>
      <c r="I377" s="6" t="s">
        <v>24</v>
      </c>
      <c r="J377" s="4" t="s">
        <v>24</v>
      </c>
      <c r="K377" s="4" t="s">
        <v>24</v>
      </c>
      <c r="L377" s="6" t="s">
        <v>24</v>
      </c>
      <c r="M377" s="4" t="s">
        <v>24</v>
      </c>
      <c r="N377" s="4" t="s">
        <v>24</v>
      </c>
      <c r="O377" s="6" t="s">
        <v>24</v>
      </c>
      <c r="P377" s="4" t="s">
        <v>24</v>
      </c>
      <c r="Q377" s="4" t="s">
        <v>24</v>
      </c>
      <c r="R377" s="7" t="s">
        <v>25</v>
      </c>
      <c r="S377" s="8" t="s">
        <v>26</v>
      </c>
      <c r="T377" s="4" t="s">
        <v>165</v>
      </c>
      <c r="U377" s="9" t="s">
        <v>37</v>
      </c>
      <c r="V377" s="72" t="s">
        <v>7067</v>
      </c>
      <c r="W377" s="7"/>
      <c r="X377" s="7"/>
      <c r="Y377" s="7"/>
    </row>
    <row r="378" ht="15.75" customHeight="1">
      <c r="A378" s="4" t="s">
        <v>1634</v>
      </c>
      <c r="B378" s="4" t="s">
        <v>21</v>
      </c>
      <c r="C378" s="18" t="s">
        <v>1635</v>
      </c>
      <c r="D378" s="4" t="s">
        <v>24</v>
      </c>
      <c r="E378" s="4" t="s">
        <v>24</v>
      </c>
      <c r="F378" s="4" t="s">
        <v>24</v>
      </c>
      <c r="G378" s="4" t="s">
        <v>24</v>
      </c>
      <c r="H378" s="4" t="s">
        <v>24</v>
      </c>
      <c r="I378" s="4" t="s">
        <v>24</v>
      </c>
      <c r="J378" s="4" t="s">
        <v>24</v>
      </c>
      <c r="K378" s="4" t="s">
        <v>24</v>
      </c>
      <c r="L378" s="4" t="s">
        <v>24</v>
      </c>
      <c r="M378" s="4" t="s">
        <v>24</v>
      </c>
      <c r="N378" s="4" t="s">
        <v>24</v>
      </c>
      <c r="O378" s="4" t="s">
        <v>24</v>
      </c>
      <c r="P378" s="4" t="s">
        <v>24</v>
      </c>
      <c r="Q378" s="4" t="s">
        <v>24</v>
      </c>
      <c r="R378" s="7" t="s">
        <v>35</v>
      </c>
      <c r="S378" s="8" t="s">
        <v>26</v>
      </c>
      <c r="T378" s="4"/>
      <c r="U378" s="4"/>
      <c r="V378" s="72" t="s">
        <v>7067</v>
      </c>
      <c r="W378" s="7"/>
      <c r="X378" s="7"/>
      <c r="Y378" s="7"/>
    </row>
    <row r="379" ht="15.75" customHeight="1">
      <c r="A379" s="4" t="s">
        <v>1636</v>
      </c>
      <c r="B379" s="4" t="s">
        <v>21</v>
      </c>
      <c r="C379" s="4" t="s">
        <v>1637</v>
      </c>
      <c r="D379" s="28" t="s">
        <v>1638</v>
      </c>
      <c r="E379" s="4" t="s">
        <v>24</v>
      </c>
      <c r="F379" s="4" t="s">
        <v>24</v>
      </c>
      <c r="G379" s="4" t="s">
        <v>24</v>
      </c>
      <c r="H379" s="4" t="s">
        <v>24</v>
      </c>
      <c r="I379" s="6" t="s">
        <v>24</v>
      </c>
      <c r="J379" s="4" t="s">
        <v>24</v>
      </c>
      <c r="K379" s="4" t="s">
        <v>24</v>
      </c>
      <c r="L379" s="6" t="s">
        <v>24</v>
      </c>
      <c r="M379" s="4" t="s">
        <v>24</v>
      </c>
      <c r="N379" s="4" t="s">
        <v>24</v>
      </c>
      <c r="O379" s="6" t="s">
        <v>24</v>
      </c>
      <c r="P379" s="4" t="s">
        <v>24</v>
      </c>
      <c r="Q379" s="4" t="s">
        <v>24</v>
      </c>
      <c r="R379" s="7" t="s">
        <v>35</v>
      </c>
      <c r="S379" s="8" t="s">
        <v>26</v>
      </c>
      <c r="T379" s="4" t="s">
        <v>1482</v>
      </c>
      <c r="U379" s="9" t="s">
        <v>24</v>
      </c>
      <c r="V379" s="72" t="s">
        <v>7067</v>
      </c>
      <c r="W379" s="7"/>
      <c r="X379" s="7"/>
      <c r="Y379" s="7"/>
    </row>
    <row r="380" ht="15.75" customHeight="1">
      <c r="A380" s="4" t="s">
        <v>1639</v>
      </c>
      <c r="B380" s="4" t="s">
        <v>21</v>
      </c>
      <c r="C380" s="4" t="s">
        <v>1640</v>
      </c>
      <c r="D380" s="28" t="s">
        <v>1641</v>
      </c>
      <c r="E380" s="4" t="s">
        <v>24</v>
      </c>
      <c r="F380" s="4" t="s">
        <v>24</v>
      </c>
      <c r="G380" s="4" t="s">
        <v>24</v>
      </c>
      <c r="H380" s="4" t="s">
        <v>24</v>
      </c>
      <c r="I380" s="6" t="s">
        <v>24</v>
      </c>
      <c r="J380" s="4" t="s">
        <v>24</v>
      </c>
      <c r="K380" s="4" t="s">
        <v>24</v>
      </c>
      <c r="L380" s="6" t="s">
        <v>24</v>
      </c>
      <c r="M380" s="4" t="s">
        <v>24</v>
      </c>
      <c r="N380" s="4" t="s">
        <v>24</v>
      </c>
      <c r="O380" s="6" t="s">
        <v>24</v>
      </c>
      <c r="P380" s="4" t="s">
        <v>24</v>
      </c>
      <c r="Q380" s="4" t="s">
        <v>24</v>
      </c>
      <c r="R380" s="7" t="s">
        <v>35</v>
      </c>
      <c r="S380" s="8" t="s">
        <v>26</v>
      </c>
      <c r="T380" s="4"/>
      <c r="U380" s="9" t="s">
        <v>24</v>
      </c>
      <c r="V380" s="72" t="s">
        <v>7067</v>
      </c>
      <c r="W380" s="7"/>
      <c r="X380" s="7"/>
      <c r="Y380" s="7"/>
    </row>
    <row r="381" ht="15.75" customHeight="1">
      <c r="A381" s="4" t="s">
        <v>1649</v>
      </c>
      <c r="B381" s="4" t="s">
        <v>21</v>
      </c>
      <c r="C381" s="4" t="s">
        <v>1650</v>
      </c>
      <c r="D381" s="28" t="s">
        <v>1651</v>
      </c>
      <c r="E381" s="97" t="s">
        <v>1652</v>
      </c>
      <c r="F381" s="4" t="s">
        <v>1653</v>
      </c>
      <c r="G381" s="4">
        <v>22.0</v>
      </c>
      <c r="H381" s="90" t="s">
        <v>1654</v>
      </c>
      <c r="I381" s="6" t="s">
        <v>1655</v>
      </c>
      <c r="J381" s="4" t="s">
        <v>1656</v>
      </c>
      <c r="K381" s="90" t="s">
        <v>1657</v>
      </c>
      <c r="L381" s="6" t="s">
        <v>1658</v>
      </c>
      <c r="M381" s="4">
        <v>488.0</v>
      </c>
      <c r="N381" s="4" t="s">
        <v>24</v>
      </c>
      <c r="O381" s="6" t="s">
        <v>24</v>
      </c>
      <c r="P381" s="4" t="s">
        <v>24</v>
      </c>
      <c r="Q381" s="4" t="s">
        <v>24</v>
      </c>
      <c r="R381" s="7" t="s">
        <v>35</v>
      </c>
      <c r="S381" s="8" t="s">
        <v>26</v>
      </c>
      <c r="T381" s="4"/>
      <c r="U381" s="9" t="s">
        <v>24</v>
      </c>
      <c r="V381" s="72" t="s">
        <v>7067</v>
      </c>
      <c r="W381" s="7"/>
      <c r="X381" s="7"/>
      <c r="Y381" s="7"/>
    </row>
    <row r="382" ht="15.75" customHeight="1">
      <c r="A382" s="4" t="s">
        <v>1659</v>
      </c>
      <c r="B382" s="4" t="s">
        <v>21</v>
      </c>
      <c r="C382" s="18" t="s">
        <v>1660</v>
      </c>
      <c r="D382" s="90" t="s">
        <v>1661</v>
      </c>
      <c r="E382" s="4" t="s">
        <v>24</v>
      </c>
      <c r="F382" s="4" t="s">
        <v>24</v>
      </c>
      <c r="G382" s="4" t="s">
        <v>24</v>
      </c>
      <c r="H382" s="4" t="s">
        <v>24</v>
      </c>
      <c r="I382" s="4" t="s">
        <v>24</v>
      </c>
      <c r="J382" s="4" t="s">
        <v>24</v>
      </c>
      <c r="K382" s="4" t="s">
        <v>24</v>
      </c>
      <c r="L382" s="4" t="s">
        <v>24</v>
      </c>
      <c r="M382" s="4" t="s">
        <v>24</v>
      </c>
      <c r="N382" s="4" t="s">
        <v>24</v>
      </c>
      <c r="O382" s="4" t="s">
        <v>24</v>
      </c>
      <c r="P382" s="4" t="s">
        <v>24</v>
      </c>
      <c r="Q382" s="4" t="s">
        <v>24</v>
      </c>
      <c r="R382" s="7" t="s">
        <v>25</v>
      </c>
      <c r="S382" s="8" t="s">
        <v>26</v>
      </c>
      <c r="T382" s="4"/>
      <c r="U382" s="4"/>
      <c r="V382" s="72" t="s">
        <v>7067</v>
      </c>
      <c r="W382" s="7"/>
      <c r="X382" s="7"/>
      <c r="Y382" s="7"/>
    </row>
    <row r="383" ht="15.75" customHeight="1">
      <c r="A383" s="4" t="s">
        <v>1662</v>
      </c>
      <c r="B383" s="4" t="s">
        <v>21</v>
      </c>
      <c r="C383" s="4" t="s">
        <v>1663</v>
      </c>
      <c r="D383" s="4" t="s">
        <v>24</v>
      </c>
      <c r="E383" s="4" t="s">
        <v>24</v>
      </c>
      <c r="F383" s="4" t="s">
        <v>24</v>
      </c>
      <c r="G383" s="4" t="s">
        <v>24</v>
      </c>
      <c r="H383" s="4" t="s">
        <v>24</v>
      </c>
      <c r="I383" s="6" t="s">
        <v>24</v>
      </c>
      <c r="J383" s="4" t="s">
        <v>24</v>
      </c>
      <c r="K383" s="4" t="s">
        <v>24</v>
      </c>
      <c r="L383" s="6" t="s">
        <v>24</v>
      </c>
      <c r="M383" s="4" t="s">
        <v>24</v>
      </c>
      <c r="N383" s="4" t="s">
        <v>24</v>
      </c>
      <c r="O383" s="6" t="s">
        <v>24</v>
      </c>
      <c r="P383" s="4" t="s">
        <v>24</v>
      </c>
      <c r="Q383" s="4" t="s">
        <v>24</v>
      </c>
      <c r="R383" s="7" t="s">
        <v>35</v>
      </c>
      <c r="S383" s="8" t="s">
        <v>26</v>
      </c>
      <c r="T383" s="4"/>
      <c r="U383" s="9" t="s">
        <v>24</v>
      </c>
      <c r="V383" s="72" t="s">
        <v>7067</v>
      </c>
      <c r="W383" s="7"/>
      <c r="X383" s="7"/>
      <c r="Y383" s="7"/>
    </row>
    <row r="384" ht="15.75" customHeight="1">
      <c r="A384" s="4" t="s">
        <v>1664</v>
      </c>
      <c r="B384" s="4" t="s">
        <v>21</v>
      </c>
      <c r="C384" s="4" t="s">
        <v>1665</v>
      </c>
      <c r="D384" s="28" t="s">
        <v>1666</v>
      </c>
      <c r="E384" s="4" t="s">
        <v>24</v>
      </c>
      <c r="F384" s="4" t="s">
        <v>24</v>
      </c>
      <c r="G384" s="4" t="s">
        <v>24</v>
      </c>
      <c r="H384" s="4" t="s">
        <v>24</v>
      </c>
      <c r="I384" s="6" t="s">
        <v>24</v>
      </c>
      <c r="J384" s="4" t="s">
        <v>24</v>
      </c>
      <c r="K384" s="4" t="s">
        <v>24</v>
      </c>
      <c r="L384" s="6" t="s">
        <v>24</v>
      </c>
      <c r="M384" s="4" t="s">
        <v>24</v>
      </c>
      <c r="N384" s="4" t="s">
        <v>24</v>
      </c>
      <c r="O384" s="6" t="s">
        <v>24</v>
      </c>
      <c r="P384" s="4" t="s">
        <v>24</v>
      </c>
      <c r="Q384" s="4" t="s">
        <v>24</v>
      </c>
      <c r="R384" s="7" t="s">
        <v>25</v>
      </c>
      <c r="S384" s="8" t="s">
        <v>26</v>
      </c>
      <c r="T384" s="4"/>
      <c r="U384" s="9" t="s">
        <v>24</v>
      </c>
      <c r="V384" s="72" t="s">
        <v>7067</v>
      </c>
      <c r="W384" s="7"/>
      <c r="X384" s="7"/>
      <c r="Y384" s="7"/>
    </row>
    <row r="385" ht="15.75" customHeight="1">
      <c r="A385" s="4" t="s">
        <v>1670</v>
      </c>
      <c r="B385" s="4" t="s">
        <v>21</v>
      </c>
      <c r="C385" s="18" t="s">
        <v>1671</v>
      </c>
      <c r="D385" s="90" t="s">
        <v>1672</v>
      </c>
      <c r="E385" s="4" t="s">
        <v>24</v>
      </c>
      <c r="F385" s="4" t="s">
        <v>24</v>
      </c>
      <c r="G385" s="4" t="s">
        <v>24</v>
      </c>
      <c r="H385" s="4" t="s">
        <v>24</v>
      </c>
      <c r="I385" s="4" t="s">
        <v>24</v>
      </c>
      <c r="J385" s="4" t="s">
        <v>24</v>
      </c>
      <c r="K385" s="4" t="s">
        <v>24</v>
      </c>
      <c r="L385" s="4" t="s">
        <v>24</v>
      </c>
      <c r="M385" s="4" t="s">
        <v>24</v>
      </c>
      <c r="N385" s="4" t="s">
        <v>24</v>
      </c>
      <c r="O385" s="4" t="s">
        <v>24</v>
      </c>
      <c r="P385" s="4" t="s">
        <v>24</v>
      </c>
      <c r="Q385" s="4" t="s">
        <v>24</v>
      </c>
      <c r="R385" s="7" t="s">
        <v>35</v>
      </c>
      <c r="S385" s="8" t="s">
        <v>26</v>
      </c>
      <c r="T385" s="4"/>
      <c r="U385" s="4"/>
      <c r="V385" s="72" t="s">
        <v>7067</v>
      </c>
      <c r="W385" s="7"/>
      <c r="X385" s="7"/>
      <c r="Y385" s="7"/>
    </row>
    <row r="386" ht="15.75" customHeight="1">
      <c r="A386" s="4" t="s">
        <v>1673</v>
      </c>
      <c r="B386" s="4" t="s">
        <v>21</v>
      </c>
      <c r="C386" s="4" t="s">
        <v>1674</v>
      </c>
      <c r="D386" s="28" t="s">
        <v>1675</v>
      </c>
      <c r="E386" s="4" t="s">
        <v>24</v>
      </c>
      <c r="F386" s="4" t="s">
        <v>24</v>
      </c>
      <c r="G386" s="4" t="s">
        <v>24</v>
      </c>
      <c r="H386" s="4" t="s">
        <v>24</v>
      </c>
      <c r="I386" s="6" t="s">
        <v>24</v>
      </c>
      <c r="J386" s="4" t="s">
        <v>24</v>
      </c>
      <c r="K386" s="4" t="s">
        <v>24</v>
      </c>
      <c r="L386" s="6" t="s">
        <v>24</v>
      </c>
      <c r="M386" s="4" t="s">
        <v>24</v>
      </c>
      <c r="N386" s="4" t="s">
        <v>24</v>
      </c>
      <c r="O386" s="6" t="s">
        <v>24</v>
      </c>
      <c r="P386" s="4" t="s">
        <v>24</v>
      </c>
      <c r="Q386" s="4" t="s">
        <v>24</v>
      </c>
      <c r="R386" s="7" t="s">
        <v>35</v>
      </c>
      <c r="S386" s="8" t="s">
        <v>26</v>
      </c>
      <c r="T386" s="4"/>
      <c r="U386" s="9" t="s">
        <v>24</v>
      </c>
      <c r="V386" s="72" t="s">
        <v>7067</v>
      </c>
      <c r="W386" s="7"/>
      <c r="X386" s="7"/>
      <c r="Y386" s="7"/>
    </row>
    <row r="387" ht="15.75" customHeight="1">
      <c r="A387" s="4" t="s">
        <v>1676</v>
      </c>
      <c r="B387" s="4" t="s">
        <v>21</v>
      </c>
      <c r="C387" s="4" t="s">
        <v>1677</v>
      </c>
      <c r="D387" s="28" t="s">
        <v>1678</v>
      </c>
      <c r="E387" s="90" t="s">
        <v>1679</v>
      </c>
      <c r="F387" s="4" t="s">
        <v>1680</v>
      </c>
      <c r="G387" s="4">
        <v>38.0</v>
      </c>
      <c r="H387" s="28" t="s">
        <v>1681</v>
      </c>
      <c r="I387" s="6" t="s">
        <v>1682</v>
      </c>
      <c r="J387" s="4" t="s">
        <v>1683</v>
      </c>
      <c r="K387" s="90" t="s">
        <v>1684</v>
      </c>
      <c r="L387" s="6" t="s">
        <v>1685</v>
      </c>
      <c r="M387" s="16">
        <v>4996.0</v>
      </c>
      <c r="N387" s="90" t="s">
        <v>1686</v>
      </c>
      <c r="O387" s="6" t="s">
        <v>1687</v>
      </c>
      <c r="P387" s="16">
        <v>4512.0</v>
      </c>
      <c r="Q387" s="4">
        <v>4.29417143888502E14</v>
      </c>
      <c r="R387" s="7" t="s">
        <v>25</v>
      </c>
      <c r="S387" s="8" t="s">
        <v>26</v>
      </c>
      <c r="T387" s="4"/>
      <c r="U387" s="9" t="s">
        <v>37</v>
      </c>
      <c r="V387" s="72" t="s">
        <v>7067</v>
      </c>
      <c r="W387" s="7"/>
      <c r="X387" s="7"/>
      <c r="Y387" s="7"/>
    </row>
    <row r="388" ht="15.75" customHeight="1">
      <c r="A388" s="4" t="s">
        <v>1688</v>
      </c>
      <c r="B388" s="4" t="s">
        <v>21</v>
      </c>
      <c r="C388" s="4" t="s">
        <v>1689</v>
      </c>
      <c r="D388" s="4" t="s">
        <v>24</v>
      </c>
      <c r="E388" s="4" t="s">
        <v>24</v>
      </c>
      <c r="F388" s="4" t="s">
        <v>24</v>
      </c>
      <c r="G388" s="4" t="s">
        <v>24</v>
      </c>
      <c r="H388" s="4" t="s">
        <v>24</v>
      </c>
      <c r="I388" s="6" t="s">
        <v>24</v>
      </c>
      <c r="J388" s="4" t="s">
        <v>24</v>
      </c>
      <c r="K388" s="4" t="s">
        <v>24</v>
      </c>
      <c r="L388" s="6" t="s">
        <v>24</v>
      </c>
      <c r="M388" s="4" t="s">
        <v>24</v>
      </c>
      <c r="N388" s="4" t="s">
        <v>24</v>
      </c>
      <c r="O388" s="6" t="s">
        <v>24</v>
      </c>
      <c r="P388" s="4" t="s">
        <v>24</v>
      </c>
      <c r="Q388" s="4" t="s">
        <v>24</v>
      </c>
      <c r="R388" s="7" t="s">
        <v>25</v>
      </c>
      <c r="S388" s="8" t="s">
        <v>26</v>
      </c>
      <c r="T388" s="4"/>
      <c r="U388" s="9" t="s">
        <v>24</v>
      </c>
      <c r="V388" s="72" t="s">
        <v>7067</v>
      </c>
      <c r="W388" s="7"/>
      <c r="X388" s="7"/>
      <c r="Y388" s="7"/>
    </row>
    <row r="389" ht="15.75" customHeight="1">
      <c r="A389" s="4" t="s">
        <v>1690</v>
      </c>
      <c r="B389" s="4" t="s">
        <v>21</v>
      </c>
      <c r="C389" s="4" t="s">
        <v>1691</v>
      </c>
      <c r="D389" s="28" t="s">
        <v>1692</v>
      </c>
      <c r="E389" s="4" t="s">
        <v>24</v>
      </c>
      <c r="F389" s="4" t="s">
        <v>24</v>
      </c>
      <c r="G389" s="4" t="s">
        <v>24</v>
      </c>
      <c r="H389" s="4" t="s">
        <v>24</v>
      </c>
      <c r="I389" s="6" t="s">
        <v>24</v>
      </c>
      <c r="J389" s="4" t="s">
        <v>24</v>
      </c>
      <c r="K389" s="4" t="s">
        <v>24</v>
      </c>
      <c r="L389" s="6" t="s">
        <v>24</v>
      </c>
      <c r="M389" s="4" t="s">
        <v>24</v>
      </c>
      <c r="N389" s="4" t="s">
        <v>24</v>
      </c>
      <c r="O389" s="6" t="s">
        <v>24</v>
      </c>
      <c r="P389" s="4" t="s">
        <v>24</v>
      </c>
      <c r="Q389" s="4" t="s">
        <v>24</v>
      </c>
      <c r="R389" s="7" t="s">
        <v>35</v>
      </c>
      <c r="S389" s="8" t="s">
        <v>26</v>
      </c>
      <c r="T389" s="4"/>
      <c r="U389" s="9" t="s">
        <v>24</v>
      </c>
      <c r="V389" s="72" t="s">
        <v>7067</v>
      </c>
      <c r="W389" s="7"/>
      <c r="X389" s="7"/>
      <c r="Y389" s="7"/>
    </row>
    <row r="390" ht="15.75" customHeight="1">
      <c r="A390" s="4" t="s">
        <v>1693</v>
      </c>
      <c r="B390" s="4" t="s">
        <v>21</v>
      </c>
      <c r="C390" s="4" t="s">
        <v>1694</v>
      </c>
      <c r="D390" s="28" t="s">
        <v>1695</v>
      </c>
      <c r="E390" s="4" t="s">
        <v>24</v>
      </c>
      <c r="F390" s="4" t="s">
        <v>24</v>
      </c>
      <c r="G390" s="4" t="s">
        <v>24</v>
      </c>
      <c r="H390" s="4" t="s">
        <v>24</v>
      </c>
      <c r="I390" s="6" t="s">
        <v>24</v>
      </c>
      <c r="J390" s="4" t="s">
        <v>24</v>
      </c>
      <c r="K390" s="4" t="s">
        <v>24</v>
      </c>
      <c r="L390" s="6" t="s">
        <v>24</v>
      </c>
      <c r="M390" s="4" t="s">
        <v>24</v>
      </c>
      <c r="N390" s="4" t="s">
        <v>24</v>
      </c>
      <c r="O390" s="6" t="s">
        <v>24</v>
      </c>
      <c r="P390" s="4" t="s">
        <v>24</v>
      </c>
      <c r="Q390" s="4" t="s">
        <v>24</v>
      </c>
      <c r="R390" s="7" t="s">
        <v>25</v>
      </c>
      <c r="S390" s="8" t="s">
        <v>26</v>
      </c>
      <c r="T390" s="4"/>
      <c r="U390" s="9" t="s">
        <v>37</v>
      </c>
      <c r="V390" s="72" t="s">
        <v>7067</v>
      </c>
      <c r="W390" s="7"/>
      <c r="X390" s="7"/>
      <c r="Y390" s="7"/>
    </row>
    <row r="391" ht="15.75" customHeight="1">
      <c r="A391" s="4" t="s">
        <v>1696</v>
      </c>
      <c r="B391" s="4" t="s">
        <v>21</v>
      </c>
      <c r="C391" s="9" t="s">
        <v>1697</v>
      </c>
      <c r="D391" s="4" t="s">
        <v>24</v>
      </c>
      <c r="E391" s="4" t="s">
        <v>24</v>
      </c>
      <c r="F391" s="4" t="s">
        <v>24</v>
      </c>
      <c r="G391" s="4" t="s">
        <v>24</v>
      </c>
      <c r="H391" s="4" t="s">
        <v>24</v>
      </c>
      <c r="I391" s="6" t="s">
        <v>24</v>
      </c>
      <c r="J391" s="4" t="s">
        <v>24</v>
      </c>
      <c r="K391" s="4" t="s">
        <v>24</v>
      </c>
      <c r="L391" s="6" t="s">
        <v>24</v>
      </c>
      <c r="M391" s="4" t="s">
        <v>24</v>
      </c>
      <c r="N391" s="4" t="s">
        <v>24</v>
      </c>
      <c r="O391" s="6" t="s">
        <v>24</v>
      </c>
      <c r="P391" s="4" t="s">
        <v>24</v>
      </c>
      <c r="Q391" s="4" t="s">
        <v>24</v>
      </c>
      <c r="R391" s="7" t="s">
        <v>35</v>
      </c>
      <c r="S391" s="8" t="s">
        <v>26</v>
      </c>
      <c r="T391" s="4" t="s">
        <v>27</v>
      </c>
      <c r="U391" s="9" t="s">
        <v>24</v>
      </c>
      <c r="V391" s="72" t="s">
        <v>7067</v>
      </c>
      <c r="W391" s="7"/>
      <c r="X391" s="7"/>
      <c r="Y391" s="7"/>
    </row>
    <row r="392" ht="15.75" customHeight="1">
      <c r="A392" s="4" t="s">
        <v>1701</v>
      </c>
      <c r="B392" s="4" t="s">
        <v>21</v>
      </c>
      <c r="C392" s="9" t="s">
        <v>1702</v>
      </c>
      <c r="D392" s="90" t="s">
        <v>1703</v>
      </c>
      <c r="E392" s="4" t="s">
        <v>24</v>
      </c>
      <c r="F392" s="4" t="s">
        <v>24</v>
      </c>
      <c r="G392" s="4" t="s">
        <v>24</v>
      </c>
      <c r="H392" s="4" t="s">
        <v>24</v>
      </c>
      <c r="I392" s="6" t="s">
        <v>24</v>
      </c>
      <c r="J392" s="4" t="s">
        <v>24</v>
      </c>
      <c r="K392" s="90" t="s">
        <v>1704</v>
      </c>
      <c r="L392" s="6" t="s">
        <v>1705</v>
      </c>
      <c r="M392" s="4">
        <v>1.0</v>
      </c>
      <c r="N392" s="90" t="s">
        <v>1706</v>
      </c>
      <c r="O392" s="6" t="s">
        <v>1705</v>
      </c>
      <c r="P392" s="4">
        <v>55.0</v>
      </c>
      <c r="Q392" s="4">
        <v>1.04281426246984E15</v>
      </c>
      <c r="R392" s="7" t="s">
        <v>35</v>
      </c>
      <c r="S392" s="8" t="s">
        <v>26</v>
      </c>
      <c r="T392" s="4"/>
      <c r="U392" s="9"/>
      <c r="V392" s="72" t="s">
        <v>7067</v>
      </c>
      <c r="W392" s="7"/>
      <c r="X392" s="7"/>
      <c r="Y392" s="7"/>
    </row>
    <row r="393" ht="15.75" customHeight="1">
      <c r="A393" s="4" t="s">
        <v>1707</v>
      </c>
      <c r="B393" s="4" t="s">
        <v>21</v>
      </c>
      <c r="C393" s="4" t="s">
        <v>1708</v>
      </c>
      <c r="D393" s="28" t="s">
        <v>1709</v>
      </c>
      <c r="E393" s="90" t="s">
        <v>1710</v>
      </c>
      <c r="F393" s="4" t="s">
        <v>1711</v>
      </c>
      <c r="G393" s="4">
        <v>3.0</v>
      </c>
      <c r="H393" s="90" t="s">
        <v>1712</v>
      </c>
      <c r="I393" s="6" t="s">
        <v>1713</v>
      </c>
      <c r="J393" s="4">
        <v>111.0</v>
      </c>
      <c r="K393" s="91" t="s">
        <v>1714</v>
      </c>
      <c r="L393" s="6" t="s">
        <v>1713</v>
      </c>
      <c r="M393" s="4">
        <v>455.0</v>
      </c>
      <c r="N393" s="90" t="s">
        <v>1715</v>
      </c>
      <c r="O393" s="6" t="s">
        <v>1713</v>
      </c>
      <c r="P393" s="60" t="s">
        <v>24</v>
      </c>
      <c r="Q393" s="4">
        <v>1.04232157612647E14</v>
      </c>
      <c r="R393" s="7" t="s">
        <v>35</v>
      </c>
      <c r="S393" s="8" t="s">
        <v>26</v>
      </c>
      <c r="T393" s="4"/>
      <c r="U393" s="9" t="s">
        <v>24</v>
      </c>
      <c r="V393" s="72" t="s">
        <v>7067</v>
      </c>
      <c r="W393" s="7"/>
      <c r="X393" s="7"/>
      <c r="Y393" s="7"/>
    </row>
    <row r="394" ht="15.75" customHeight="1">
      <c r="A394" s="4" t="s">
        <v>1716</v>
      </c>
      <c r="B394" s="4" t="s">
        <v>21</v>
      </c>
      <c r="C394" s="9" t="s">
        <v>1717</v>
      </c>
      <c r="D394" s="90" t="s">
        <v>1718</v>
      </c>
      <c r="E394" s="60" t="s">
        <v>24</v>
      </c>
      <c r="F394" s="60" t="s">
        <v>24</v>
      </c>
      <c r="G394" s="60" t="s">
        <v>24</v>
      </c>
      <c r="H394" s="60" t="s">
        <v>24</v>
      </c>
      <c r="I394" s="60" t="s">
        <v>24</v>
      </c>
      <c r="J394" s="60" t="s">
        <v>24</v>
      </c>
      <c r="K394" s="90" t="s">
        <v>1719</v>
      </c>
      <c r="L394" s="6" t="s">
        <v>1720</v>
      </c>
      <c r="M394" s="60" t="s">
        <v>24</v>
      </c>
      <c r="N394" s="90" t="s">
        <v>1721</v>
      </c>
      <c r="O394" s="6" t="s">
        <v>1720</v>
      </c>
      <c r="P394" s="60" t="s">
        <v>24</v>
      </c>
      <c r="Q394" s="4">
        <v>7.7655060919847E14</v>
      </c>
      <c r="R394" s="7" t="s">
        <v>35</v>
      </c>
      <c r="S394" s="8" t="s">
        <v>26</v>
      </c>
      <c r="T394" s="4"/>
      <c r="U394" s="9"/>
      <c r="V394" s="72" t="s">
        <v>7067</v>
      </c>
      <c r="W394" s="7"/>
      <c r="X394" s="7"/>
      <c r="Y394" s="7"/>
    </row>
    <row r="395" ht="15.75" customHeight="1">
      <c r="A395" s="4" t="s">
        <v>1722</v>
      </c>
      <c r="B395" s="4" t="s">
        <v>21</v>
      </c>
      <c r="C395" s="4" t="s">
        <v>1723</v>
      </c>
      <c r="D395" s="28" t="s">
        <v>1724</v>
      </c>
      <c r="E395" s="4" t="s">
        <v>24</v>
      </c>
      <c r="F395" s="4" t="s">
        <v>24</v>
      </c>
      <c r="G395" s="4" t="s">
        <v>24</v>
      </c>
      <c r="H395" s="4" t="s">
        <v>24</v>
      </c>
      <c r="I395" s="6" t="s">
        <v>24</v>
      </c>
      <c r="J395" s="4" t="s">
        <v>24</v>
      </c>
      <c r="K395" s="9" t="s">
        <v>24</v>
      </c>
      <c r="L395" s="6" t="s">
        <v>24</v>
      </c>
      <c r="M395" s="4" t="s">
        <v>24</v>
      </c>
      <c r="N395" s="9" t="s">
        <v>24</v>
      </c>
      <c r="O395" s="6" t="s">
        <v>24</v>
      </c>
      <c r="P395" s="4" t="s">
        <v>24</v>
      </c>
      <c r="Q395" s="4" t="s">
        <v>24</v>
      </c>
      <c r="R395" s="7" t="s">
        <v>25</v>
      </c>
      <c r="S395" s="8" t="s">
        <v>26</v>
      </c>
      <c r="T395" s="4"/>
      <c r="U395" s="9" t="s">
        <v>60</v>
      </c>
      <c r="V395" s="72" t="s">
        <v>7067</v>
      </c>
      <c r="W395" s="7"/>
      <c r="X395" s="7"/>
      <c r="Y395" s="7"/>
    </row>
    <row r="396" ht="15.75" customHeight="1">
      <c r="A396" s="4" t="s">
        <v>1732</v>
      </c>
      <c r="B396" s="4" t="s">
        <v>21</v>
      </c>
      <c r="C396" s="4" t="s">
        <v>1733</v>
      </c>
      <c r="D396" s="28" t="s">
        <v>1734</v>
      </c>
      <c r="E396" s="4" t="s">
        <v>24</v>
      </c>
      <c r="F396" s="4" t="s">
        <v>24</v>
      </c>
      <c r="G396" s="4" t="s">
        <v>24</v>
      </c>
      <c r="H396" s="4" t="s">
        <v>24</v>
      </c>
      <c r="I396" s="6" t="s">
        <v>24</v>
      </c>
      <c r="J396" s="4" t="s">
        <v>24</v>
      </c>
      <c r="K396" s="28" t="s">
        <v>1735</v>
      </c>
      <c r="L396" s="6" t="s">
        <v>1736</v>
      </c>
      <c r="M396" s="16">
        <v>1544.0</v>
      </c>
      <c r="N396" s="4" t="s">
        <v>24</v>
      </c>
      <c r="O396" s="6" t="s">
        <v>24</v>
      </c>
      <c r="P396" s="4" t="s">
        <v>24</v>
      </c>
      <c r="Q396" s="4" t="s">
        <v>24</v>
      </c>
      <c r="R396" s="7" t="s">
        <v>25</v>
      </c>
      <c r="S396" s="8" t="s">
        <v>26</v>
      </c>
      <c r="T396" s="4" t="s">
        <v>41</v>
      </c>
      <c r="U396" s="9" t="s">
        <v>37</v>
      </c>
      <c r="V396" s="72" t="s">
        <v>7067</v>
      </c>
      <c r="W396" s="7"/>
      <c r="X396" s="7"/>
      <c r="Y396" s="7"/>
    </row>
    <row r="397" ht="15.75" customHeight="1">
      <c r="A397" s="4" t="s">
        <v>1739</v>
      </c>
      <c r="B397" s="4" t="s">
        <v>21</v>
      </c>
      <c r="C397" s="9" t="s">
        <v>1740</v>
      </c>
      <c r="D397" s="28" t="s">
        <v>1741</v>
      </c>
      <c r="E397" s="4" t="s">
        <v>24</v>
      </c>
      <c r="F397" s="4" t="s">
        <v>24</v>
      </c>
      <c r="G397" s="4" t="s">
        <v>24</v>
      </c>
      <c r="H397" s="4" t="s">
        <v>24</v>
      </c>
      <c r="I397" s="6" t="s">
        <v>24</v>
      </c>
      <c r="J397" s="4" t="s">
        <v>24</v>
      </c>
      <c r="K397" s="4" t="s">
        <v>24</v>
      </c>
      <c r="L397" s="6" t="s">
        <v>24</v>
      </c>
      <c r="M397" s="4" t="s">
        <v>24</v>
      </c>
      <c r="N397" s="4" t="s">
        <v>24</v>
      </c>
      <c r="O397" s="6" t="s">
        <v>24</v>
      </c>
      <c r="P397" s="4" t="s">
        <v>24</v>
      </c>
      <c r="Q397" s="4" t="s">
        <v>24</v>
      </c>
      <c r="R397" s="7" t="s">
        <v>25</v>
      </c>
      <c r="S397" s="8" t="s">
        <v>26</v>
      </c>
      <c r="T397" s="4" t="s">
        <v>51</v>
      </c>
      <c r="U397" s="9" t="s">
        <v>24</v>
      </c>
      <c r="V397" s="72" t="s">
        <v>7067</v>
      </c>
      <c r="W397" s="7"/>
      <c r="X397" s="7"/>
      <c r="Y397" s="7"/>
    </row>
    <row r="398" ht="15.75" customHeight="1">
      <c r="A398" s="4" t="s">
        <v>1742</v>
      </c>
      <c r="B398" s="4" t="s">
        <v>21</v>
      </c>
      <c r="C398" s="4" t="s">
        <v>1743</v>
      </c>
      <c r="D398" s="28" t="s">
        <v>1744</v>
      </c>
      <c r="E398" s="4" t="s">
        <v>24</v>
      </c>
      <c r="F398" s="4" t="s">
        <v>24</v>
      </c>
      <c r="G398" s="4" t="s">
        <v>24</v>
      </c>
      <c r="H398" s="4" t="s">
        <v>24</v>
      </c>
      <c r="I398" s="6" t="s">
        <v>24</v>
      </c>
      <c r="J398" s="4" t="s">
        <v>24</v>
      </c>
      <c r="K398" s="4" t="s">
        <v>24</v>
      </c>
      <c r="L398" s="6" t="s">
        <v>24</v>
      </c>
      <c r="M398" s="4" t="s">
        <v>24</v>
      </c>
      <c r="N398" s="4" t="s">
        <v>24</v>
      </c>
      <c r="O398" s="6" t="s">
        <v>24</v>
      </c>
      <c r="P398" s="4" t="s">
        <v>24</v>
      </c>
      <c r="Q398" s="4" t="s">
        <v>24</v>
      </c>
      <c r="R398" s="7" t="s">
        <v>25</v>
      </c>
      <c r="S398" s="8" t="s">
        <v>26</v>
      </c>
      <c r="T398" s="4" t="s">
        <v>55</v>
      </c>
      <c r="U398" s="9" t="s">
        <v>24</v>
      </c>
      <c r="V398" s="72" t="s">
        <v>7067</v>
      </c>
      <c r="W398" s="7"/>
      <c r="X398" s="7"/>
      <c r="Y398" s="7"/>
    </row>
    <row r="399" ht="15.75" customHeight="1">
      <c r="A399" s="4" t="s">
        <v>1748</v>
      </c>
      <c r="B399" s="4" t="s">
        <v>21</v>
      </c>
      <c r="C399" s="4" t="s">
        <v>1749</v>
      </c>
      <c r="D399" s="4" t="s">
        <v>24</v>
      </c>
      <c r="E399" s="4" t="s">
        <v>24</v>
      </c>
      <c r="F399" s="4" t="s">
        <v>24</v>
      </c>
      <c r="G399" s="4" t="s">
        <v>24</v>
      </c>
      <c r="H399" s="4" t="s">
        <v>24</v>
      </c>
      <c r="I399" s="6" t="s">
        <v>24</v>
      </c>
      <c r="J399" s="4" t="s">
        <v>24</v>
      </c>
      <c r="K399" s="4" t="s">
        <v>24</v>
      </c>
      <c r="L399" s="6" t="s">
        <v>24</v>
      </c>
      <c r="M399" s="4" t="s">
        <v>24</v>
      </c>
      <c r="N399" s="4" t="s">
        <v>24</v>
      </c>
      <c r="O399" s="6" t="s">
        <v>24</v>
      </c>
      <c r="P399" s="4" t="s">
        <v>24</v>
      </c>
      <c r="Q399" s="4" t="s">
        <v>24</v>
      </c>
      <c r="R399" s="7" t="s">
        <v>25</v>
      </c>
      <c r="S399" s="8" t="s">
        <v>26</v>
      </c>
      <c r="T399" s="4" t="s">
        <v>59</v>
      </c>
      <c r="U399" s="9" t="s">
        <v>24</v>
      </c>
      <c r="V399" s="72" t="s">
        <v>7067</v>
      </c>
      <c r="W399" s="7"/>
      <c r="X399" s="7"/>
      <c r="Y399" s="7"/>
    </row>
    <row r="400" ht="15.75" customHeight="1">
      <c r="A400" s="4" t="s">
        <v>1753</v>
      </c>
      <c r="B400" s="4" t="s">
        <v>21</v>
      </c>
      <c r="C400" s="4" t="s">
        <v>1754</v>
      </c>
      <c r="D400" s="28" t="s">
        <v>1755</v>
      </c>
      <c r="E400" s="4" t="s">
        <v>24</v>
      </c>
      <c r="F400" s="4" t="s">
        <v>24</v>
      </c>
      <c r="G400" s="4" t="s">
        <v>24</v>
      </c>
      <c r="H400" s="4" t="s">
        <v>24</v>
      </c>
      <c r="I400" s="6" t="s">
        <v>24</v>
      </c>
      <c r="J400" s="4" t="s">
        <v>24</v>
      </c>
      <c r="K400" s="4" t="s">
        <v>24</v>
      </c>
      <c r="L400" s="6" t="s">
        <v>24</v>
      </c>
      <c r="M400" s="4" t="s">
        <v>24</v>
      </c>
      <c r="N400" s="4" t="s">
        <v>24</v>
      </c>
      <c r="O400" s="6" t="s">
        <v>24</v>
      </c>
      <c r="P400" s="4" t="s">
        <v>24</v>
      </c>
      <c r="Q400" s="4" t="s">
        <v>24</v>
      </c>
      <c r="R400" s="7" t="s">
        <v>25</v>
      </c>
      <c r="S400" s="8" t="s">
        <v>26</v>
      </c>
      <c r="T400" s="4" t="s">
        <v>72</v>
      </c>
      <c r="U400" s="9" t="s">
        <v>37</v>
      </c>
      <c r="V400" s="72" t="s">
        <v>7067</v>
      </c>
      <c r="W400" s="7"/>
      <c r="X400" s="7"/>
      <c r="Y400" s="7"/>
    </row>
    <row r="401" ht="15.75" customHeight="1">
      <c r="A401" s="4" t="s">
        <v>1761</v>
      </c>
      <c r="B401" s="4" t="s">
        <v>21</v>
      </c>
      <c r="C401" s="4" t="s">
        <v>1762</v>
      </c>
      <c r="D401" s="28" t="s">
        <v>1763</v>
      </c>
      <c r="E401" s="4" t="s">
        <v>24</v>
      </c>
      <c r="F401" s="4" t="s">
        <v>24</v>
      </c>
      <c r="G401" s="4" t="s">
        <v>24</v>
      </c>
      <c r="H401" s="4" t="s">
        <v>24</v>
      </c>
      <c r="I401" s="6" t="s">
        <v>24</v>
      </c>
      <c r="J401" s="4" t="s">
        <v>24</v>
      </c>
      <c r="K401" s="4" t="s">
        <v>24</v>
      </c>
      <c r="L401" s="6" t="s">
        <v>24</v>
      </c>
      <c r="M401" s="4" t="s">
        <v>24</v>
      </c>
      <c r="N401" s="4" t="s">
        <v>24</v>
      </c>
      <c r="O401" s="6" t="s">
        <v>24</v>
      </c>
      <c r="P401" s="4" t="s">
        <v>24</v>
      </c>
      <c r="Q401" s="4" t="s">
        <v>24</v>
      </c>
      <c r="R401" s="7" t="s">
        <v>35</v>
      </c>
      <c r="S401" s="8" t="s">
        <v>26</v>
      </c>
      <c r="T401" s="4" t="s">
        <v>1764</v>
      </c>
      <c r="U401" s="9" t="s">
        <v>24</v>
      </c>
      <c r="V401" s="72" t="s">
        <v>7067</v>
      </c>
      <c r="W401" s="7"/>
      <c r="X401" s="7"/>
      <c r="Y401" s="7"/>
    </row>
    <row r="402" ht="15.75" customHeight="1">
      <c r="A402" s="4" t="s">
        <v>1765</v>
      </c>
      <c r="B402" s="4" t="s">
        <v>21</v>
      </c>
      <c r="C402" s="9" t="s">
        <v>1766</v>
      </c>
      <c r="D402" s="90" t="s">
        <v>1767</v>
      </c>
      <c r="E402" s="28" t="s">
        <v>1768</v>
      </c>
      <c r="F402" s="9" t="s">
        <v>1769</v>
      </c>
      <c r="G402" s="4">
        <v>5.0</v>
      </c>
      <c r="H402" s="4" t="s">
        <v>24</v>
      </c>
      <c r="I402" s="6" t="s">
        <v>24</v>
      </c>
      <c r="J402" s="4" t="s">
        <v>24</v>
      </c>
      <c r="K402" s="4" t="s">
        <v>24</v>
      </c>
      <c r="L402" s="6" t="s">
        <v>24</v>
      </c>
      <c r="M402" s="4" t="s">
        <v>24</v>
      </c>
      <c r="N402" s="90" t="s">
        <v>1770</v>
      </c>
      <c r="O402" s="6" t="s">
        <v>1771</v>
      </c>
      <c r="P402" s="16">
        <v>2173.0</v>
      </c>
      <c r="Q402" s="4">
        <v>1.84445454917267E14</v>
      </c>
      <c r="R402" s="7" t="s">
        <v>25</v>
      </c>
      <c r="S402" s="8" t="s">
        <v>26</v>
      </c>
      <c r="T402" s="4"/>
      <c r="U402" s="9"/>
      <c r="V402" s="72" t="s">
        <v>7067</v>
      </c>
      <c r="W402" s="7"/>
      <c r="X402" s="7"/>
      <c r="Y402" s="7"/>
    </row>
    <row r="403" ht="15.75" customHeight="1">
      <c r="A403" s="4" t="s">
        <v>1772</v>
      </c>
      <c r="B403" s="4" t="s">
        <v>21</v>
      </c>
      <c r="C403" s="4" t="s">
        <v>1773</v>
      </c>
      <c r="D403" s="28" t="s">
        <v>1774</v>
      </c>
      <c r="E403" s="4" t="s">
        <v>24</v>
      </c>
      <c r="F403" s="4" t="s">
        <v>24</v>
      </c>
      <c r="G403" s="4" t="s">
        <v>24</v>
      </c>
      <c r="H403" s="4" t="s">
        <v>24</v>
      </c>
      <c r="I403" s="6" t="s">
        <v>24</v>
      </c>
      <c r="J403" s="4" t="s">
        <v>24</v>
      </c>
      <c r="K403" s="4" t="s">
        <v>24</v>
      </c>
      <c r="L403" s="6" t="s">
        <v>24</v>
      </c>
      <c r="M403" s="4" t="s">
        <v>24</v>
      </c>
      <c r="N403" s="4" t="s">
        <v>24</v>
      </c>
      <c r="O403" s="6" t="s">
        <v>24</v>
      </c>
      <c r="P403" s="4" t="s">
        <v>24</v>
      </c>
      <c r="Q403" s="4" t="s">
        <v>24</v>
      </c>
      <c r="R403" s="7" t="s">
        <v>25</v>
      </c>
      <c r="S403" s="8" t="s">
        <v>26</v>
      </c>
      <c r="T403" s="4" t="s">
        <v>93</v>
      </c>
      <c r="U403" s="9" t="s">
        <v>37</v>
      </c>
      <c r="V403" s="72" t="s">
        <v>7067</v>
      </c>
      <c r="W403" s="7"/>
      <c r="X403" s="7"/>
      <c r="Y403" s="7"/>
    </row>
    <row r="404" ht="15.75" customHeight="1">
      <c r="A404" s="4" t="s">
        <v>1778</v>
      </c>
      <c r="B404" s="4" t="s">
        <v>21</v>
      </c>
      <c r="C404" s="4" t="s">
        <v>1779</v>
      </c>
      <c r="D404" s="28" t="s">
        <v>1780</v>
      </c>
      <c r="E404" s="4" t="s">
        <v>24</v>
      </c>
      <c r="F404" s="4" t="s">
        <v>24</v>
      </c>
      <c r="G404" s="4" t="s">
        <v>24</v>
      </c>
      <c r="H404" s="4" t="s">
        <v>24</v>
      </c>
      <c r="I404" s="6" t="s">
        <v>24</v>
      </c>
      <c r="J404" s="4" t="s">
        <v>24</v>
      </c>
      <c r="K404" s="4" t="s">
        <v>24</v>
      </c>
      <c r="L404" s="6" t="s">
        <v>24</v>
      </c>
      <c r="M404" s="4" t="s">
        <v>24</v>
      </c>
      <c r="N404" s="4" t="s">
        <v>24</v>
      </c>
      <c r="O404" s="6" t="s">
        <v>24</v>
      </c>
      <c r="P404" s="4" t="s">
        <v>24</v>
      </c>
      <c r="Q404" s="4" t="s">
        <v>24</v>
      </c>
      <c r="R404" s="7" t="s">
        <v>35</v>
      </c>
      <c r="S404" s="8" t="s">
        <v>26</v>
      </c>
      <c r="T404" s="4" t="s">
        <v>1781</v>
      </c>
      <c r="U404" s="9" t="s">
        <v>24</v>
      </c>
      <c r="V404" s="72" t="s">
        <v>7067</v>
      </c>
      <c r="W404" s="7"/>
      <c r="X404" s="7"/>
      <c r="Y404" s="7"/>
    </row>
    <row r="405" ht="15.75" customHeight="1">
      <c r="A405" s="4" t="s">
        <v>1782</v>
      </c>
      <c r="B405" s="4" t="s">
        <v>21</v>
      </c>
      <c r="C405" s="18" t="s">
        <v>1783</v>
      </c>
      <c r="D405" s="90" t="s">
        <v>1784</v>
      </c>
      <c r="E405" s="4" t="s">
        <v>24</v>
      </c>
      <c r="F405" s="4" t="s">
        <v>24</v>
      </c>
      <c r="G405" s="4" t="s">
        <v>24</v>
      </c>
      <c r="H405" s="4" t="s">
        <v>24</v>
      </c>
      <c r="I405" s="6" t="s">
        <v>24</v>
      </c>
      <c r="J405" s="4" t="s">
        <v>24</v>
      </c>
      <c r="K405" s="4" t="s">
        <v>24</v>
      </c>
      <c r="L405" s="6" t="s">
        <v>24</v>
      </c>
      <c r="M405" s="4" t="s">
        <v>24</v>
      </c>
      <c r="N405" s="4" t="s">
        <v>24</v>
      </c>
      <c r="O405" s="6" t="s">
        <v>24</v>
      </c>
      <c r="P405" s="4" t="s">
        <v>24</v>
      </c>
      <c r="Q405" s="4" t="s">
        <v>24</v>
      </c>
      <c r="R405" s="7" t="s">
        <v>35</v>
      </c>
      <c r="S405" s="8" t="s">
        <v>26</v>
      </c>
      <c r="T405" s="4"/>
      <c r="U405" s="4"/>
      <c r="V405" s="72" t="s">
        <v>7067</v>
      </c>
      <c r="W405" s="7"/>
      <c r="X405" s="7"/>
      <c r="Y405" s="7"/>
    </row>
    <row r="406" ht="15.75" customHeight="1">
      <c r="A406" s="4" t="s">
        <v>1785</v>
      </c>
      <c r="B406" s="4" t="s">
        <v>21</v>
      </c>
      <c r="C406" s="4" t="s">
        <v>1786</v>
      </c>
      <c r="D406" s="28" t="s">
        <v>1787</v>
      </c>
      <c r="E406" s="4" t="s">
        <v>24</v>
      </c>
      <c r="F406" s="4" t="s">
        <v>24</v>
      </c>
      <c r="G406" s="4" t="s">
        <v>24</v>
      </c>
      <c r="H406" s="4" t="s">
        <v>24</v>
      </c>
      <c r="I406" s="6" t="s">
        <v>24</v>
      </c>
      <c r="J406" s="4" t="s">
        <v>24</v>
      </c>
      <c r="K406" s="4" t="s">
        <v>24</v>
      </c>
      <c r="L406" s="6" t="s">
        <v>24</v>
      </c>
      <c r="M406" s="4" t="s">
        <v>24</v>
      </c>
      <c r="N406" s="4" t="s">
        <v>24</v>
      </c>
      <c r="O406" s="6" t="s">
        <v>24</v>
      </c>
      <c r="P406" s="4" t="s">
        <v>24</v>
      </c>
      <c r="Q406" s="4" t="s">
        <v>24</v>
      </c>
      <c r="R406" s="7" t="s">
        <v>25</v>
      </c>
      <c r="S406" s="8" t="s">
        <v>26</v>
      </c>
      <c r="T406" s="4" t="s">
        <v>127</v>
      </c>
      <c r="U406" s="9" t="s">
        <v>60</v>
      </c>
      <c r="V406" s="72" t="s">
        <v>7067</v>
      </c>
      <c r="W406" s="7"/>
      <c r="X406" s="7"/>
      <c r="Y406" s="7"/>
    </row>
    <row r="407" ht="15.75" customHeight="1">
      <c r="A407" s="4" t="s">
        <v>1801</v>
      </c>
      <c r="B407" s="4" t="s">
        <v>21</v>
      </c>
      <c r="C407" s="18" t="s">
        <v>1802</v>
      </c>
      <c r="D407" s="90" t="s">
        <v>1803</v>
      </c>
      <c r="E407" s="4" t="s">
        <v>24</v>
      </c>
      <c r="F407" s="4" t="s">
        <v>24</v>
      </c>
      <c r="G407" s="4" t="s">
        <v>24</v>
      </c>
      <c r="H407" s="4" t="s">
        <v>24</v>
      </c>
      <c r="I407" s="4" t="s">
        <v>24</v>
      </c>
      <c r="J407" s="4" t="s">
        <v>24</v>
      </c>
      <c r="K407" s="90" t="s">
        <v>1804</v>
      </c>
      <c r="L407" s="6" t="s">
        <v>1805</v>
      </c>
      <c r="M407" s="4">
        <v>13.0</v>
      </c>
      <c r="N407" s="4" t="s">
        <v>24</v>
      </c>
      <c r="O407" s="4" t="s">
        <v>24</v>
      </c>
      <c r="P407" s="4" t="s">
        <v>24</v>
      </c>
      <c r="Q407" s="4" t="s">
        <v>24</v>
      </c>
      <c r="R407" s="7" t="s">
        <v>35</v>
      </c>
      <c r="S407" s="8" t="s">
        <v>26</v>
      </c>
      <c r="T407" s="4"/>
      <c r="U407" s="4"/>
      <c r="V407" s="72" t="s">
        <v>7067</v>
      </c>
      <c r="W407" s="7"/>
      <c r="X407" s="7"/>
      <c r="Y407" s="7"/>
    </row>
    <row r="408" ht="15.75" customHeight="1">
      <c r="A408" s="4" t="s">
        <v>1806</v>
      </c>
      <c r="B408" s="4" t="s">
        <v>21</v>
      </c>
      <c r="C408" s="4" t="s">
        <v>1807</v>
      </c>
      <c r="D408" s="28" t="s">
        <v>1808</v>
      </c>
      <c r="E408" s="4" t="s">
        <v>24</v>
      </c>
      <c r="F408" s="4" t="s">
        <v>24</v>
      </c>
      <c r="G408" s="4" t="s">
        <v>24</v>
      </c>
      <c r="H408" s="4" t="s">
        <v>24</v>
      </c>
      <c r="I408" s="6" t="s">
        <v>24</v>
      </c>
      <c r="J408" s="4" t="s">
        <v>24</v>
      </c>
      <c r="K408" s="4" t="s">
        <v>24</v>
      </c>
      <c r="L408" s="6" t="s">
        <v>24</v>
      </c>
      <c r="M408" s="4" t="s">
        <v>24</v>
      </c>
      <c r="N408" s="4" t="s">
        <v>24</v>
      </c>
      <c r="O408" s="6" t="s">
        <v>24</v>
      </c>
      <c r="P408" s="4" t="s">
        <v>24</v>
      </c>
      <c r="Q408" s="4" t="s">
        <v>24</v>
      </c>
      <c r="R408" s="7" t="s">
        <v>25</v>
      </c>
      <c r="S408" s="8" t="s">
        <v>26</v>
      </c>
      <c r="T408" s="4" t="s">
        <v>133</v>
      </c>
      <c r="U408" s="9" t="s">
        <v>37</v>
      </c>
      <c r="V408" s="72" t="s">
        <v>7067</v>
      </c>
      <c r="W408" s="7"/>
      <c r="X408" s="7"/>
      <c r="Y408" s="7"/>
    </row>
    <row r="409" ht="15.75" customHeight="1">
      <c r="A409" s="4" t="s">
        <v>1809</v>
      </c>
      <c r="B409" s="4" t="s">
        <v>21</v>
      </c>
      <c r="C409" s="4" t="s">
        <v>1810</v>
      </c>
      <c r="D409" s="28" t="s">
        <v>1811</v>
      </c>
      <c r="E409" s="4" t="s">
        <v>24</v>
      </c>
      <c r="F409" s="4" t="s">
        <v>24</v>
      </c>
      <c r="G409" s="4" t="s">
        <v>24</v>
      </c>
      <c r="H409" s="4" t="s">
        <v>24</v>
      </c>
      <c r="I409" s="6" t="s">
        <v>24</v>
      </c>
      <c r="J409" s="4" t="s">
        <v>24</v>
      </c>
      <c r="K409" s="4" t="s">
        <v>24</v>
      </c>
      <c r="L409" s="6" t="s">
        <v>24</v>
      </c>
      <c r="M409" s="4" t="s">
        <v>24</v>
      </c>
      <c r="N409" s="4" t="s">
        <v>24</v>
      </c>
      <c r="O409" s="6" t="s">
        <v>24</v>
      </c>
      <c r="P409" s="4" t="s">
        <v>24</v>
      </c>
      <c r="Q409" s="4" t="s">
        <v>24</v>
      </c>
      <c r="R409" s="7" t="s">
        <v>35</v>
      </c>
      <c r="S409" s="8" t="s">
        <v>26</v>
      </c>
      <c r="T409" s="4" t="s">
        <v>137</v>
      </c>
      <c r="U409" s="9" t="s">
        <v>24</v>
      </c>
      <c r="V409" s="72" t="s">
        <v>7067</v>
      </c>
      <c r="W409" s="7"/>
      <c r="X409" s="7"/>
      <c r="Y409" s="7"/>
    </row>
    <row r="410" ht="15.75" customHeight="1">
      <c r="A410" s="4" t="s">
        <v>1812</v>
      </c>
      <c r="B410" s="4" t="s">
        <v>21</v>
      </c>
      <c r="C410" s="4" t="s">
        <v>1813</v>
      </c>
      <c r="D410" s="28" t="s">
        <v>1814</v>
      </c>
      <c r="E410" s="4" t="s">
        <v>24</v>
      </c>
      <c r="F410" s="4" t="s">
        <v>24</v>
      </c>
      <c r="G410" s="4" t="s">
        <v>24</v>
      </c>
      <c r="H410" s="4" t="s">
        <v>24</v>
      </c>
      <c r="I410" s="6" t="s">
        <v>24</v>
      </c>
      <c r="J410" s="4" t="s">
        <v>24</v>
      </c>
      <c r="K410" s="4" t="s">
        <v>24</v>
      </c>
      <c r="L410" s="6" t="s">
        <v>24</v>
      </c>
      <c r="M410" s="4" t="s">
        <v>24</v>
      </c>
      <c r="N410" s="4" t="s">
        <v>24</v>
      </c>
      <c r="O410" s="6" t="s">
        <v>24</v>
      </c>
      <c r="P410" s="4" t="s">
        <v>24</v>
      </c>
      <c r="Q410" s="4" t="s">
        <v>24</v>
      </c>
      <c r="R410" s="7" t="s">
        <v>35</v>
      </c>
      <c r="S410" s="8" t="s">
        <v>26</v>
      </c>
      <c r="T410" s="4" t="s">
        <v>1615</v>
      </c>
      <c r="U410" s="9" t="s">
        <v>24</v>
      </c>
      <c r="V410" s="72" t="s">
        <v>7067</v>
      </c>
      <c r="W410" s="7"/>
      <c r="X410" s="7"/>
      <c r="Y410" s="7"/>
    </row>
    <row r="411" ht="15.75" customHeight="1">
      <c r="A411" s="4" t="s">
        <v>1826</v>
      </c>
      <c r="B411" s="4" t="s">
        <v>21</v>
      </c>
      <c r="C411" s="4" t="s">
        <v>1827</v>
      </c>
      <c r="D411" s="4" t="s">
        <v>24</v>
      </c>
      <c r="E411" s="4" t="s">
        <v>24</v>
      </c>
      <c r="F411" s="4" t="s">
        <v>24</v>
      </c>
      <c r="G411" s="4" t="s">
        <v>24</v>
      </c>
      <c r="H411" s="4" t="s">
        <v>24</v>
      </c>
      <c r="I411" s="6" t="s">
        <v>24</v>
      </c>
      <c r="J411" s="4" t="s">
        <v>24</v>
      </c>
      <c r="K411" s="4" t="s">
        <v>24</v>
      </c>
      <c r="L411" s="6" t="s">
        <v>24</v>
      </c>
      <c r="M411" s="4" t="s">
        <v>24</v>
      </c>
      <c r="N411" s="4" t="s">
        <v>24</v>
      </c>
      <c r="O411" s="6" t="s">
        <v>24</v>
      </c>
      <c r="P411" s="4" t="s">
        <v>24</v>
      </c>
      <c r="Q411" s="4" t="s">
        <v>24</v>
      </c>
      <c r="R411" s="7" t="s">
        <v>25</v>
      </c>
      <c r="S411" s="8" t="s">
        <v>26</v>
      </c>
      <c r="T411" s="4" t="s">
        <v>1468</v>
      </c>
      <c r="U411" s="9" t="s">
        <v>24</v>
      </c>
      <c r="V411" s="72" t="s">
        <v>7067</v>
      </c>
      <c r="W411" s="7"/>
      <c r="X411" s="7"/>
      <c r="Y411" s="7"/>
    </row>
    <row r="412" ht="15.75" customHeight="1">
      <c r="A412" s="4" t="s">
        <v>1828</v>
      </c>
      <c r="B412" s="4" t="s">
        <v>21</v>
      </c>
      <c r="C412" s="9" t="s">
        <v>1829</v>
      </c>
      <c r="D412" s="90" t="s">
        <v>1830</v>
      </c>
      <c r="E412" s="4" t="s">
        <v>24</v>
      </c>
      <c r="F412" s="4" t="s">
        <v>24</v>
      </c>
      <c r="G412" s="4" t="s">
        <v>24</v>
      </c>
      <c r="H412" s="4" t="s">
        <v>24</v>
      </c>
      <c r="I412" s="6" t="s">
        <v>24</v>
      </c>
      <c r="J412" s="4" t="s">
        <v>24</v>
      </c>
      <c r="K412" s="4" t="s">
        <v>24</v>
      </c>
      <c r="L412" s="6" t="s">
        <v>24</v>
      </c>
      <c r="M412" s="4" t="s">
        <v>24</v>
      </c>
      <c r="N412" s="90" t="s">
        <v>1831</v>
      </c>
      <c r="O412" s="6" t="s">
        <v>1832</v>
      </c>
      <c r="P412" s="16">
        <v>12112.0</v>
      </c>
      <c r="Q412" s="4">
        <v>2.35077003228874E14</v>
      </c>
      <c r="R412" s="7" t="s">
        <v>25</v>
      </c>
      <c r="S412" s="8" t="s">
        <v>26</v>
      </c>
      <c r="T412" s="4"/>
      <c r="U412" s="9"/>
      <c r="V412" s="72" t="s">
        <v>7067</v>
      </c>
      <c r="W412" s="7"/>
      <c r="X412" s="7"/>
      <c r="Y412" s="7"/>
    </row>
    <row r="413" ht="15.75" customHeight="1">
      <c r="A413" s="4" t="s">
        <v>1833</v>
      </c>
      <c r="B413" s="4" t="s">
        <v>21</v>
      </c>
      <c r="C413" s="9" t="s">
        <v>1834</v>
      </c>
      <c r="D413" s="90" t="s">
        <v>1835</v>
      </c>
      <c r="E413" s="90" t="s">
        <v>1836</v>
      </c>
      <c r="F413" s="4" t="s">
        <v>1837</v>
      </c>
      <c r="G413" s="60" t="s">
        <v>24</v>
      </c>
      <c r="H413" s="90" t="s">
        <v>1838</v>
      </c>
      <c r="I413" s="6" t="s">
        <v>1839</v>
      </c>
      <c r="J413" s="60" t="s">
        <v>24</v>
      </c>
      <c r="K413" s="90" t="s">
        <v>1840</v>
      </c>
      <c r="L413" s="6" t="s">
        <v>1841</v>
      </c>
      <c r="M413" s="60" t="s">
        <v>24</v>
      </c>
      <c r="N413" s="60" t="s">
        <v>24</v>
      </c>
      <c r="O413" s="29" t="s">
        <v>24</v>
      </c>
      <c r="P413" s="60" t="s">
        <v>24</v>
      </c>
      <c r="Q413" s="60" t="s">
        <v>24</v>
      </c>
      <c r="R413" s="7" t="s">
        <v>35</v>
      </c>
      <c r="S413" s="8" t="s">
        <v>26</v>
      </c>
      <c r="T413" s="4"/>
      <c r="U413" s="9"/>
      <c r="V413" s="72" t="s">
        <v>7067</v>
      </c>
      <c r="W413" s="7"/>
      <c r="X413" s="7"/>
      <c r="Y413" s="7"/>
    </row>
    <row r="414" ht="15.75" customHeight="1">
      <c r="A414" s="4" t="s">
        <v>1847</v>
      </c>
      <c r="B414" s="4" t="s">
        <v>21</v>
      </c>
      <c r="C414" s="4" t="s">
        <v>1848</v>
      </c>
      <c r="D414" s="28" t="s">
        <v>1849</v>
      </c>
      <c r="E414" s="90" t="s">
        <v>1850</v>
      </c>
      <c r="F414" s="4" t="s">
        <v>1851</v>
      </c>
      <c r="G414" s="4">
        <v>49.0</v>
      </c>
      <c r="H414" s="4" t="s">
        <v>24</v>
      </c>
      <c r="I414" s="6" t="s">
        <v>24</v>
      </c>
      <c r="J414" s="4" t="s">
        <v>24</v>
      </c>
      <c r="K414" s="90" t="s">
        <v>1852</v>
      </c>
      <c r="L414" s="6" t="s">
        <v>1853</v>
      </c>
      <c r="M414" s="4">
        <v>85.0</v>
      </c>
      <c r="N414" s="28" t="s">
        <v>1854</v>
      </c>
      <c r="O414" s="6" t="s">
        <v>1855</v>
      </c>
      <c r="P414" s="4">
        <v>26.0</v>
      </c>
      <c r="Q414" s="4">
        <v>1.31230820316365E14</v>
      </c>
      <c r="R414" s="7" t="s">
        <v>35</v>
      </c>
      <c r="S414" s="8" t="s">
        <v>26</v>
      </c>
      <c r="T414" s="4"/>
      <c r="U414" s="9" t="s">
        <v>24</v>
      </c>
      <c r="V414" s="72" t="s">
        <v>7067</v>
      </c>
      <c r="W414" s="7"/>
      <c r="X414" s="7"/>
      <c r="Y414" s="7"/>
    </row>
    <row r="415" ht="15.75" customHeight="1">
      <c r="A415" s="4" t="s">
        <v>1856</v>
      </c>
      <c r="B415" s="4" t="s">
        <v>21</v>
      </c>
      <c r="C415" s="18" t="s">
        <v>1857</v>
      </c>
      <c r="D415" s="90" t="s">
        <v>1858</v>
      </c>
      <c r="E415" s="4" t="s">
        <v>24</v>
      </c>
      <c r="F415" s="4" t="s">
        <v>24</v>
      </c>
      <c r="G415" s="4" t="s">
        <v>24</v>
      </c>
      <c r="H415" s="4" t="s">
        <v>24</v>
      </c>
      <c r="I415" s="4" t="s">
        <v>24</v>
      </c>
      <c r="J415" s="4" t="s">
        <v>24</v>
      </c>
      <c r="K415" s="4" t="s">
        <v>24</v>
      </c>
      <c r="L415" s="4" t="s">
        <v>24</v>
      </c>
      <c r="M415" s="4" t="s">
        <v>24</v>
      </c>
      <c r="N415" s="4" t="s">
        <v>24</v>
      </c>
      <c r="O415" s="4" t="s">
        <v>24</v>
      </c>
      <c r="P415" s="4" t="s">
        <v>24</v>
      </c>
      <c r="Q415" s="4" t="s">
        <v>24</v>
      </c>
      <c r="R415" s="7" t="s">
        <v>35</v>
      </c>
      <c r="S415" s="8" t="s">
        <v>26</v>
      </c>
      <c r="T415" s="4"/>
      <c r="U415" s="4"/>
      <c r="V415" s="72" t="s">
        <v>7067</v>
      </c>
      <c r="W415" s="7"/>
      <c r="X415" s="7"/>
      <c r="Y415" s="7"/>
    </row>
    <row r="416" ht="15.75" customHeight="1">
      <c r="A416" s="4" t="s">
        <v>1859</v>
      </c>
      <c r="B416" s="4" t="s">
        <v>21</v>
      </c>
      <c r="C416" s="4" t="s">
        <v>1860</v>
      </c>
      <c r="D416" s="28" t="s">
        <v>1861</v>
      </c>
      <c r="E416" s="4" t="s">
        <v>24</v>
      </c>
      <c r="F416" s="4" t="s">
        <v>24</v>
      </c>
      <c r="G416" s="4">
        <v>26.0</v>
      </c>
      <c r="H416" s="90" t="s">
        <v>1862</v>
      </c>
      <c r="I416" s="6" t="s">
        <v>1863</v>
      </c>
      <c r="J416" s="4">
        <v>23.0</v>
      </c>
      <c r="K416" s="4" t="s">
        <v>24</v>
      </c>
      <c r="L416" s="6" t="s">
        <v>24</v>
      </c>
      <c r="M416" s="4" t="s">
        <v>24</v>
      </c>
      <c r="N416" s="4" t="s">
        <v>24</v>
      </c>
      <c r="O416" s="6" t="s">
        <v>24</v>
      </c>
      <c r="P416" s="4" t="s">
        <v>24</v>
      </c>
      <c r="Q416" s="4" t="s">
        <v>24</v>
      </c>
      <c r="R416" s="7" t="s">
        <v>35</v>
      </c>
      <c r="S416" s="8" t="s">
        <v>26</v>
      </c>
      <c r="T416" s="4"/>
      <c r="U416" s="9" t="s">
        <v>24</v>
      </c>
      <c r="V416" s="72" t="s">
        <v>7067</v>
      </c>
      <c r="W416" s="7"/>
      <c r="X416" s="7"/>
      <c r="Y416" s="7"/>
    </row>
    <row r="417" ht="15.75" customHeight="1">
      <c r="A417" s="4" t="s">
        <v>1864</v>
      </c>
      <c r="B417" s="4" t="s">
        <v>21</v>
      </c>
      <c r="C417" s="4" t="s">
        <v>1865</v>
      </c>
      <c r="D417" s="28" t="s">
        <v>1866</v>
      </c>
      <c r="E417" s="90" t="s">
        <v>1867</v>
      </c>
      <c r="F417" s="4" t="s">
        <v>1868</v>
      </c>
      <c r="G417" s="4">
        <v>26.0</v>
      </c>
      <c r="H417" s="4" t="s">
        <v>24</v>
      </c>
      <c r="I417" s="6" t="s">
        <v>24</v>
      </c>
      <c r="J417" s="4" t="s">
        <v>24</v>
      </c>
      <c r="K417" s="90" t="s">
        <v>1869</v>
      </c>
      <c r="L417" s="6" t="s">
        <v>1870</v>
      </c>
      <c r="M417" s="4">
        <v>781.0</v>
      </c>
      <c r="N417" s="4" t="s">
        <v>24</v>
      </c>
      <c r="O417" s="6" t="s">
        <v>24</v>
      </c>
      <c r="P417" s="4" t="s">
        <v>24</v>
      </c>
      <c r="Q417" s="4" t="s">
        <v>24</v>
      </c>
      <c r="R417" s="7" t="s">
        <v>35</v>
      </c>
      <c r="S417" s="8" t="s">
        <v>26</v>
      </c>
      <c r="T417" s="4"/>
      <c r="U417" s="9" t="s">
        <v>24</v>
      </c>
      <c r="V417" s="72" t="s">
        <v>7067</v>
      </c>
      <c r="W417" s="7"/>
      <c r="X417" s="7"/>
      <c r="Y417" s="7"/>
    </row>
    <row r="418" ht="15.75" customHeight="1">
      <c r="A418" s="4" t="s">
        <v>1878</v>
      </c>
      <c r="B418" s="4" t="s">
        <v>21</v>
      </c>
      <c r="C418" s="4" t="s">
        <v>1879</v>
      </c>
      <c r="D418" s="4" t="s">
        <v>24</v>
      </c>
      <c r="E418" s="4" t="s">
        <v>24</v>
      </c>
      <c r="F418" s="4" t="s">
        <v>24</v>
      </c>
      <c r="G418" s="4" t="s">
        <v>24</v>
      </c>
      <c r="H418" s="4" t="s">
        <v>24</v>
      </c>
      <c r="I418" s="6" t="s">
        <v>24</v>
      </c>
      <c r="J418" s="4" t="s">
        <v>24</v>
      </c>
      <c r="K418" s="4" t="s">
        <v>24</v>
      </c>
      <c r="L418" s="6" t="s">
        <v>24</v>
      </c>
      <c r="M418" s="4" t="s">
        <v>24</v>
      </c>
      <c r="N418" s="4" t="s">
        <v>24</v>
      </c>
      <c r="O418" s="6" t="s">
        <v>24</v>
      </c>
      <c r="P418" s="4" t="s">
        <v>24</v>
      </c>
      <c r="Q418" s="4" t="s">
        <v>24</v>
      </c>
      <c r="R418" s="7" t="s">
        <v>25</v>
      </c>
      <c r="S418" s="8" t="s">
        <v>26</v>
      </c>
      <c r="T418" s="4"/>
      <c r="U418" s="9" t="s">
        <v>37</v>
      </c>
      <c r="V418" s="72" t="s">
        <v>7067</v>
      </c>
      <c r="W418" s="7"/>
      <c r="X418" s="7"/>
      <c r="Y418" s="7"/>
    </row>
    <row r="419" ht="15.75" customHeight="1">
      <c r="A419" s="4" t="s">
        <v>1880</v>
      </c>
      <c r="B419" s="4" t="s">
        <v>21</v>
      </c>
      <c r="C419" s="4" t="s">
        <v>1881</v>
      </c>
      <c r="D419" s="4" t="s">
        <v>24</v>
      </c>
      <c r="E419" s="4" t="s">
        <v>24</v>
      </c>
      <c r="F419" s="4" t="s">
        <v>24</v>
      </c>
      <c r="G419" s="4" t="s">
        <v>24</v>
      </c>
      <c r="H419" s="4" t="s">
        <v>24</v>
      </c>
      <c r="I419" s="6" t="s">
        <v>24</v>
      </c>
      <c r="J419" s="4" t="s">
        <v>24</v>
      </c>
      <c r="K419" s="4" t="s">
        <v>24</v>
      </c>
      <c r="L419" s="6" t="s">
        <v>24</v>
      </c>
      <c r="M419" s="4" t="s">
        <v>24</v>
      </c>
      <c r="N419" s="4" t="s">
        <v>24</v>
      </c>
      <c r="O419" s="6" t="s">
        <v>24</v>
      </c>
      <c r="P419" s="4" t="s">
        <v>24</v>
      </c>
      <c r="Q419" s="4" t="s">
        <v>24</v>
      </c>
      <c r="R419" s="7" t="s">
        <v>25</v>
      </c>
      <c r="S419" s="8" t="s">
        <v>26</v>
      </c>
      <c r="T419" s="4" t="s">
        <v>27</v>
      </c>
      <c r="U419" s="9" t="s">
        <v>37</v>
      </c>
      <c r="V419" s="72" t="s">
        <v>7067</v>
      </c>
      <c r="W419" s="7"/>
      <c r="X419" s="7"/>
      <c r="Y419" s="7"/>
    </row>
    <row r="420" ht="15.75" customHeight="1">
      <c r="A420" s="4" t="s">
        <v>1882</v>
      </c>
      <c r="B420" s="4" t="s">
        <v>21</v>
      </c>
      <c r="C420" s="4" t="s">
        <v>1883</v>
      </c>
      <c r="D420" s="28" t="s">
        <v>1884</v>
      </c>
      <c r="E420" s="4" t="s">
        <v>24</v>
      </c>
      <c r="F420" s="4" t="s">
        <v>24</v>
      </c>
      <c r="G420" s="4" t="s">
        <v>24</v>
      </c>
      <c r="H420" s="4" t="s">
        <v>24</v>
      </c>
      <c r="I420" s="6" t="s">
        <v>24</v>
      </c>
      <c r="J420" s="4" t="s">
        <v>24</v>
      </c>
      <c r="K420" s="4" t="s">
        <v>24</v>
      </c>
      <c r="L420" s="6" t="s">
        <v>24</v>
      </c>
      <c r="M420" s="4" t="s">
        <v>24</v>
      </c>
      <c r="N420" s="4" t="s">
        <v>24</v>
      </c>
      <c r="O420" s="6" t="s">
        <v>24</v>
      </c>
      <c r="P420" s="4" t="s">
        <v>24</v>
      </c>
      <c r="Q420" s="4" t="s">
        <v>24</v>
      </c>
      <c r="R420" s="7" t="s">
        <v>35</v>
      </c>
      <c r="S420" s="8" t="s">
        <v>26</v>
      </c>
      <c r="T420" s="4" t="s">
        <v>31</v>
      </c>
      <c r="U420" s="9" t="s">
        <v>24</v>
      </c>
      <c r="V420" s="72" t="s">
        <v>7067</v>
      </c>
      <c r="W420" s="7"/>
      <c r="X420" s="7"/>
      <c r="Y420" s="7"/>
    </row>
    <row r="421" ht="15.75" customHeight="1">
      <c r="A421" s="4" t="s">
        <v>1885</v>
      </c>
      <c r="B421" s="4" t="s">
        <v>21</v>
      </c>
      <c r="C421" s="9" t="s">
        <v>1886</v>
      </c>
      <c r="D421" s="4" t="s">
        <v>24</v>
      </c>
      <c r="E421" s="4" t="s">
        <v>24</v>
      </c>
      <c r="F421" s="4" t="s">
        <v>24</v>
      </c>
      <c r="G421" s="4" t="s">
        <v>24</v>
      </c>
      <c r="H421" s="4" t="s">
        <v>24</v>
      </c>
      <c r="I421" s="6" t="s">
        <v>24</v>
      </c>
      <c r="J421" s="4" t="s">
        <v>24</v>
      </c>
      <c r="K421" s="4" t="s">
        <v>24</v>
      </c>
      <c r="L421" s="6" t="s">
        <v>24</v>
      </c>
      <c r="M421" s="4" t="s">
        <v>24</v>
      </c>
      <c r="N421" s="4" t="s">
        <v>24</v>
      </c>
      <c r="O421" s="6" t="s">
        <v>24</v>
      </c>
      <c r="P421" s="4" t="s">
        <v>24</v>
      </c>
      <c r="Q421" s="4" t="s">
        <v>24</v>
      </c>
      <c r="R421" s="7" t="s">
        <v>35</v>
      </c>
      <c r="S421" s="8" t="s">
        <v>26</v>
      </c>
      <c r="T421" s="4" t="s">
        <v>36</v>
      </c>
      <c r="U421" s="9" t="s">
        <v>24</v>
      </c>
      <c r="V421" s="72" t="s">
        <v>7067</v>
      </c>
      <c r="W421" s="7"/>
      <c r="X421" s="7"/>
      <c r="Y421" s="7"/>
    </row>
    <row r="422" ht="15.75" customHeight="1">
      <c r="A422" s="4" t="s">
        <v>1887</v>
      </c>
      <c r="B422" s="4" t="s">
        <v>21</v>
      </c>
      <c r="C422" s="4" t="s">
        <v>1888</v>
      </c>
      <c r="D422" s="28" t="s">
        <v>1889</v>
      </c>
      <c r="E422" s="4" t="s">
        <v>24</v>
      </c>
      <c r="F422" s="4" t="s">
        <v>24</v>
      </c>
      <c r="G422" s="4" t="s">
        <v>24</v>
      </c>
      <c r="H422" s="4" t="s">
        <v>24</v>
      </c>
      <c r="I422" s="6" t="s">
        <v>24</v>
      </c>
      <c r="J422" s="4" t="s">
        <v>24</v>
      </c>
      <c r="K422" s="4" t="s">
        <v>24</v>
      </c>
      <c r="L422" s="6" t="s">
        <v>24</v>
      </c>
      <c r="M422" s="4" t="s">
        <v>24</v>
      </c>
      <c r="N422" s="4" t="s">
        <v>24</v>
      </c>
      <c r="O422" s="6" t="s">
        <v>24</v>
      </c>
      <c r="P422" s="4" t="s">
        <v>24</v>
      </c>
      <c r="Q422" s="4" t="s">
        <v>24</v>
      </c>
      <c r="R422" s="7" t="s">
        <v>25</v>
      </c>
      <c r="S422" s="8" t="s">
        <v>26</v>
      </c>
      <c r="T422" s="4" t="s">
        <v>51</v>
      </c>
      <c r="U422" s="9" t="s">
        <v>37</v>
      </c>
      <c r="V422" s="72" t="s">
        <v>7067</v>
      </c>
      <c r="W422" s="7"/>
      <c r="X422" s="7"/>
      <c r="Y422" s="7"/>
    </row>
    <row r="423" ht="15.75" customHeight="1">
      <c r="A423" s="4" t="s">
        <v>1890</v>
      </c>
      <c r="B423" s="4" t="s">
        <v>21</v>
      </c>
      <c r="C423" s="9" t="s">
        <v>1891</v>
      </c>
      <c r="D423" s="90" t="s">
        <v>1892</v>
      </c>
      <c r="E423" s="60" t="s">
        <v>24</v>
      </c>
      <c r="F423" s="60" t="s">
        <v>24</v>
      </c>
      <c r="G423" s="60" t="s">
        <v>24</v>
      </c>
      <c r="H423" s="60" t="s">
        <v>24</v>
      </c>
      <c r="I423" s="60" t="s">
        <v>24</v>
      </c>
      <c r="J423" s="60" t="s">
        <v>24</v>
      </c>
      <c r="K423" s="60" t="s">
        <v>24</v>
      </c>
      <c r="L423" s="29" t="s">
        <v>24</v>
      </c>
      <c r="M423" s="60" t="s">
        <v>24</v>
      </c>
      <c r="N423" s="60" t="s">
        <v>24</v>
      </c>
      <c r="O423" s="29" t="s">
        <v>24</v>
      </c>
      <c r="P423" s="60" t="s">
        <v>24</v>
      </c>
      <c r="Q423" s="60" t="s">
        <v>24</v>
      </c>
      <c r="R423" s="7" t="s">
        <v>25</v>
      </c>
      <c r="S423" s="8" t="s">
        <v>26</v>
      </c>
      <c r="T423" s="4"/>
      <c r="U423" s="9"/>
      <c r="V423" s="72" t="s">
        <v>7067</v>
      </c>
      <c r="W423" s="7"/>
      <c r="X423" s="7"/>
      <c r="Y423" s="7"/>
    </row>
    <row r="424" ht="15.75" customHeight="1">
      <c r="A424" s="4" t="s">
        <v>1893</v>
      </c>
      <c r="B424" s="4" t="s">
        <v>21</v>
      </c>
      <c r="C424" s="4" t="s">
        <v>1894</v>
      </c>
      <c r="D424" s="4" t="s">
        <v>24</v>
      </c>
      <c r="E424" s="4" t="s">
        <v>24</v>
      </c>
      <c r="F424" s="4" t="s">
        <v>24</v>
      </c>
      <c r="G424" s="4" t="s">
        <v>24</v>
      </c>
      <c r="H424" s="4" t="s">
        <v>24</v>
      </c>
      <c r="I424" s="6" t="s">
        <v>24</v>
      </c>
      <c r="J424" s="4" t="s">
        <v>24</v>
      </c>
      <c r="K424" s="4" t="s">
        <v>24</v>
      </c>
      <c r="L424" s="6" t="s">
        <v>24</v>
      </c>
      <c r="M424" s="4" t="s">
        <v>24</v>
      </c>
      <c r="N424" s="4" t="s">
        <v>24</v>
      </c>
      <c r="O424" s="6" t="s">
        <v>24</v>
      </c>
      <c r="P424" s="4" t="s">
        <v>24</v>
      </c>
      <c r="Q424" s="4" t="s">
        <v>24</v>
      </c>
      <c r="R424" s="7" t="s">
        <v>35</v>
      </c>
      <c r="S424" s="8" t="s">
        <v>26</v>
      </c>
      <c r="T424" s="4" t="s">
        <v>69</v>
      </c>
      <c r="U424" s="9" t="s">
        <v>24</v>
      </c>
      <c r="V424" s="72" t="s">
        <v>7067</v>
      </c>
      <c r="W424" s="7"/>
      <c r="X424" s="7"/>
      <c r="Y424" s="7"/>
    </row>
    <row r="425" ht="15.75" customHeight="1">
      <c r="A425" s="4" t="s">
        <v>1895</v>
      </c>
      <c r="B425" s="4" t="s">
        <v>21</v>
      </c>
      <c r="C425" s="4" t="s">
        <v>1896</v>
      </c>
      <c r="D425" s="28" t="s">
        <v>1897</v>
      </c>
      <c r="E425" s="4" t="s">
        <v>24</v>
      </c>
      <c r="F425" s="4" t="s">
        <v>24</v>
      </c>
      <c r="G425" s="4" t="s">
        <v>24</v>
      </c>
      <c r="H425" s="4" t="s">
        <v>24</v>
      </c>
      <c r="I425" s="6" t="s">
        <v>24</v>
      </c>
      <c r="J425" s="4" t="s">
        <v>24</v>
      </c>
      <c r="K425" s="4" t="s">
        <v>24</v>
      </c>
      <c r="L425" s="6" t="s">
        <v>24</v>
      </c>
      <c r="M425" s="4" t="s">
        <v>24</v>
      </c>
      <c r="N425" s="4" t="s">
        <v>24</v>
      </c>
      <c r="O425" s="6" t="s">
        <v>24</v>
      </c>
      <c r="P425" s="4" t="s">
        <v>24</v>
      </c>
      <c r="Q425" s="4" t="s">
        <v>24</v>
      </c>
      <c r="R425" s="7" t="s">
        <v>25</v>
      </c>
      <c r="S425" s="8" t="s">
        <v>26</v>
      </c>
      <c r="T425" s="4" t="s">
        <v>72</v>
      </c>
      <c r="U425" s="9" t="s">
        <v>24</v>
      </c>
      <c r="V425" s="72" t="s">
        <v>7067</v>
      </c>
      <c r="W425" s="7"/>
      <c r="X425" s="7"/>
      <c r="Y425" s="7"/>
    </row>
    <row r="426" ht="15.75" customHeight="1">
      <c r="A426" s="4" t="s">
        <v>1901</v>
      </c>
      <c r="B426" s="4" t="s">
        <v>21</v>
      </c>
      <c r="C426" s="9" t="s">
        <v>1902</v>
      </c>
      <c r="D426" s="28" t="s">
        <v>1903</v>
      </c>
      <c r="E426" s="90" t="s">
        <v>1904</v>
      </c>
      <c r="F426" s="4" t="s">
        <v>1905</v>
      </c>
      <c r="G426" s="4" t="s">
        <v>1906</v>
      </c>
      <c r="H426" s="90" t="s">
        <v>1907</v>
      </c>
      <c r="I426" s="6" t="s">
        <v>1908</v>
      </c>
      <c r="J426" s="16">
        <v>9072.0</v>
      </c>
      <c r="K426" s="28" t="s">
        <v>1909</v>
      </c>
      <c r="L426" s="6" t="s">
        <v>1910</v>
      </c>
      <c r="M426" s="4" t="s">
        <v>1911</v>
      </c>
      <c r="N426" s="90" t="s">
        <v>1912</v>
      </c>
      <c r="O426" s="6" t="s">
        <v>1910</v>
      </c>
      <c r="P426" s="4" t="s">
        <v>1913</v>
      </c>
      <c r="Q426" s="4">
        <v>1.44938724869877E15</v>
      </c>
      <c r="R426" s="7" t="s">
        <v>58</v>
      </c>
      <c r="S426" s="8" t="s">
        <v>26</v>
      </c>
      <c r="T426" s="4"/>
      <c r="U426" s="9" t="s">
        <v>60</v>
      </c>
      <c r="V426" s="72" t="s">
        <v>7067</v>
      </c>
      <c r="W426" s="7"/>
      <c r="X426" s="7"/>
      <c r="Y426" s="7"/>
    </row>
    <row r="427" ht="15.75" customHeight="1">
      <c r="A427" s="4" t="s">
        <v>1914</v>
      </c>
      <c r="B427" s="4" t="s">
        <v>21</v>
      </c>
      <c r="C427" s="4" t="s">
        <v>1915</v>
      </c>
      <c r="D427" s="28" t="s">
        <v>1916</v>
      </c>
      <c r="E427" s="4" t="s">
        <v>24</v>
      </c>
      <c r="F427" s="4" t="s">
        <v>24</v>
      </c>
      <c r="G427" s="4" t="s">
        <v>24</v>
      </c>
      <c r="H427" s="4" t="s">
        <v>24</v>
      </c>
      <c r="I427" s="6" t="s">
        <v>24</v>
      </c>
      <c r="J427" s="4" t="s">
        <v>24</v>
      </c>
      <c r="K427" s="90" t="s">
        <v>1917</v>
      </c>
      <c r="L427" s="6" t="s">
        <v>1918</v>
      </c>
      <c r="M427" s="4">
        <v>270.0</v>
      </c>
      <c r="N427" s="90" t="s">
        <v>1919</v>
      </c>
      <c r="O427" s="6" t="s">
        <v>1920</v>
      </c>
      <c r="P427" s="4">
        <v>2.0</v>
      </c>
      <c r="Q427" s="4">
        <v>1.08457610851095E14</v>
      </c>
      <c r="R427" s="7" t="s">
        <v>35</v>
      </c>
      <c r="S427" s="8" t="s">
        <v>26</v>
      </c>
      <c r="T427" s="4"/>
      <c r="U427" s="9" t="s">
        <v>24</v>
      </c>
      <c r="V427" s="72" t="s">
        <v>7067</v>
      </c>
      <c r="W427" s="7"/>
      <c r="X427" s="7"/>
      <c r="Y427" s="7"/>
    </row>
    <row r="428" ht="15.75" customHeight="1">
      <c r="A428" s="4" t="s">
        <v>1921</v>
      </c>
      <c r="B428" s="4" t="s">
        <v>21</v>
      </c>
      <c r="C428" s="4" t="s">
        <v>1922</v>
      </c>
      <c r="D428" s="28" t="s">
        <v>1923</v>
      </c>
      <c r="E428" s="4" t="s">
        <v>24</v>
      </c>
      <c r="F428" s="4" t="s">
        <v>24</v>
      </c>
      <c r="G428" s="4" t="s">
        <v>24</v>
      </c>
      <c r="H428" s="4" t="s">
        <v>24</v>
      </c>
      <c r="I428" s="6" t="s">
        <v>24</v>
      </c>
      <c r="J428" s="4" t="s">
        <v>24</v>
      </c>
      <c r="K428" s="90" t="s">
        <v>1924</v>
      </c>
      <c r="L428" s="6" t="s">
        <v>1925</v>
      </c>
      <c r="M428" s="16">
        <v>4725.0</v>
      </c>
      <c r="N428" s="90" t="s">
        <v>1926</v>
      </c>
      <c r="O428" s="6" t="s">
        <v>1927</v>
      </c>
      <c r="P428" s="16">
        <v>8601.0</v>
      </c>
      <c r="Q428" s="4" t="s">
        <v>1928</v>
      </c>
      <c r="R428" s="7" t="s">
        <v>25</v>
      </c>
      <c r="S428" s="8" t="s">
        <v>26</v>
      </c>
      <c r="T428" s="4"/>
      <c r="U428" s="9" t="s">
        <v>37</v>
      </c>
      <c r="V428" s="72" t="s">
        <v>7067</v>
      </c>
      <c r="W428" s="7"/>
      <c r="X428" s="7"/>
      <c r="Y428" s="7"/>
    </row>
    <row r="429" ht="15.75" customHeight="1">
      <c r="A429" s="4" t="s">
        <v>1929</v>
      </c>
      <c r="B429" s="4" t="s">
        <v>21</v>
      </c>
      <c r="C429" s="4" t="s">
        <v>1930</v>
      </c>
      <c r="D429" s="28" t="s">
        <v>1931</v>
      </c>
      <c r="E429" s="4" t="s">
        <v>24</v>
      </c>
      <c r="F429" s="4" t="s">
        <v>24</v>
      </c>
      <c r="G429" s="4" t="s">
        <v>24</v>
      </c>
      <c r="H429" s="4" t="s">
        <v>24</v>
      </c>
      <c r="I429" s="6" t="s">
        <v>24</v>
      </c>
      <c r="J429" s="4" t="s">
        <v>24</v>
      </c>
      <c r="K429" s="4" t="s">
        <v>24</v>
      </c>
      <c r="L429" s="6" t="s">
        <v>24</v>
      </c>
      <c r="M429" s="4" t="s">
        <v>24</v>
      </c>
      <c r="N429" s="28" t="s">
        <v>1932</v>
      </c>
      <c r="O429" s="6" t="s">
        <v>1933</v>
      </c>
      <c r="P429" s="9">
        <v>874.0</v>
      </c>
      <c r="Q429" s="4">
        <v>3.38615342873252E14</v>
      </c>
      <c r="R429" s="7" t="s">
        <v>35</v>
      </c>
      <c r="S429" s="8" t="s">
        <v>26</v>
      </c>
      <c r="T429" s="4"/>
      <c r="U429" s="9" t="s">
        <v>24</v>
      </c>
      <c r="V429" s="72" t="s">
        <v>7067</v>
      </c>
      <c r="W429" s="7"/>
      <c r="X429" s="7"/>
      <c r="Y429" s="7"/>
    </row>
    <row r="430" ht="15.75" customHeight="1">
      <c r="A430" s="4" t="s">
        <v>1934</v>
      </c>
      <c r="B430" s="4" t="s">
        <v>21</v>
      </c>
      <c r="C430" s="4" t="s">
        <v>1935</v>
      </c>
      <c r="D430" s="28" t="s">
        <v>1936</v>
      </c>
      <c r="E430" s="4" t="s">
        <v>24</v>
      </c>
      <c r="F430" s="4" t="s">
        <v>24</v>
      </c>
      <c r="G430" s="4" t="s">
        <v>24</v>
      </c>
      <c r="H430" s="4" t="s">
        <v>24</v>
      </c>
      <c r="I430" s="6" t="s">
        <v>24</v>
      </c>
      <c r="J430" s="4" t="s">
        <v>24</v>
      </c>
      <c r="K430" s="4" t="s">
        <v>24</v>
      </c>
      <c r="L430" s="6" t="s">
        <v>24</v>
      </c>
      <c r="M430" s="4" t="s">
        <v>24</v>
      </c>
      <c r="N430" s="4" t="s">
        <v>24</v>
      </c>
      <c r="O430" s="6" t="s">
        <v>24</v>
      </c>
      <c r="P430" s="4" t="s">
        <v>24</v>
      </c>
      <c r="Q430" s="4" t="s">
        <v>24</v>
      </c>
      <c r="R430" s="7" t="s">
        <v>35</v>
      </c>
      <c r="S430" s="8" t="s">
        <v>26</v>
      </c>
      <c r="T430" s="4" t="s">
        <v>1764</v>
      </c>
      <c r="U430" s="9" t="s">
        <v>24</v>
      </c>
      <c r="V430" s="72" t="s">
        <v>7067</v>
      </c>
      <c r="W430" s="7"/>
      <c r="X430" s="7"/>
      <c r="Y430" s="7"/>
    </row>
    <row r="431" ht="15.75" customHeight="1">
      <c r="A431" s="4" t="s">
        <v>1937</v>
      </c>
      <c r="B431" s="4" t="s">
        <v>21</v>
      </c>
      <c r="C431" s="4" t="s">
        <v>1938</v>
      </c>
      <c r="D431" s="4" t="s">
        <v>24</v>
      </c>
      <c r="E431" s="4" t="s">
        <v>24</v>
      </c>
      <c r="F431" s="4" t="s">
        <v>24</v>
      </c>
      <c r="G431" s="4" t="s">
        <v>24</v>
      </c>
      <c r="H431" s="4" t="s">
        <v>24</v>
      </c>
      <c r="I431" s="6" t="s">
        <v>24</v>
      </c>
      <c r="J431" s="4" t="s">
        <v>24</v>
      </c>
      <c r="K431" s="4" t="s">
        <v>24</v>
      </c>
      <c r="L431" s="6" t="s">
        <v>24</v>
      </c>
      <c r="M431" s="4" t="s">
        <v>24</v>
      </c>
      <c r="N431" s="4" t="s">
        <v>24</v>
      </c>
      <c r="O431" s="6" t="s">
        <v>24</v>
      </c>
      <c r="P431" s="4" t="s">
        <v>24</v>
      </c>
      <c r="Q431" s="4" t="s">
        <v>24</v>
      </c>
      <c r="R431" s="7" t="s">
        <v>35</v>
      </c>
      <c r="S431" s="8" t="s">
        <v>26</v>
      </c>
      <c r="T431" s="4" t="s">
        <v>1781</v>
      </c>
      <c r="U431" s="9" t="s">
        <v>24</v>
      </c>
      <c r="V431" s="72" t="s">
        <v>7067</v>
      </c>
      <c r="W431" s="7"/>
      <c r="X431" s="7"/>
      <c r="Y431" s="7"/>
    </row>
    <row r="432" ht="15.75" customHeight="1">
      <c r="A432" s="4" t="s">
        <v>1939</v>
      </c>
      <c r="B432" s="4" t="s">
        <v>21</v>
      </c>
      <c r="C432" s="4" t="s">
        <v>1940</v>
      </c>
      <c r="D432" s="28" t="s">
        <v>1941</v>
      </c>
      <c r="E432" s="90" t="s">
        <v>1942</v>
      </c>
      <c r="F432" s="4" t="s">
        <v>1943</v>
      </c>
      <c r="G432" s="4" t="s">
        <v>1944</v>
      </c>
      <c r="H432" s="4" t="s">
        <v>24</v>
      </c>
      <c r="I432" s="6" t="s">
        <v>24</v>
      </c>
      <c r="J432" s="4" t="s">
        <v>24</v>
      </c>
      <c r="K432" s="90" t="s">
        <v>1945</v>
      </c>
      <c r="L432" s="6" t="s">
        <v>1946</v>
      </c>
      <c r="M432" s="4" t="s">
        <v>24</v>
      </c>
      <c r="N432" s="90" t="s">
        <v>1947</v>
      </c>
      <c r="O432" s="6" t="s">
        <v>1946</v>
      </c>
      <c r="P432" s="4">
        <v>237.0</v>
      </c>
      <c r="Q432" s="4">
        <v>3.90879361637809E14</v>
      </c>
      <c r="R432" s="7" t="s">
        <v>25</v>
      </c>
      <c r="S432" s="8" t="s">
        <v>26</v>
      </c>
      <c r="T432" s="4"/>
      <c r="U432" s="9" t="s">
        <v>37</v>
      </c>
      <c r="V432" s="72" t="s">
        <v>7067</v>
      </c>
      <c r="W432" s="7"/>
      <c r="X432" s="7"/>
      <c r="Y432" s="7"/>
    </row>
    <row r="433" ht="15.75" customHeight="1">
      <c r="A433" s="4" t="s">
        <v>1948</v>
      </c>
      <c r="B433" s="4" t="s">
        <v>21</v>
      </c>
      <c r="C433" s="4" t="s">
        <v>1949</v>
      </c>
      <c r="D433" s="4" t="s">
        <v>24</v>
      </c>
      <c r="E433" s="4" t="s">
        <v>24</v>
      </c>
      <c r="F433" s="4" t="s">
        <v>24</v>
      </c>
      <c r="G433" s="4" t="s">
        <v>24</v>
      </c>
      <c r="H433" s="4" t="s">
        <v>24</v>
      </c>
      <c r="I433" s="6" t="s">
        <v>24</v>
      </c>
      <c r="J433" s="4" t="s">
        <v>24</v>
      </c>
      <c r="K433" s="4" t="s">
        <v>24</v>
      </c>
      <c r="L433" s="6" t="s">
        <v>24</v>
      </c>
      <c r="M433" s="60" t="s">
        <v>24</v>
      </c>
      <c r="N433" s="91" t="s">
        <v>1950</v>
      </c>
      <c r="O433" s="6" t="s">
        <v>1951</v>
      </c>
      <c r="P433" s="4">
        <v>320.0</v>
      </c>
      <c r="Q433" s="4">
        <v>5.16203668504888E14</v>
      </c>
      <c r="R433" s="7" t="s">
        <v>35</v>
      </c>
      <c r="S433" s="8" t="s">
        <v>26</v>
      </c>
      <c r="T433" s="4"/>
      <c r="U433" s="9" t="s">
        <v>24</v>
      </c>
      <c r="V433" s="72" t="s">
        <v>7067</v>
      </c>
      <c r="W433" s="7"/>
      <c r="X433" s="7"/>
      <c r="Y433" s="7"/>
    </row>
    <row r="434" ht="15.75" customHeight="1">
      <c r="A434" s="4" t="s">
        <v>1952</v>
      </c>
      <c r="B434" s="4" t="s">
        <v>21</v>
      </c>
      <c r="C434" s="4" t="s">
        <v>1953</v>
      </c>
      <c r="D434" s="28" t="s">
        <v>1954</v>
      </c>
      <c r="E434" s="90" t="s">
        <v>1955</v>
      </c>
      <c r="F434" s="4" t="s">
        <v>1956</v>
      </c>
      <c r="G434" s="4">
        <v>150.0</v>
      </c>
      <c r="H434" s="4" t="s">
        <v>24</v>
      </c>
      <c r="I434" s="6" t="s">
        <v>24</v>
      </c>
      <c r="J434" s="4" t="s">
        <v>24</v>
      </c>
      <c r="K434" s="4" t="s">
        <v>24</v>
      </c>
      <c r="L434" s="6" t="s">
        <v>24</v>
      </c>
      <c r="M434" s="4" t="s">
        <v>24</v>
      </c>
      <c r="N434" s="4" t="s">
        <v>24</v>
      </c>
      <c r="O434" s="6" t="s">
        <v>24</v>
      </c>
      <c r="P434" s="4" t="s">
        <v>24</v>
      </c>
      <c r="Q434" s="4" t="s">
        <v>24</v>
      </c>
      <c r="R434" s="7" t="s">
        <v>35</v>
      </c>
      <c r="S434" s="8" t="s">
        <v>26</v>
      </c>
      <c r="T434" s="4" t="s">
        <v>1957</v>
      </c>
      <c r="U434" s="9" t="s">
        <v>24</v>
      </c>
      <c r="V434" s="72" t="s">
        <v>7067</v>
      </c>
      <c r="W434" s="7"/>
      <c r="X434" s="7"/>
      <c r="Y434" s="7"/>
    </row>
    <row r="435" ht="15.75" customHeight="1">
      <c r="A435" s="4" t="s">
        <v>1958</v>
      </c>
      <c r="B435" s="4" t="s">
        <v>21</v>
      </c>
      <c r="C435" s="18" t="s">
        <v>1959</v>
      </c>
      <c r="D435" s="90" t="s">
        <v>1960</v>
      </c>
      <c r="E435" s="4" t="s">
        <v>24</v>
      </c>
      <c r="F435" s="4" t="s">
        <v>24</v>
      </c>
      <c r="G435" s="4" t="s">
        <v>24</v>
      </c>
      <c r="H435" s="4" t="s">
        <v>24</v>
      </c>
      <c r="I435" s="4" t="s">
        <v>24</v>
      </c>
      <c r="J435" s="4" t="s">
        <v>24</v>
      </c>
      <c r="K435" s="4" t="s">
        <v>24</v>
      </c>
      <c r="L435" s="4" t="s">
        <v>24</v>
      </c>
      <c r="M435" s="4" t="s">
        <v>24</v>
      </c>
      <c r="N435" s="4" t="s">
        <v>24</v>
      </c>
      <c r="O435" s="4" t="s">
        <v>24</v>
      </c>
      <c r="P435" s="4" t="s">
        <v>24</v>
      </c>
      <c r="Q435" s="4" t="s">
        <v>24</v>
      </c>
      <c r="R435" s="7" t="s">
        <v>35</v>
      </c>
      <c r="S435" s="8" t="s">
        <v>26</v>
      </c>
      <c r="T435" s="4"/>
      <c r="U435" s="4"/>
      <c r="V435" s="72" t="s">
        <v>7067</v>
      </c>
      <c r="W435" s="7"/>
      <c r="X435" s="7"/>
      <c r="Y435" s="7"/>
    </row>
    <row r="436" ht="15.75" customHeight="1">
      <c r="A436" s="4" t="s">
        <v>1961</v>
      </c>
      <c r="B436" s="4" t="s">
        <v>21</v>
      </c>
      <c r="C436" s="9" t="s">
        <v>1962</v>
      </c>
      <c r="D436" s="90" t="s">
        <v>1963</v>
      </c>
      <c r="E436" s="4" t="s">
        <v>24</v>
      </c>
      <c r="F436" s="4" t="s">
        <v>24</v>
      </c>
      <c r="G436" s="4" t="s">
        <v>24</v>
      </c>
      <c r="H436" s="4" t="s">
        <v>24</v>
      </c>
      <c r="I436" s="4" t="s">
        <v>24</v>
      </c>
      <c r="J436" s="4" t="s">
        <v>24</v>
      </c>
      <c r="K436" s="12" t="s">
        <v>1964</v>
      </c>
      <c r="L436" s="6" t="s">
        <v>1965</v>
      </c>
      <c r="M436" s="4">
        <v>300.0</v>
      </c>
      <c r="N436" s="90" t="s">
        <v>1966</v>
      </c>
      <c r="O436" s="6" t="s">
        <v>1967</v>
      </c>
      <c r="P436" s="4">
        <v>6.0</v>
      </c>
      <c r="Q436" s="4">
        <v>1.01651921344782E14</v>
      </c>
      <c r="R436" s="7" t="s">
        <v>25</v>
      </c>
      <c r="S436" s="8" t="s">
        <v>26</v>
      </c>
      <c r="T436" s="4"/>
      <c r="U436" s="4"/>
      <c r="V436" s="72" t="s">
        <v>7067</v>
      </c>
      <c r="W436" s="7"/>
      <c r="X436" s="7"/>
      <c r="Y436" s="7"/>
    </row>
    <row r="437" ht="15.75" customHeight="1">
      <c r="A437" s="4" t="s">
        <v>1968</v>
      </c>
      <c r="B437" s="4" t="s">
        <v>21</v>
      </c>
      <c r="C437" s="4" t="s">
        <v>1969</v>
      </c>
      <c r="D437" s="28" t="s">
        <v>1970</v>
      </c>
      <c r="E437" s="90" t="s">
        <v>1971</v>
      </c>
      <c r="F437" s="4" t="s">
        <v>1972</v>
      </c>
      <c r="G437" s="4" t="s">
        <v>24</v>
      </c>
      <c r="H437" s="90" t="s">
        <v>1973</v>
      </c>
      <c r="I437" s="6" t="s">
        <v>1974</v>
      </c>
      <c r="J437" s="16">
        <v>1885.0</v>
      </c>
      <c r="K437" s="4" t="s">
        <v>24</v>
      </c>
      <c r="L437" s="6" t="s">
        <v>24</v>
      </c>
      <c r="M437" s="4" t="s">
        <v>24</v>
      </c>
      <c r="N437" s="4" t="s">
        <v>24</v>
      </c>
      <c r="O437" s="6" t="s">
        <v>24</v>
      </c>
      <c r="P437" s="4" t="s">
        <v>24</v>
      </c>
      <c r="Q437" s="4" t="s">
        <v>24</v>
      </c>
      <c r="R437" s="7" t="s">
        <v>35</v>
      </c>
      <c r="S437" s="8" t="s">
        <v>26</v>
      </c>
      <c r="T437" s="4" t="s">
        <v>1975</v>
      </c>
      <c r="U437" s="9" t="s">
        <v>24</v>
      </c>
      <c r="V437" s="72" t="s">
        <v>7067</v>
      </c>
      <c r="W437" s="7"/>
      <c r="X437" s="7"/>
      <c r="Y437" s="7"/>
    </row>
    <row r="438" ht="15.75" customHeight="1">
      <c r="A438" s="4" t="s">
        <v>1976</v>
      </c>
      <c r="B438" s="4" t="s">
        <v>21</v>
      </c>
      <c r="C438" s="18" t="s">
        <v>1977</v>
      </c>
      <c r="D438" s="90" t="s">
        <v>1978</v>
      </c>
      <c r="E438" s="4" t="s">
        <v>24</v>
      </c>
      <c r="F438" s="4" t="s">
        <v>24</v>
      </c>
      <c r="G438" s="4" t="s">
        <v>24</v>
      </c>
      <c r="H438" s="4" t="s">
        <v>24</v>
      </c>
      <c r="I438" s="6" t="s">
        <v>24</v>
      </c>
      <c r="J438" s="4" t="s">
        <v>24</v>
      </c>
      <c r="K438" s="4" t="s">
        <v>24</v>
      </c>
      <c r="L438" s="6" t="s">
        <v>24</v>
      </c>
      <c r="M438" s="4" t="s">
        <v>24</v>
      </c>
      <c r="N438" s="4" t="s">
        <v>24</v>
      </c>
      <c r="O438" s="6" t="s">
        <v>24</v>
      </c>
      <c r="P438" s="4" t="s">
        <v>24</v>
      </c>
      <c r="Q438" s="4" t="s">
        <v>24</v>
      </c>
      <c r="R438" s="7" t="s">
        <v>35</v>
      </c>
      <c r="S438" s="8" t="s">
        <v>26</v>
      </c>
      <c r="T438" s="4"/>
      <c r="U438" s="4"/>
      <c r="V438" s="72" t="s">
        <v>7067</v>
      </c>
      <c r="W438" s="7"/>
      <c r="X438" s="7"/>
      <c r="Y438" s="7"/>
    </row>
    <row r="439" ht="15.75" customHeight="1">
      <c r="A439" s="4" t="s">
        <v>1979</v>
      </c>
      <c r="B439" s="4" t="s">
        <v>21</v>
      </c>
      <c r="C439" s="4" t="s">
        <v>1980</v>
      </c>
      <c r="D439" s="28" t="s">
        <v>1981</v>
      </c>
      <c r="E439" s="12" t="s">
        <v>1982</v>
      </c>
      <c r="F439" s="4" t="s">
        <v>1983</v>
      </c>
      <c r="G439" s="4">
        <v>68.0</v>
      </c>
      <c r="H439" s="4" t="s">
        <v>24</v>
      </c>
      <c r="I439" s="6" t="s">
        <v>24</v>
      </c>
      <c r="J439" s="4" t="s">
        <v>24</v>
      </c>
      <c r="K439" s="90" t="s">
        <v>1984</v>
      </c>
      <c r="L439" s="6" t="s">
        <v>1985</v>
      </c>
      <c r="M439" s="4">
        <v>267.0</v>
      </c>
      <c r="N439" s="4" t="s">
        <v>24</v>
      </c>
      <c r="O439" s="6" t="s">
        <v>24</v>
      </c>
      <c r="P439" s="4" t="s">
        <v>24</v>
      </c>
      <c r="Q439" s="4" t="s">
        <v>24</v>
      </c>
      <c r="R439" s="7" t="s">
        <v>35</v>
      </c>
      <c r="S439" s="8" t="s">
        <v>26</v>
      </c>
      <c r="T439" s="4" t="s">
        <v>137</v>
      </c>
      <c r="U439" s="9" t="s">
        <v>24</v>
      </c>
      <c r="V439" s="72" t="s">
        <v>7067</v>
      </c>
      <c r="W439" s="7"/>
      <c r="X439" s="7"/>
      <c r="Y439" s="7"/>
    </row>
    <row r="440" ht="15.75" customHeight="1">
      <c r="A440" s="4" t="s">
        <v>1989</v>
      </c>
      <c r="B440" s="4" t="s">
        <v>21</v>
      </c>
      <c r="C440" s="4" t="s">
        <v>1990</v>
      </c>
      <c r="D440" s="28" t="s">
        <v>1991</v>
      </c>
      <c r="E440" s="4" t="s">
        <v>24</v>
      </c>
      <c r="F440" s="4" t="s">
        <v>24</v>
      </c>
      <c r="G440" s="4" t="s">
        <v>24</v>
      </c>
      <c r="H440" s="4" t="s">
        <v>24</v>
      </c>
      <c r="I440" s="6" t="s">
        <v>24</v>
      </c>
      <c r="J440" s="4" t="s">
        <v>24</v>
      </c>
      <c r="K440" s="4" t="s">
        <v>24</v>
      </c>
      <c r="L440" s="6" t="s">
        <v>24</v>
      </c>
      <c r="M440" s="4" t="s">
        <v>24</v>
      </c>
      <c r="N440" s="4" t="s">
        <v>24</v>
      </c>
      <c r="O440" s="6" t="s">
        <v>24</v>
      </c>
      <c r="P440" s="4" t="s">
        <v>24</v>
      </c>
      <c r="Q440" s="4" t="s">
        <v>24</v>
      </c>
      <c r="R440" s="7" t="s">
        <v>35</v>
      </c>
      <c r="S440" s="8" t="s">
        <v>26</v>
      </c>
      <c r="T440" s="4" t="s">
        <v>141</v>
      </c>
      <c r="U440" s="9" t="s">
        <v>24</v>
      </c>
      <c r="V440" s="72" t="s">
        <v>7067</v>
      </c>
      <c r="W440" s="7"/>
      <c r="X440" s="7"/>
      <c r="Y440" s="7"/>
    </row>
    <row r="441" ht="15.75" customHeight="1">
      <c r="A441" s="4" t="s">
        <v>1992</v>
      </c>
      <c r="B441" s="4" t="s">
        <v>21</v>
      </c>
      <c r="C441" s="4" t="s">
        <v>1993</v>
      </c>
      <c r="D441" s="4" t="s">
        <v>24</v>
      </c>
      <c r="E441" s="4" t="s">
        <v>24</v>
      </c>
      <c r="F441" s="4" t="s">
        <v>24</v>
      </c>
      <c r="G441" s="4" t="s">
        <v>24</v>
      </c>
      <c r="H441" s="4" t="s">
        <v>24</v>
      </c>
      <c r="I441" s="6" t="s">
        <v>24</v>
      </c>
      <c r="J441" s="4" t="s">
        <v>24</v>
      </c>
      <c r="K441" s="4" t="s">
        <v>24</v>
      </c>
      <c r="L441" s="6" t="s">
        <v>24</v>
      </c>
      <c r="M441" s="4" t="s">
        <v>24</v>
      </c>
      <c r="N441" s="4" t="s">
        <v>24</v>
      </c>
      <c r="O441" s="6" t="s">
        <v>24</v>
      </c>
      <c r="P441" s="4" t="s">
        <v>24</v>
      </c>
      <c r="Q441" s="4" t="s">
        <v>24</v>
      </c>
      <c r="R441" s="7" t="s">
        <v>25</v>
      </c>
      <c r="S441" s="8" t="s">
        <v>26</v>
      </c>
      <c r="T441" s="4" t="s">
        <v>1475</v>
      </c>
      <c r="U441" s="9" t="s">
        <v>24</v>
      </c>
      <c r="V441" s="72" t="s">
        <v>7067</v>
      </c>
      <c r="W441" s="7"/>
      <c r="X441" s="7"/>
      <c r="Y441" s="7"/>
    </row>
    <row r="442" ht="15.75" customHeight="1">
      <c r="A442" s="4" t="s">
        <v>1994</v>
      </c>
      <c r="B442" s="4" t="s">
        <v>21</v>
      </c>
      <c r="C442" s="18" t="s">
        <v>1995</v>
      </c>
      <c r="D442" s="90" t="s">
        <v>1996</v>
      </c>
      <c r="E442" s="4" t="s">
        <v>24</v>
      </c>
      <c r="F442" s="4" t="s">
        <v>24</v>
      </c>
      <c r="G442" s="4" t="s">
        <v>24</v>
      </c>
      <c r="H442" s="4" t="s">
        <v>24</v>
      </c>
      <c r="I442" s="4" t="s">
        <v>24</v>
      </c>
      <c r="J442" s="4" t="s">
        <v>24</v>
      </c>
      <c r="K442" s="90" t="s">
        <v>1997</v>
      </c>
      <c r="L442" s="6" t="s">
        <v>1998</v>
      </c>
      <c r="M442" s="4">
        <v>142.0</v>
      </c>
      <c r="N442" s="4" t="s">
        <v>24</v>
      </c>
      <c r="O442" s="4" t="s">
        <v>24</v>
      </c>
      <c r="P442" s="4" t="s">
        <v>24</v>
      </c>
      <c r="Q442" s="4" t="s">
        <v>24</v>
      </c>
      <c r="R442" s="7" t="s">
        <v>35</v>
      </c>
      <c r="S442" s="8" t="s">
        <v>26</v>
      </c>
      <c r="T442" s="4"/>
      <c r="U442" s="4"/>
      <c r="V442" s="72" t="s">
        <v>7067</v>
      </c>
      <c r="W442" s="7"/>
      <c r="X442" s="7"/>
      <c r="Y442" s="7"/>
    </row>
    <row r="443" ht="15.75" customHeight="1">
      <c r="A443" s="4" t="s">
        <v>1999</v>
      </c>
      <c r="B443" s="4" t="s">
        <v>21</v>
      </c>
      <c r="C443" s="18" t="s">
        <v>2000</v>
      </c>
      <c r="D443" s="90" t="s">
        <v>2001</v>
      </c>
      <c r="E443" s="4" t="s">
        <v>24</v>
      </c>
      <c r="F443" s="4" t="s">
        <v>24</v>
      </c>
      <c r="G443" s="4" t="s">
        <v>24</v>
      </c>
      <c r="H443" s="90" t="s">
        <v>2002</v>
      </c>
      <c r="I443" s="6" t="s">
        <v>2003</v>
      </c>
      <c r="J443" s="4">
        <v>9.0</v>
      </c>
      <c r="K443" s="28" t="s">
        <v>2004</v>
      </c>
      <c r="L443" s="6" t="s">
        <v>2005</v>
      </c>
      <c r="M443" s="4">
        <v>104.0</v>
      </c>
      <c r="N443" s="4" t="s">
        <v>24</v>
      </c>
      <c r="O443" s="4" t="s">
        <v>24</v>
      </c>
      <c r="P443" s="4" t="s">
        <v>24</v>
      </c>
      <c r="Q443" s="4" t="s">
        <v>24</v>
      </c>
      <c r="R443" s="7" t="s">
        <v>35</v>
      </c>
      <c r="S443" s="8" t="s">
        <v>26</v>
      </c>
      <c r="T443" s="4"/>
      <c r="U443" s="4"/>
      <c r="V443" s="72" t="s">
        <v>7067</v>
      </c>
      <c r="W443" s="7"/>
      <c r="X443" s="7"/>
      <c r="Y443" s="7"/>
    </row>
    <row r="444" ht="15.75" customHeight="1">
      <c r="A444" s="4" t="s">
        <v>2006</v>
      </c>
      <c r="B444" s="4" t="s">
        <v>21</v>
      </c>
      <c r="C444" s="4" t="s">
        <v>2007</v>
      </c>
      <c r="D444" s="28" t="s">
        <v>2008</v>
      </c>
      <c r="E444" s="4" t="s">
        <v>24</v>
      </c>
      <c r="F444" s="4" t="s">
        <v>24</v>
      </c>
      <c r="G444" s="4" t="s">
        <v>24</v>
      </c>
      <c r="H444" s="4" t="s">
        <v>24</v>
      </c>
      <c r="I444" s="6" t="s">
        <v>24</v>
      </c>
      <c r="J444" s="4" t="s">
        <v>24</v>
      </c>
      <c r="K444" s="4" t="s">
        <v>24</v>
      </c>
      <c r="L444" s="6" t="s">
        <v>24</v>
      </c>
      <c r="M444" s="4" t="s">
        <v>24</v>
      </c>
      <c r="N444" s="4" t="s">
        <v>24</v>
      </c>
      <c r="O444" s="6" t="s">
        <v>24</v>
      </c>
      <c r="P444" s="4" t="s">
        <v>24</v>
      </c>
      <c r="Q444" s="4" t="s">
        <v>24</v>
      </c>
      <c r="R444" s="7" t="s">
        <v>35</v>
      </c>
      <c r="S444" s="8" t="s">
        <v>26</v>
      </c>
      <c r="T444" s="4" t="s">
        <v>165</v>
      </c>
      <c r="U444" s="9" t="s">
        <v>24</v>
      </c>
      <c r="V444" s="72" t="s">
        <v>7067</v>
      </c>
      <c r="W444" s="7"/>
      <c r="X444" s="7"/>
      <c r="Y444" s="7"/>
    </row>
    <row r="445" ht="15.75" customHeight="1">
      <c r="A445" s="4" t="s">
        <v>2012</v>
      </c>
      <c r="B445" s="4" t="s">
        <v>21</v>
      </c>
      <c r="C445" s="4" t="s">
        <v>2013</v>
      </c>
      <c r="D445" s="91" t="s">
        <v>2014</v>
      </c>
      <c r="E445" s="97" t="s">
        <v>2015</v>
      </c>
      <c r="F445" s="4" t="s">
        <v>2016</v>
      </c>
      <c r="G445" s="4">
        <v>596.0</v>
      </c>
      <c r="H445" s="90" t="s">
        <v>2017</v>
      </c>
      <c r="I445" s="6" t="s">
        <v>2018</v>
      </c>
      <c r="J445" s="4">
        <v>39.0</v>
      </c>
      <c r="K445" s="90" t="s">
        <v>2019</v>
      </c>
      <c r="L445" s="6" t="s">
        <v>2020</v>
      </c>
      <c r="M445" s="4">
        <v>492.0</v>
      </c>
      <c r="N445" s="4" t="s">
        <v>24</v>
      </c>
      <c r="O445" s="6" t="s">
        <v>24</v>
      </c>
      <c r="P445" s="4" t="s">
        <v>24</v>
      </c>
      <c r="Q445" s="4" t="s">
        <v>24</v>
      </c>
      <c r="R445" s="7" t="s">
        <v>25</v>
      </c>
      <c r="S445" s="8" t="s">
        <v>26</v>
      </c>
      <c r="T445" s="4" t="s">
        <v>1482</v>
      </c>
      <c r="U445" s="9" t="s">
        <v>37</v>
      </c>
      <c r="V445" s="72" t="s">
        <v>7067</v>
      </c>
      <c r="W445" s="7"/>
      <c r="X445" s="7"/>
      <c r="Y445" s="7"/>
    </row>
    <row r="446" ht="15.75" customHeight="1">
      <c r="A446" s="4" t="s">
        <v>2021</v>
      </c>
      <c r="B446" s="4" t="s">
        <v>21</v>
      </c>
      <c r="C446" s="18" t="s">
        <v>2022</v>
      </c>
      <c r="D446" s="90" t="s">
        <v>2023</v>
      </c>
      <c r="E446" s="4" t="s">
        <v>24</v>
      </c>
      <c r="F446" s="4" t="s">
        <v>24</v>
      </c>
      <c r="G446" s="4" t="s">
        <v>24</v>
      </c>
      <c r="H446" s="4" t="s">
        <v>24</v>
      </c>
      <c r="I446" s="4" t="s">
        <v>24</v>
      </c>
      <c r="J446" s="4" t="s">
        <v>24</v>
      </c>
      <c r="K446" s="4" t="s">
        <v>24</v>
      </c>
      <c r="L446" s="4" t="s">
        <v>24</v>
      </c>
      <c r="M446" s="4" t="s">
        <v>24</v>
      </c>
      <c r="N446" s="4" t="s">
        <v>24</v>
      </c>
      <c r="O446" s="4" t="s">
        <v>24</v>
      </c>
      <c r="P446" s="4" t="s">
        <v>24</v>
      </c>
      <c r="Q446" s="4" t="s">
        <v>24</v>
      </c>
      <c r="R446" s="7" t="s">
        <v>35</v>
      </c>
      <c r="S446" s="8" t="s">
        <v>26</v>
      </c>
      <c r="T446" s="4"/>
      <c r="U446" s="4"/>
      <c r="V446" s="72" t="s">
        <v>7067</v>
      </c>
      <c r="W446" s="7"/>
      <c r="X446" s="7"/>
      <c r="Y446" s="7"/>
    </row>
    <row r="447" ht="15.75" customHeight="1">
      <c r="A447" s="4" t="s">
        <v>2024</v>
      </c>
      <c r="B447" s="4" t="s">
        <v>21</v>
      </c>
      <c r="C447" s="9" t="s">
        <v>2025</v>
      </c>
      <c r="D447" s="90" t="s">
        <v>2026</v>
      </c>
      <c r="E447" s="60" t="s">
        <v>24</v>
      </c>
      <c r="F447" s="60" t="s">
        <v>24</v>
      </c>
      <c r="G447" s="60" t="s">
        <v>24</v>
      </c>
      <c r="H447" s="60" t="s">
        <v>24</v>
      </c>
      <c r="I447" s="60" t="s">
        <v>24</v>
      </c>
      <c r="J447" s="60" t="s">
        <v>24</v>
      </c>
      <c r="K447" s="28" t="s">
        <v>2027</v>
      </c>
      <c r="L447" s="6" t="s">
        <v>2028</v>
      </c>
      <c r="M447" s="60" t="s">
        <v>24</v>
      </c>
      <c r="N447" s="60" t="s">
        <v>24</v>
      </c>
      <c r="O447" s="29" t="s">
        <v>24</v>
      </c>
      <c r="P447" s="60" t="s">
        <v>24</v>
      </c>
      <c r="Q447" s="60" t="s">
        <v>24</v>
      </c>
      <c r="R447" s="7" t="s">
        <v>35</v>
      </c>
      <c r="S447" s="8" t="s">
        <v>26</v>
      </c>
      <c r="T447" s="4"/>
      <c r="U447" s="9"/>
      <c r="V447" s="72" t="s">
        <v>7067</v>
      </c>
      <c r="W447" s="7"/>
      <c r="X447" s="7"/>
      <c r="Y447" s="7"/>
    </row>
    <row r="448" ht="15.75" customHeight="1">
      <c r="A448" s="4" t="s">
        <v>2029</v>
      </c>
      <c r="B448" s="4" t="s">
        <v>21</v>
      </c>
      <c r="C448" s="4" t="s">
        <v>2030</v>
      </c>
      <c r="D448" s="28" t="s">
        <v>2031</v>
      </c>
      <c r="E448" s="4" t="s">
        <v>24</v>
      </c>
      <c r="F448" s="4" t="s">
        <v>24</v>
      </c>
      <c r="G448" s="4" t="s">
        <v>24</v>
      </c>
      <c r="H448" s="4" t="s">
        <v>24</v>
      </c>
      <c r="I448" s="6" t="s">
        <v>24</v>
      </c>
      <c r="J448" s="4" t="s">
        <v>24</v>
      </c>
      <c r="K448" s="4" t="s">
        <v>24</v>
      </c>
      <c r="L448" s="6" t="s">
        <v>24</v>
      </c>
      <c r="M448" s="4" t="s">
        <v>24</v>
      </c>
      <c r="N448" s="4" t="s">
        <v>24</v>
      </c>
      <c r="O448" s="6" t="s">
        <v>24</v>
      </c>
      <c r="P448" s="4" t="s">
        <v>24</v>
      </c>
      <c r="Q448" s="4" t="s">
        <v>24</v>
      </c>
      <c r="R448" s="7" t="s">
        <v>25</v>
      </c>
      <c r="S448" s="8" t="s">
        <v>26</v>
      </c>
      <c r="T448" s="4"/>
      <c r="U448" s="9" t="s">
        <v>37</v>
      </c>
      <c r="V448" s="72" t="s">
        <v>7067</v>
      </c>
      <c r="W448" s="7"/>
      <c r="X448" s="7"/>
      <c r="Y448" s="7"/>
    </row>
    <row r="449" ht="15.75" customHeight="1">
      <c r="A449" s="4" t="s">
        <v>2048</v>
      </c>
      <c r="B449" s="4" t="s">
        <v>21</v>
      </c>
      <c r="C449" s="9" t="s">
        <v>2049</v>
      </c>
      <c r="D449" s="90" t="s">
        <v>2050</v>
      </c>
      <c r="E449" s="60" t="s">
        <v>24</v>
      </c>
      <c r="F449" s="60" t="s">
        <v>24</v>
      </c>
      <c r="G449" s="60" t="s">
        <v>24</v>
      </c>
      <c r="H449" s="60" t="s">
        <v>24</v>
      </c>
      <c r="I449" s="60" t="s">
        <v>24</v>
      </c>
      <c r="J449" s="60" t="s">
        <v>24</v>
      </c>
      <c r="K449" s="60" t="s">
        <v>24</v>
      </c>
      <c r="L449" s="29" t="s">
        <v>24</v>
      </c>
      <c r="M449" s="60" t="s">
        <v>24</v>
      </c>
      <c r="N449" s="60" t="s">
        <v>24</v>
      </c>
      <c r="O449" s="29" t="s">
        <v>24</v>
      </c>
      <c r="P449" s="60" t="s">
        <v>24</v>
      </c>
      <c r="Q449" s="60" t="s">
        <v>24</v>
      </c>
      <c r="R449" s="7" t="s">
        <v>35</v>
      </c>
      <c r="S449" s="8" t="s">
        <v>26</v>
      </c>
      <c r="T449" s="4"/>
      <c r="U449" s="9"/>
      <c r="V449" s="72" t="s">
        <v>7067</v>
      </c>
      <c r="W449" s="7"/>
      <c r="X449" s="7"/>
      <c r="Y449" s="7"/>
    </row>
    <row r="450" ht="15.75" customHeight="1">
      <c r="A450" s="4" t="s">
        <v>2051</v>
      </c>
      <c r="B450" s="4" t="s">
        <v>21</v>
      </c>
      <c r="C450" s="4" t="s">
        <v>2052</v>
      </c>
      <c r="D450" s="28" t="s">
        <v>2053</v>
      </c>
      <c r="E450" s="4" t="s">
        <v>24</v>
      </c>
      <c r="F450" s="4" t="s">
        <v>24</v>
      </c>
      <c r="G450" s="4" t="s">
        <v>24</v>
      </c>
      <c r="H450" s="4" t="s">
        <v>24</v>
      </c>
      <c r="I450" s="6" t="s">
        <v>24</v>
      </c>
      <c r="J450" s="4" t="s">
        <v>24</v>
      </c>
      <c r="K450" s="90" t="s">
        <v>2054</v>
      </c>
      <c r="L450" s="6" t="s">
        <v>2055</v>
      </c>
      <c r="M450" s="16">
        <v>1614.0</v>
      </c>
      <c r="N450" s="91" t="s">
        <v>2056</v>
      </c>
      <c r="O450" s="6" t="s">
        <v>2055</v>
      </c>
      <c r="P450" s="4">
        <v>64.0</v>
      </c>
      <c r="Q450" s="4">
        <v>3.53716978643533E14</v>
      </c>
      <c r="R450" s="7" t="s">
        <v>35</v>
      </c>
      <c r="S450" s="8" t="s">
        <v>26</v>
      </c>
      <c r="T450" s="4"/>
      <c r="U450" s="9" t="s">
        <v>24</v>
      </c>
      <c r="V450" s="72" t="s">
        <v>7067</v>
      </c>
      <c r="W450" s="7"/>
      <c r="X450" s="7"/>
      <c r="Y450" s="7"/>
    </row>
    <row r="451" ht="15.75" customHeight="1">
      <c r="A451" s="4" t="s">
        <v>2057</v>
      </c>
      <c r="B451" s="4" t="s">
        <v>21</v>
      </c>
      <c r="C451" s="4" t="s">
        <v>2058</v>
      </c>
      <c r="D451" s="28" t="s">
        <v>2059</v>
      </c>
      <c r="E451" s="4" t="s">
        <v>24</v>
      </c>
      <c r="F451" s="4" t="s">
        <v>24</v>
      </c>
      <c r="G451" s="4" t="s">
        <v>24</v>
      </c>
      <c r="H451" s="4" t="s">
        <v>24</v>
      </c>
      <c r="I451" s="6" t="s">
        <v>24</v>
      </c>
      <c r="J451" s="4" t="s">
        <v>24</v>
      </c>
      <c r="K451" s="4" t="s">
        <v>24</v>
      </c>
      <c r="L451" s="6" t="s">
        <v>24</v>
      </c>
      <c r="M451" s="4" t="s">
        <v>24</v>
      </c>
      <c r="N451" s="4" t="s">
        <v>24</v>
      </c>
      <c r="O451" s="6" t="s">
        <v>24</v>
      </c>
      <c r="P451" s="4" t="s">
        <v>24</v>
      </c>
      <c r="Q451" s="4" t="s">
        <v>24</v>
      </c>
      <c r="R451" s="7" t="s">
        <v>58</v>
      </c>
      <c r="S451" s="8" t="s">
        <v>26</v>
      </c>
      <c r="T451" s="4"/>
      <c r="U451" s="9" t="s">
        <v>60</v>
      </c>
      <c r="V451" s="72" t="s">
        <v>7067</v>
      </c>
      <c r="W451" s="7"/>
      <c r="X451" s="7"/>
      <c r="Y451" s="7"/>
    </row>
    <row r="452" ht="15.75" customHeight="1">
      <c r="A452" s="4" t="s">
        <v>2063</v>
      </c>
      <c r="B452" s="4" t="s">
        <v>21</v>
      </c>
      <c r="C452" s="4" t="s">
        <v>2064</v>
      </c>
      <c r="D452" s="28" t="s">
        <v>2065</v>
      </c>
      <c r="E452" s="4" t="s">
        <v>24</v>
      </c>
      <c r="F452" s="4" t="s">
        <v>24</v>
      </c>
      <c r="G452" s="4" t="s">
        <v>24</v>
      </c>
      <c r="H452" s="4" t="s">
        <v>24</v>
      </c>
      <c r="I452" s="6" t="s">
        <v>24</v>
      </c>
      <c r="J452" s="4" t="s">
        <v>24</v>
      </c>
      <c r="K452" s="90" t="s">
        <v>2066</v>
      </c>
      <c r="L452" s="6" t="s">
        <v>2067</v>
      </c>
      <c r="M452" s="4">
        <v>2.0</v>
      </c>
      <c r="N452" s="4" t="s">
        <v>24</v>
      </c>
      <c r="O452" s="6" t="s">
        <v>24</v>
      </c>
      <c r="P452" s="4" t="s">
        <v>24</v>
      </c>
      <c r="Q452" s="4" t="s">
        <v>24</v>
      </c>
      <c r="R452" s="7" t="s">
        <v>35</v>
      </c>
      <c r="S452" s="8" t="s">
        <v>26</v>
      </c>
      <c r="T452" s="4"/>
      <c r="U452" s="9" t="s">
        <v>24</v>
      </c>
      <c r="V452" s="72" t="s">
        <v>7067</v>
      </c>
      <c r="W452" s="7"/>
      <c r="X452" s="7"/>
      <c r="Y452" s="7"/>
    </row>
    <row r="453" ht="15.75" customHeight="1">
      <c r="A453" s="4" t="s">
        <v>2068</v>
      </c>
      <c r="B453" s="4" t="s">
        <v>21</v>
      </c>
      <c r="C453" s="9" t="s">
        <v>2069</v>
      </c>
      <c r="D453" s="4" t="s">
        <v>24</v>
      </c>
      <c r="E453" s="60" t="s">
        <v>24</v>
      </c>
      <c r="F453" s="60" t="s">
        <v>24</v>
      </c>
      <c r="G453" s="60" t="s">
        <v>24</v>
      </c>
      <c r="H453" s="60" t="s">
        <v>24</v>
      </c>
      <c r="I453" s="60" t="s">
        <v>24</v>
      </c>
      <c r="J453" s="60" t="s">
        <v>24</v>
      </c>
      <c r="K453" s="60" t="s">
        <v>24</v>
      </c>
      <c r="L453" s="29" t="s">
        <v>24</v>
      </c>
      <c r="M453" s="60" t="s">
        <v>24</v>
      </c>
      <c r="N453" s="60" t="s">
        <v>24</v>
      </c>
      <c r="O453" s="29" t="s">
        <v>24</v>
      </c>
      <c r="P453" s="60" t="s">
        <v>24</v>
      </c>
      <c r="Q453" s="60" t="s">
        <v>24</v>
      </c>
      <c r="R453" s="7" t="s">
        <v>35</v>
      </c>
      <c r="S453" s="8" t="s">
        <v>26</v>
      </c>
      <c r="T453" s="4"/>
      <c r="U453" s="9"/>
      <c r="V453" s="72" t="s">
        <v>7067</v>
      </c>
      <c r="W453" s="7"/>
      <c r="X453" s="7"/>
      <c r="Y453" s="7"/>
    </row>
    <row r="454" ht="15.75" customHeight="1">
      <c r="A454" s="4" t="s">
        <v>2082</v>
      </c>
      <c r="B454" s="4" t="s">
        <v>21</v>
      </c>
      <c r="C454" s="4" t="s">
        <v>2083</v>
      </c>
      <c r="D454" s="28" t="s">
        <v>2084</v>
      </c>
      <c r="E454" s="4" t="s">
        <v>24</v>
      </c>
      <c r="F454" s="4" t="s">
        <v>24</v>
      </c>
      <c r="G454" s="4" t="s">
        <v>24</v>
      </c>
      <c r="H454" s="4" t="s">
        <v>24</v>
      </c>
      <c r="I454" s="6" t="s">
        <v>24</v>
      </c>
      <c r="J454" s="4" t="s">
        <v>24</v>
      </c>
      <c r="K454" s="28" t="s">
        <v>2085</v>
      </c>
      <c r="L454" s="6" t="s">
        <v>2086</v>
      </c>
      <c r="M454" s="16">
        <v>1402.0</v>
      </c>
      <c r="N454" s="4" t="s">
        <v>24</v>
      </c>
      <c r="O454" s="6" t="s">
        <v>24</v>
      </c>
      <c r="P454" s="4" t="s">
        <v>24</v>
      </c>
      <c r="Q454" s="4" t="s">
        <v>24</v>
      </c>
      <c r="R454" s="7" t="s">
        <v>35</v>
      </c>
      <c r="S454" s="8" t="s">
        <v>26</v>
      </c>
      <c r="T454" s="4"/>
      <c r="U454" s="9" t="s">
        <v>24</v>
      </c>
      <c r="V454" s="72" t="s">
        <v>7067</v>
      </c>
      <c r="W454" s="7"/>
      <c r="X454" s="7"/>
      <c r="Y454" s="7"/>
    </row>
    <row r="455" ht="15.75" customHeight="1">
      <c r="A455" s="4" t="s">
        <v>2087</v>
      </c>
      <c r="B455" s="4" t="s">
        <v>21</v>
      </c>
      <c r="C455" s="4" t="s">
        <v>2088</v>
      </c>
      <c r="D455" s="28" t="s">
        <v>2089</v>
      </c>
      <c r="E455" s="4" t="s">
        <v>24</v>
      </c>
      <c r="F455" s="4" t="s">
        <v>24</v>
      </c>
      <c r="G455" s="4" t="s">
        <v>24</v>
      </c>
      <c r="H455" s="4" t="s">
        <v>24</v>
      </c>
      <c r="I455" s="6" t="s">
        <v>24</v>
      </c>
      <c r="J455" s="4" t="s">
        <v>24</v>
      </c>
      <c r="K455" s="4" t="s">
        <v>24</v>
      </c>
      <c r="L455" s="6" t="s">
        <v>24</v>
      </c>
      <c r="M455" s="4" t="s">
        <v>24</v>
      </c>
      <c r="N455" s="4" t="s">
        <v>24</v>
      </c>
      <c r="O455" s="6" t="s">
        <v>24</v>
      </c>
      <c r="P455" s="4" t="s">
        <v>24</v>
      </c>
      <c r="Q455" s="4" t="s">
        <v>24</v>
      </c>
      <c r="R455" s="7" t="s">
        <v>25</v>
      </c>
      <c r="S455" s="8" t="s">
        <v>26</v>
      </c>
      <c r="T455" s="4"/>
      <c r="U455" s="9" t="s">
        <v>37</v>
      </c>
      <c r="V455" s="72" t="s">
        <v>7067</v>
      </c>
      <c r="W455" s="7"/>
      <c r="X455" s="7"/>
      <c r="Y455" s="7"/>
    </row>
    <row r="456" ht="15.75" customHeight="1">
      <c r="A456" s="4" t="s">
        <v>2090</v>
      </c>
      <c r="B456" s="4" t="s">
        <v>21</v>
      </c>
      <c r="C456" s="4" t="s">
        <v>2091</v>
      </c>
      <c r="D456" s="4" t="s">
        <v>24</v>
      </c>
      <c r="E456" s="4" t="s">
        <v>24</v>
      </c>
      <c r="F456" s="4" t="s">
        <v>24</v>
      </c>
      <c r="G456" s="4" t="s">
        <v>24</v>
      </c>
      <c r="H456" s="4" t="s">
        <v>24</v>
      </c>
      <c r="I456" s="6" t="s">
        <v>24</v>
      </c>
      <c r="J456" s="4" t="s">
        <v>24</v>
      </c>
      <c r="K456" s="4" t="s">
        <v>24</v>
      </c>
      <c r="L456" s="6" t="s">
        <v>24</v>
      </c>
      <c r="M456" s="4" t="s">
        <v>24</v>
      </c>
      <c r="N456" s="4" t="s">
        <v>24</v>
      </c>
      <c r="O456" s="6" t="s">
        <v>24</v>
      </c>
      <c r="P456" s="4" t="s">
        <v>24</v>
      </c>
      <c r="Q456" s="4" t="s">
        <v>24</v>
      </c>
      <c r="R456" s="7" t="s">
        <v>25</v>
      </c>
      <c r="S456" s="8" t="s">
        <v>26</v>
      </c>
      <c r="T456" s="4"/>
      <c r="U456" s="9" t="s">
        <v>37</v>
      </c>
      <c r="V456" s="72" t="s">
        <v>7067</v>
      </c>
      <c r="W456" s="7"/>
      <c r="X456" s="7"/>
      <c r="Y456" s="7"/>
    </row>
    <row r="457" ht="15.75" customHeight="1">
      <c r="A457" s="4" t="s">
        <v>2092</v>
      </c>
      <c r="B457" s="4" t="s">
        <v>21</v>
      </c>
      <c r="C457" s="4" t="s">
        <v>2093</v>
      </c>
      <c r="D457" s="28" t="s">
        <v>2089</v>
      </c>
      <c r="E457" s="4" t="s">
        <v>24</v>
      </c>
      <c r="F457" s="4" t="s">
        <v>24</v>
      </c>
      <c r="G457" s="4" t="s">
        <v>24</v>
      </c>
      <c r="H457" s="4" t="s">
        <v>24</v>
      </c>
      <c r="I457" s="6" t="s">
        <v>24</v>
      </c>
      <c r="J457" s="4" t="s">
        <v>24</v>
      </c>
      <c r="K457" s="4" t="s">
        <v>24</v>
      </c>
      <c r="L457" s="6" t="s">
        <v>24</v>
      </c>
      <c r="M457" s="4" t="s">
        <v>24</v>
      </c>
      <c r="N457" s="4" t="s">
        <v>24</v>
      </c>
      <c r="O457" s="6" t="s">
        <v>24</v>
      </c>
      <c r="P457" s="4" t="s">
        <v>24</v>
      </c>
      <c r="Q457" s="4" t="s">
        <v>24</v>
      </c>
      <c r="R457" s="7" t="s">
        <v>25</v>
      </c>
      <c r="S457" s="8" t="s">
        <v>26</v>
      </c>
      <c r="T457" s="4"/>
      <c r="U457" s="9" t="s">
        <v>37</v>
      </c>
      <c r="V457" s="72" t="s">
        <v>7067</v>
      </c>
      <c r="W457" s="7"/>
      <c r="X457" s="7"/>
      <c r="Y457" s="7"/>
    </row>
    <row r="458" ht="15.75" customHeight="1">
      <c r="A458" s="4" t="s">
        <v>2094</v>
      </c>
      <c r="B458" s="4" t="s">
        <v>21</v>
      </c>
      <c r="C458" s="4" t="s">
        <v>2095</v>
      </c>
      <c r="D458" s="28" t="s">
        <v>2096</v>
      </c>
      <c r="E458" s="4" t="s">
        <v>24</v>
      </c>
      <c r="F458" s="4" t="s">
        <v>24</v>
      </c>
      <c r="G458" s="4" t="s">
        <v>24</v>
      </c>
      <c r="H458" s="4" t="s">
        <v>24</v>
      </c>
      <c r="I458" s="6" t="s">
        <v>24</v>
      </c>
      <c r="J458" s="4" t="s">
        <v>24</v>
      </c>
      <c r="K458" s="4" t="s">
        <v>24</v>
      </c>
      <c r="L458" s="6" t="s">
        <v>24</v>
      </c>
      <c r="M458" s="4" t="s">
        <v>24</v>
      </c>
      <c r="N458" s="4" t="s">
        <v>24</v>
      </c>
      <c r="O458" s="6" t="s">
        <v>24</v>
      </c>
      <c r="P458" s="4" t="s">
        <v>24</v>
      </c>
      <c r="Q458" s="4" t="s">
        <v>24</v>
      </c>
      <c r="R458" s="7" t="s">
        <v>25</v>
      </c>
      <c r="S458" s="8" t="s">
        <v>26</v>
      </c>
      <c r="T458" s="4"/>
      <c r="U458" s="9" t="s">
        <v>37</v>
      </c>
      <c r="V458" s="72" t="s">
        <v>7067</v>
      </c>
      <c r="W458" s="7"/>
      <c r="X458" s="7"/>
      <c r="Y458" s="7"/>
    </row>
    <row r="459" ht="15.75" customHeight="1">
      <c r="A459" s="4" t="s">
        <v>2097</v>
      </c>
      <c r="B459" s="4" t="s">
        <v>21</v>
      </c>
      <c r="C459" s="9" t="s">
        <v>2098</v>
      </c>
      <c r="D459" s="90" t="s">
        <v>2099</v>
      </c>
      <c r="E459" s="28" t="s">
        <v>2100</v>
      </c>
      <c r="F459" s="9" t="s">
        <v>2101</v>
      </c>
      <c r="G459" s="4">
        <v>1.0</v>
      </c>
      <c r="H459" s="4" t="s">
        <v>24</v>
      </c>
      <c r="I459" s="6" t="s">
        <v>24</v>
      </c>
      <c r="J459" s="4" t="s">
        <v>24</v>
      </c>
      <c r="K459" s="4" t="s">
        <v>24</v>
      </c>
      <c r="L459" s="6" t="s">
        <v>24</v>
      </c>
      <c r="M459" s="4" t="s">
        <v>24</v>
      </c>
      <c r="N459" s="90" t="s">
        <v>2102</v>
      </c>
      <c r="O459" s="6" t="s">
        <v>2103</v>
      </c>
      <c r="P459" s="16">
        <v>1120.0</v>
      </c>
      <c r="Q459" s="4">
        <v>2.55889614792751E14</v>
      </c>
      <c r="R459" s="7" t="s">
        <v>58</v>
      </c>
      <c r="S459" s="8" t="s">
        <v>26</v>
      </c>
      <c r="T459" s="4"/>
      <c r="U459" s="9"/>
      <c r="V459" s="72" t="s">
        <v>7067</v>
      </c>
      <c r="W459" s="7"/>
      <c r="X459" s="7"/>
      <c r="Y459" s="7"/>
    </row>
    <row r="460" ht="15.75" customHeight="1">
      <c r="A460" s="4" t="s">
        <v>2104</v>
      </c>
      <c r="B460" s="4" t="s">
        <v>21</v>
      </c>
      <c r="C460" s="4" t="s">
        <v>2105</v>
      </c>
      <c r="D460" s="28" t="s">
        <v>2106</v>
      </c>
      <c r="E460" s="4" t="s">
        <v>24</v>
      </c>
      <c r="F460" s="4" t="s">
        <v>24</v>
      </c>
      <c r="G460" s="4" t="s">
        <v>24</v>
      </c>
      <c r="H460" s="4" t="s">
        <v>24</v>
      </c>
      <c r="I460" s="6" t="s">
        <v>24</v>
      </c>
      <c r="J460" s="4" t="s">
        <v>24</v>
      </c>
      <c r="K460" s="4" t="s">
        <v>24</v>
      </c>
      <c r="L460" s="6" t="s">
        <v>24</v>
      </c>
      <c r="M460" s="4" t="s">
        <v>24</v>
      </c>
      <c r="N460" s="4" t="s">
        <v>24</v>
      </c>
      <c r="O460" s="6" t="s">
        <v>24</v>
      </c>
      <c r="P460" s="4" t="s">
        <v>24</v>
      </c>
      <c r="Q460" s="4" t="s">
        <v>24</v>
      </c>
      <c r="R460" s="7" t="s">
        <v>25</v>
      </c>
      <c r="S460" s="8" t="s">
        <v>26</v>
      </c>
      <c r="T460" s="4"/>
      <c r="U460" s="9" t="s">
        <v>37</v>
      </c>
      <c r="V460" s="72" t="s">
        <v>7067</v>
      </c>
      <c r="W460" s="7"/>
      <c r="X460" s="7"/>
      <c r="Y460" s="7"/>
    </row>
    <row r="461" ht="15.75" customHeight="1">
      <c r="A461" s="4" t="s">
        <v>2107</v>
      </c>
      <c r="B461" s="4" t="s">
        <v>21</v>
      </c>
      <c r="C461" s="4" t="s">
        <v>2108</v>
      </c>
      <c r="D461" s="28" t="s">
        <v>2109</v>
      </c>
      <c r="E461" s="4" t="s">
        <v>24</v>
      </c>
      <c r="F461" s="4" t="s">
        <v>24</v>
      </c>
      <c r="G461" s="4" t="s">
        <v>24</v>
      </c>
      <c r="H461" s="4" t="s">
        <v>24</v>
      </c>
      <c r="I461" s="6" t="s">
        <v>24</v>
      </c>
      <c r="J461" s="4" t="s">
        <v>24</v>
      </c>
      <c r="K461" s="90" t="s">
        <v>2110</v>
      </c>
      <c r="L461" s="6" t="s">
        <v>2111</v>
      </c>
      <c r="M461" s="4">
        <v>276.0</v>
      </c>
      <c r="N461" s="90" t="s">
        <v>2112</v>
      </c>
      <c r="O461" s="6" t="s">
        <v>2113</v>
      </c>
      <c r="P461" s="4" t="s">
        <v>24</v>
      </c>
      <c r="Q461" s="4">
        <v>1.14784149953249E14</v>
      </c>
      <c r="R461" s="7" t="s">
        <v>25</v>
      </c>
      <c r="S461" s="8" t="s">
        <v>26</v>
      </c>
      <c r="T461" s="4"/>
      <c r="U461" s="9" t="s">
        <v>37</v>
      </c>
      <c r="V461" s="72" t="s">
        <v>7067</v>
      </c>
      <c r="W461" s="7"/>
      <c r="X461" s="7"/>
      <c r="Y461" s="7"/>
    </row>
    <row r="462" ht="15.75" customHeight="1">
      <c r="A462" s="4" t="s">
        <v>6760</v>
      </c>
      <c r="B462" s="4" t="s">
        <v>21</v>
      </c>
      <c r="C462" s="4" t="s">
        <v>6758</v>
      </c>
      <c r="D462" s="28" t="s">
        <v>5823</v>
      </c>
      <c r="E462" s="4" t="s">
        <v>24</v>
      </c>
      <c r="F462" s="4" t="s">
        <v>24</v>
      </c>
      <c r="G462" s="4" t="s">
        <v>24</v>
      </c>
      <c r="H462" s="4" t="s">
        <v>24</v>
      </c>
      <c r="I462" s="6" t="s">
        <v>24</v>
      </c>
      <c r="J462" s="4" t="s">
        <v>24</v>
      </c>
      <c r="K462" s="4" t="s">
        <v>24</v>
      </c>
      <c r="L462" s="6" t="s">
        <v>24</v>
      </c>
      <c r="M462" s="4" t="s">
        <v>24</v>
      </c>
      <c r="N462" s="4" t="s">
        <v>24</v>
      </c>
      <c r="O462" s="6" t="s">
        <v>24</v>
      </c>
      <c r="P462" s="4" t="s">
        <v>24</v>
      </c>
      <c r="Q462" s="4" t="s">
        <v>24</v>
      </c>
      <c r="R462" s="7" t="s">
        <v>35</v>
      </c>
      <c r="S462" s="8" t="s">
        <v>26</v>
      </c>
      <c r="T462" s="4" t="s">
        <v>31</v>
      </c>
      <c r="U462" s="9" t="s">
        <v>24</v>
      </c>
      <c r="V462" s="72" t="s">
        <v>7067</v>
      </c>
      <c r="W462" s="7"/>
      <c r="X462" s="7"/>
      <c r="Y462" s="7"/>
    </row>
    <row r="463" ht="15.75" customHeight="1">
      <c r="A463" s="4" t="s">
        <v>2114</v>
      </c>
      <c r="B463" s="4" t="s">
        <v>21</v>
      </c>
      <c r="C463" s="4" t="s">
        <v>2115</v>
      </c>
      <c r="D463" s="28" t="s">
        <v>2116</v>
      </c>
      <c r="E463" s="4" t="s">
        <v>24</v>
      </c>
      <c r="F463" s="4" t="s">
        <v>24</v>
      </c>
      <c r="G463" s="4" t="s">
        <v>24</v>
      </c>
      <c r="H463" s="90" t="s">
        <v>2117</v>
      </c>
      <c r="I463" s="6" t="s">
        <v>2118</v>
      </c>
      <c r="J463" s="16">
        <v>1090.0</v>
      </c>
      <c r="K463" s="90" t="s">
        <v>2119</v>
      </c>
      <c r="L463" s="6" t="s">
        <v>2120</v>
      </c>
      <c r="M463" s="16">
        <v>1055.0</v>
      </c>
      <c r="N463" s="4" t="s">
        <v>24</v>
      </c>
      <c r="O463" s="6" t="s">
        <v>24</v>
      </c>
      <c r="P463" s="4" t="s">
        <v>24</v>
      </c>
      <c r="Q463" s="4" t="s">
        <v>24</v>
      </c>
      <c r="R463" s="7" t="s">
        <v>25</v>
      </c>
      <c r="S463" s="8" t="s">
        <v>26</v>
      </c>
      <c r="T463" s="4" t="s">
        <v>36</v>
      </c>
      <c r="U463" s="9" t="s">
        <v>37</v>
      </c>
      <c r="V463" s="72" t="s">
        <v>7067</v>
      </c>
      <c r="W463" s="7"/>
      <c r="X463" s="7"/>
      <c r="Y463" s="7"/>
    </row>
    <row r="464" ht="15.75" customHeight="1">
      <c r="A464" s="4" t="s">
        <v>2121</v>
      </c>
      <c r="B464" s="4" t="s">
        <v>21</v>
      </c>
      <c r="C464" s="4" t="s">
        <v>2122</v>
      </c>
      <c r="D464" s="28" t="s">
        <v>2123</v>
      </c>
      <c r="E464" s="12" t="s">
        <v>2124</v>
      </c>
      <c r="F464" s="4" t="s">
        <v>2125</v>
      </c>
      <c r="G464" s="4">
        <v>3.0</v>
      </c>
      <c r="H464" s="28" t="s">
        <v>2126</v>
      </c>
      <c r="I464" s="6" t="s">
        <v>2127</v>
      </c>
      <c r="J464" s="4">
        <v>88.0</v>
      </c>
      <c r="K464" s="90" t="s">
        <v>2128</v>
      </c>
      <c r="L464" s="6" t="s">
        <v>2129</v>
      </c>
      <c r="M464" s="4">
        <v>150.0</v>
      </c>
      <c r="N464" s="28" t="s">
        <v>2130</v>
      </c>
      <c r="O464" s="6" t="s">
        <v>2127</v>
      </c>
      <c r="P464" s="4">
        <v>336.0</v>
      </c>
      <c r="Q464" s="4">
        <v>2.42572609571891E14</v>
      </c>
      <c r="R464" s="7" t="s">
        <v>35</v>
      </c>
      <c r="S464" s="8" t="s">
        <v>26</v>
      </c>
      <c r="T464" s="4"/>
      <c r="U464" s="9" t="s">
        <v>24</v>
      </c>
      <c r="V464" s="72" t="s">
        <v>7067</v>
      </c>
      <c r="W464" s="7"/>
      <c r="X464" s="7"/>
      <c r="Y464" s="7"/>
    </row>
    <row r="465" ht="15.75" customHeight="1">
      <c r="A465" s="4" t="s">
        <v>2131</v>
      </c>
      <c r="B465" s="4" t="s">
        <v>21</v>
      </c>
      <c r="C465" s="4" t="s">
        <v>2132</v>
      </c>
      <c r="D465" s="28" t="s">
        <v>2133</v>
      </c>
      <c r="E465" s="4" t="s">
        <v>24</v>
      </c>
      <c r="F465" s="4" t="s">
        <v>24</v>
      </c>
      <c r="G465" s="4" t="s">
        <v>24</v>
      </c>
      <c r="H465" s="4" t="s">
        <v>24</v>
      </c>
      <c r="I465" s="6" t="s">
        <v>24</v>
      </c>
      <c r="J465" s="4" t="s">
        <v>24</v>
      </c>
      <c r="K465" s="28" t="s">
        <v>2134</v>
      </c>
      <c r="L465" s="6" t="s">
        <v>2135</v>
      </c>
      <c r="M465" s="4">
        <v>158.0</v>
      </c>
      <c r="N465" s="90" t="s">
        <v>2136</v>
      </c>
      <c r="O465" s="6" t="s">
        <v>2137</v>
      </c>
      <c r="P465" s="4">
        <v>8.0</v>
      </c>
      <c r="Q465" s="4">
        <v>3.5393022518328E14</v>
      </c>
      <c r="R465" s="7" t="s">
        <v>35</v>
      </c>
      <c r="S465" s="8" t="s">
        <v>26</v>
      </c>
      <c r="T465" s="4"/>
      <c r="U465" s="9" t="s">
        <v>24</v>
      </c>
      <c r="V465" s="72" t="s">
        <v>7067</v>
      </c>
      <c r="W465" s="7"/>
      <c r="X465" s="7"/>
      <c r="Y465" s="7"/>
    </row>
    <row r="466" ht="15.75" customHeight="1">
      <c r="A466" s="4" t="s">
        <v>2141</v>
      </c>
      <c r="B466" s="4" t="s">
        <v>21</v>
      </c>
      <c r="C466" s="4" t="s">
        <v>2142</v>
      </c>
      <c r="D466" s="28" t="s">
        <v>2143</v>
      </c>
      <c r="E466" s="4" t="s">
        <v>24</v>
      </c>
      <c r="F466" s="4" t="s">
        <v>24</v>
      </c>
      <c r="G466" s="4" t="s">
        <v>24</v>
      </c>
      <c r="H466" s="4" t="s">
        <v>24</v>
      </c>
      <c r="I466" s="6" t="s">
        <v>24</v>
      </c>
      <c r="J466" s="4" t="s">
        <v>24</v>
      </c>
      <c r="K466" s="4" t="s">
        <v>24</v>
      </c>
      <c r="L466" s="6" t="s">
        <v>24</v>
      </c>
      <c r="M466" s="4" t="s">
        <v>24</v>
      </c>
      <c r="N466" s="4" t="s">
        <v>24</v>
      </c>
      <c r="O466" s="6" t="s">
        <v>24</v>
      </c>
      <c r="P466" s="4" t="s">
        <v>24</v>
      </c>
      <c r="Q466" s="4" t="s">
        <v>24</v>
      </c>
      <c r="R466" s="7" t="s">
        <v>35</v>
      </c>
      <c r="S466" s="8" t="s">
        <v>26</v>
      </c>
      <c r="T466" s="4" t="s">
        <v>51</v>
      </c>
      <c r="U466" s="9" t="s">
        <v>24</v>
      </c>
      <c r="V466" s="72" t="s">
        <v>7067</v>
      </c>
      <c r="W466" s="7"/>
      <c r="X466" s="7"/>
      <c r="Y466" s="7"/>
    </row>
    <row r="467" ht="15.75" customHeight="1">
      <c r="A467" s="4" t="s">
        <v>2144</v>
      </c>
      <c r="B467" s="4" t="s">
        <v>21</v>
      </c>
      <c r="C467" s="9" t="s">
        <v>2145</v>
      </c>
      <c r="D467" s="28" t="s">
        <v>2146</v>
      </c>
      <c r="E467" s="4" t="s">
        <v>24</v>
      </c>
      <c r="F467" s="4" t="s">
        <v>24</v>
      </c>
      <c r="G467" s="4" t="s">
        <v>24</v>
      </c>
      <c r="H467" s="90" t="s">
        <v>2147</v>
      </c>
      <c r="I467" s="6" t="s">
        <v>2148</v>
      </c>
      <c r="J467" s="4">
        <v>31.0</v>
      </c>
      <c r="K467" s="4" t="s">
        <v>24</v>
      </c>
      <c r="L467" s="6" t="s">
        <v>24</v>
      </c>
      <c r="M467" s="4" t="s">
        <v>24</v>
      </c>
      <c r="N467" s="90" t="s">
        <v>2149</v>
      </c>
      <c r="O467" s="6" t="s">
        <v>2150</v>
      </c>
      <c r="P467" s="4">
        <v>363.0</v>
      </c>
      <c r="Q467" s="4">
        <v>2.8623377148683E14</v>
      </c>
      <c r="R467" s="7" t="s">
        <v>25</v>
      </c>
      <c r="S467" s="8" t="s">
        <v>26</v>
      </c>
      <c r="T467" s="4"/>
      <c r="U467" s="9" t="s">
        <v>24</v>
      </c>
      <c r="V467" s="72" t="s">
        <v>7067</v>
      </c>
      <c r="W467" s="7"/>
      <c r="X467" s="7"/>
      <c r="Y467" s="7"/>
    </row>
    <row r="468" ht="15.75" customHeight="1">
      <c r="A468" s="4" t="s">
        <v>2162</v>
      </c>
      <c r="B468" s="4" t="s">
        <v>21</v>
      </c>
      <c r="C468" s="4" t="s">
        <v>2163</v>
      </c>
      <c r="D468" s="28" t="s">
        <v>2164</v>
      </c>
      <c r="E468" s="4" t="s">
        <v>24</v>
      </c>
      <c r="F468" s="4" t="s">
        <v>24</v>
      </c>
      <c r="G468" s="4" t="s">
        <v>24</v>
      </c>
      <c r="H468" s="4" t="s">
        <v>24</v>
      </c>
      <c r="I468" s="6" t="s">
        <v>24</v>
      </c>
      <c r="J468" s="4" t="s">
        <v>24</v>
      </c>
      <c r="K468" s="4" t="s">
        <v>24</v>
      </c>
      <c r="L468" s="6" t="s">
        <v>24</v>
      </c>
      <c r="M468" s="4" t="s">
        <v>24</v>
      </c>
      <c r="N468" s="4" t="s">
        <v>24</v>
      </c>
      <c r="O468" s="6" t="s">
        <v>24</v>
      </c>
      <c r="P468" s="4" t="s">
        <v>24</v>
      </c>
      <c r="Q468" s="4" t="s">
        <v>24</v>
      </c>
      <c r="R468" s="7" t="s">
        <v>25</v>
      </c>
      <c r="S468" s="8" t="s">
        <v>26</v>
      </c>
      <c r="T468" s="4" t="s">
        <v>1438</v>
      </c>
      <c r="U468" s="9" t="s">
        <v>37</v>
      </c>
      <c r="V468" s="72" t="s">
        <v>7067</v>
      </c>
      <c r="W468" s="7"/>
      <c r="X468" s="7"/>
      <c r="Y468" s="7"/>
    </row>
    <row r="469" ht="15.75" customHeight="1">
      <c r="A469" s="4" t="s">
        <v>2165</v>
      </c>
      <c r="B469" s="4" t="s">
        <v>21</v>
      </c>
      <c r="C469" s="18" t="s">
        <v>2166</v>
      </c>
      <c r="D469" s="90" t="s">
        <v>2167</v>
      </c>
      <c r="E469" s="4" t="s">
        <v>24</v>
      </c>
      <c r="F469" s="4" t="s">
        <v>24</v>
      </c>
      <c r="G469" s="4" t="s">
        <v>24</v>
      </c>
      <c r="H469" s="4" t="s">
        <v>24</v>
      </c>
      <c r="I469" s="6" t="s">
        <v>24</v>
      </c>
      <c r="J469" s="4" t="s">
        <v>24</v>
      </c>
      <c r="K469" s="12" t="s">
        <v>2168</v>
      </c>
      <c r="L469" s="6" t="s">
        <v>2169</v>
      </c>
      <c r="M469" s="4">
        <v>343.0</v>
      </c>
      <c r="N469" s="90" t="s">
        <v>2170</v>
      </c>
      <c r="O469" s="6" t="s">
        <v>2171</v>
      </c>
      <c r="P469" s="4">
        <v>360.0</v>
      </c>
      <c r="Q469" s="4">
        <v>4.18970598535137E14</v>
      </c>
      <c r="R469" s="7" t="s">
        <v>58</v>
      </c>
      <c r="S469" s="8" t="s">
        <v>26</v>
      </c>
      <c r="T469" s="4"/>
      <c r="U469" s="4"/>
      <c r="V469" s="72" t="s">
        <v>7067</v>
      </c>
      <c r="W469" s="7"/>
      <c r="X469" s="7"/>
      <c r="Y469" s="7"/>
    </row>
    <row r="470" ht="15.75" customHeight="1">
      <c r="A470" s="4" t="s">
        <v>2177</v>
      </c>
      <c r="B470" s="4" t="s">
        <v>21</v>
      </c>
      <c r="C470" s="9" t="s">
        <v>2178</v>
      </c>
      <c r="D470" s="28" t="s">
        <v>2179</v>
      </c>
      <c r="E470" s="4" t="s">
        <v>24</v>
      </c>
      <c r="F470" s="4" t="s">
        <v>24</v>
      </c>
      <c r="G470" s="4" t="s">
        <v>24</v>
      </c>
      <c r="H470" s="4" t="s">
        <v>24</v>
      </c>
      <c r="I470" s="6" t="s">
        <v>24</v>
      </c>
      <c r="J470" s="4" t="s">
        <v>24</v>
      </c>
      <c r="K470" s="9" t="s">
        <v>24</v>
      </c>
      <c r="L470" s="6" t="s">
        <v>24</v>
      </c>
      <c r="M470" s="16">
        <v>5739.0</v>
      </c>
      <c r="N470" s="4" t="s">
        <v>24</v>
      </c>
      <c r="O470" s="6" t="s">
        <v>24</v>
      </c>
      <c r="P470" s="4" t="s">
        <v>24</v>
      </c>
      <c r="Q470" s="4" t="s">
        <v>24</v>
      </c>
      <c r="R470" s="7" t="s">
        <v>35</v>
      </c>
      <c r="S470" s="8" t="s">
        <v>26</v>
      </c>
      <c r="T470" s="4" t="s">
        <v>107</v>
      </c>
      <c r="U470" s="9" t="s">
        <v>24</v>
      </c>
      <c r="V470" s="72" t="s">
        <v>7067</v>
      </c>
      <c r="W470" s="7"/>
      <c r="X470" s="7"/>
      <c r="Y470" s="7"/>
    </row>
    <row r="471" ht="15.75" customHeight="1">
      <c r="A471" s="4" t="s">
        <v>2180</v>
      </c>
      <c r="B471" s="4" t="s">
        <v>21</v>
      </c>
      <c r="C471" s="18" t="s">
        <v>2181</v>
      </c>
      <c r="D471" s="90" t="s">
        <v>2182</v>
      </c>
      <c r="E471" s="9" t="s">
        <v>24</v>
      </c>
      <c r="F471" s="4" t="s">
        <v>24</v>
      </c>
      <c r="G471" s="4">
        <v>161.0</v>
      </c>
      <c r="H471" s="4" t="s">
        <v>24</v>
      </c>
      <c r="I471" s="4" t="s">
        <v>24</v>
      </c>
      <c r="J471" s="4" t="s">
        <v>24</v>
      </c>
      <c r="K471" s="9" t="s">
        <v>24</v>
      </c>
      <c r="L471" s="6" t="s">
        <v>24</v>
      </c>
      <c r="M471" s="16">
        <v>7034.0</v>
      </c>
      <c r="N471" s="9" t="s">
        <v>24</v>
      </c>
      <c r="O471" s="6" t="s">
        <v>24</v>
      </c>
      <c r="P471" s="4" t="s">
        <v>24</v>
      </c>
      <c r="Q471" s="4" t="s">
        <v>24</v>
      </c>
      <c r="R471" s="7" t="s">
        <v>35</v>
      </c>
      <c r="S471" s="8" t="s">
        <v>26</v>
      </c>
      <c r="T471" s="4"/>
      <c r="U471" s="4"/>
      <c r="V471" s="72" t="s">
        <v>7067</v>
      </c>
      <c r="W471" s="7"/>
      <c r="X471" s="7"/>
      <c r="Y471" s="7"/>
    </row>
    <row r="472" ht="15.75" customHeight="1">
      <c r="A472" s="4" t="s">
        <v>2194</v>
      </c>
      <c r="B472" s="4" t="s">
        <v>21</v>
      </c>
      <c r="C472" s="4" t="s">
        <v>2195</v>
      </c>
      <c r="D472" s="28" t="s">
        <v>2196</v>
      </c>
      <c r="E472" s="4" t="s">
        <v>24</v>
      </c>
      <c r="F472" s="4" t="s">
        <v>24</v>
      </c>
      <c r="G472" s="4" t="s">
        <v>24</v>
      </c>
      <c r="H472" s="90" t="s">
        <v>2197</v>
      </c>
      <c r="I472" s="6" t="s">
        <v>2198</v>
      </c>
      <c r="J472" s="4">
        <v>72.0</v>
      </c>
      <c r="K472" s="4" t="s">
        <v>24</v>
      </c>
      <c r="L472" s="6" t="s">
        <v>24</v>
      </c>
      <c r="M472" s="4" t="s">
        <v>24</v>
      </c>
      <c r="N472" s="4" t="s">
        <v>24</v>
      </c>
      <c r="O472" s="6" t="s">
        <v>24</v>
      </c>
      <c r="P472" s="4" t="s">
        <v>24</v>
      </c>
      <c r="Q472" s="4" t="s">
        <v>24</v>
      </c>
      <c r="R472" s="7" t="s">
        <v>25</v>
      </c>
      <c r="S472" s="8" t="s">
        <v>26</v>
      </c>
      <c r="T472" s="4" t="s">
        <v>1615</v>
      </c>
      <c r="U472" s="9" t="s">
        <v>37</v>
      </c>
      <c r="V472" s="72" t="s">
        <v>7067</v>
      </c>
      <c r="W472" s="7"/>
      <c r="X472" s="7"/>
      <c r="Y472" s="7"/>
    </row>
    <row r="473" ht="15.75" customHeight="1">
      <c r="A473" s="4" t="s">
        <v>2199</v>
      </c>
      <c r="B473" s="4" t="s">
        <v>21</v>
      </c>
      <c r="C473" s="9" t="s">
        <v>2200</v>
      </c>
      <c r="D473" s="4" t="s">
        <v>24</v>
      </c>
      <c r="E473" s="60" t="s">
        <v>24</v>
      </c>
      <c r="F473" s="60" t="s">
        <v>24</v>
      </c>
      <c r="G473" s="60" t="s">
        <v>24</v>
      </c>
      <c r="H473" s="60" t="s">
        <v>24</v>
      </c>
      <c r="I473" s="60" t="s">
        <v>24</v>
      </c>
      <c r="J473" s="60" t="s">
        <v>24</v>
      </c>
      <c r="K473" s="60" t="s">
        <v>24</v>
      </c>
      <c r="L473" s="29" t="s">
        <v>24</v>
      </c>
      <c r="M473" s="60" t="s">
        <v>24</v>
      </c>
      <c r="N473" s="60" t="s">
        <v>24</v>
      </c>
      <c r="O473" s="29" t="s">
        <v>24</v>
      </c>
      <c r="P473" s="60" t="s">
        <v>24</v>
      </c>
      <c r="Q473" s="60" t="s">
        <v>24</v>
      </c>
      <c r="R473" s="7" t="s">
        <v>58</v>
      </c>
      <c r="S473" s="8" t="s">
        <v>26</v>
      </c>
      <c r="T473" s="4"/>
      <c r="U473" s="9"/>
      <c r="V473" s="72" t="s">
        <v>7067</v>
      </c>
      <c r="W473" s="7"/>
      <c r="X473" s="7"/>
      <c r="Y473" s="7"/>
    </row>
    <row r="474" ht="15.75" customHeight="1">
      <c r="A474" s="4" t="s">
        <v>2201</v>
      </c>
      <c r="B474" s="4" t="s">
        <v>21</v>
      </c>
      <c r="C474" s="9" t="s">
        <v>2202</v>
      </c>
      <c r="D474" s="28" t="s">
        <v>2203</v>
      </c>
      <c r="E474" s="4" t="s">
        <v>24</v>
      </c>
      <c r="F474" s="4" t="s">
        <v>24</v>
      </c>
      <c r="G474" s="4" t="s">
        <v>24</v>
      </c>
      <c r="H474" s="4" t="s">
        <v>24</v>
      </c>
      <c r="I474" s="6" t="s">
        <v>24</v>
      </c>
      <c r="J474" s="4" t="s">
        <v>24</v>
      </c>
      <c r="K474" s="4" t="s">
        <v>24</v>
      </c>
      <c r="L474" s="6" t="s">
        <v>24</v>
      </c>
      <c r="M474" s="4" t="s">
        <v>24</v>
      </c>
      <c r="N474" s="4" t="s">
        <v>24</v>
      </c>
      <c r="O474" s="6" t="s">
        <v>24</v>
      </c>
      <c r="P474" s="4" t="s">
        <v>24</v>
      </c>
      <c r="Q474" s="4" t="s">
        <v>24</v>
      </c>
      <c r="R474" s="7" t="s">
        <v>25</v>
      </c>
      <c r="S474" s="8" t="s">
        <v>26</v>
      </c>
      <c r="T474" s="4" t="s">
        <v>1468</v>
      </c>
      <c r="U474" s="9" t="s">
        <v>24</v>
      </c>
      <c r="V474" s="72" t="s">
        <v>7067</v>
      </c>
      <c r="W474" s="7"/>
      <c r="X474" s="7"/>
      <c r="Y474" s="7"/>
    </row>
    <row r="475" ht="15.75" customHeight="1">
      <c r="A475" s="4" t="s">
        <v>2204</v>
      </c>
      <c r="B475" s="4" t="s">
        <v>21</v>
      </c>
      <c r="C475" s="18" t="s">
        <v>2205</v>
      </c>
      <c r="D475" s="90" t="s">
        <v>2206</v>
      </c>
      <c r="E475" s="4" t="s">
        <v>24</v>
      </c>
      <c r="F475" s="4" t="s">
        <v>24</v>
      </c>
      <c r="G475" s="4" t="s">
        <v>24</v>
      </c>
      <c r="H475" s="4" t="s">
        <v>24</v>
      </c>
      <c r="I475" s="4" t="s">
        <v>24</v>
      </c>
      <c r="J475" s="4" t="s">
        <v>24</v>
      </c>
      <c r="K475" s="4" t="s">
        <v>24</v>
      </c>
      <c r="L475" s="4" t="s">
        <v>24</v>
      </c>
      <c r="M475" s="4" t="s">
        <v>24</v>
      </c>
      <c r="N475" s="4" t="s">
        <v>24</v>
      </c>
      <c r="O475" s="4" t="s">
        <v>24</v>
      </c>
      <c r="P475" s="4" t="s">
        <v>24</v>
      </c>
      <c r="Q475" s="4" t="s">
        <v>24</v>
      </c>
      <c r="R475" s="7" t="s">
        <v>58</v>
      </c>
      <c r="S475" s="8" t="s">
        <v>26</v>
      </c>
      <c r="T475" s="4"/>
      <c r="U475" s="4"/>
      <c r="V475" s="72" t="s">
        <v>7067</v>
      </c>
      <c r="W475" s="7"/>
      <c r="X475" s="7"/>
      <c r="Y475" s="7"/>
    </row>
    <row r="476" ht="15.75" customHeight="1">
      <c r="A476" s="4" t="s">
        <v>2215</v>
      </c>
      <c r="B476" s="4" t="s">
        <v>21</v>
      </c>
      <c r="C476" s="4" t="s">
        <v>2216</v>
      </c>
      <c r="D476" s="28" t="s">
        <v>2217</v>
      </c>
      <c r="E476" s="4" t="s">
        <v>24</v>
      </c>
      <c r="F476" s="4" t="s">
        <v>24</v>
      </c>
      <c r="G476" s="4" t="s">
        <v>24</v>
      </c>
      <c r="H476" s="4" t="s">
        <v>24</v>
      </c>
      <c r="I476" s="6" t="s">
        <v>24</v>
      </c>
      <c r="J476" s="4" t="s">
        <v>24</v>
      </c>
      <c r="K476" s="90" t="s">
        <v>2218</v>
      </c>
      <c r="L476" s="6" t="s">
        <v>2219</v>
      </c>
      <c r="M476" s="16">
        <v>1044.0</v>
      </c>
      <c r="N476" s="91" t="s">
        <v>2220</v>
      </c>
      <c r="O476" s="6" t="s">
        <v>2221</v>
      </c>
      <c r="P476" s="4">
        <v>271.0</v>
      </c>
      <c r="Q476" s="4">
        <v>2.15551625601003E14</v>
      </c>
      <c r="R476" s="7" t="s">
        <v>35</v>
      </c>
      <c r="S476" s="8" t="s">
        <v>26</v>
      </c>
      <c r="T476" s="4"/>
      <c r="U476" s="9" t="s">
        <v>24</v>
      </c>
      <c r="V476" s="72" t="s">
        <v>7067</v>
      </c>
      <c r="W476" s="7"/>
      <c r="X476" s="7"/>
      <c r="Y476" s="7"/>
    </row>
    <row r="477" ht="15.75" customHeight="1">
      <c r="A477" s="4" t="s">
        <v>2222</v>
      </c>
      <c r="B477" s="4" t="s">
        <v>21</v>
      </c>
      <c r="C477" s="4" t="s">
        <v>2223</v>
      </c>
      <c r="D477" s="28" t="s">
        <v>2224</v>
      </c>
      <c r="E477" s="4" t="s">
        <v>24</v>
      </c>
      <c r="F477" s="4" t="s">
        <v>24</v>
      </c>
      <c r="G477" s="4" t="s">
        <v>24</v>
      </c>
      <c r="H477" s="4" t="s">
        <v>24</v>
      </c>
      <c r="I477" s="6" t="s">
        <v>24</v>
      </c>
      <c r="J477" s="4" t="s">
        <v>24</v>
      </c>
      <c r="K477" s="90" t="s">
        <v>2225</v>
      </c>
      <c r="L477" s="6" t="s">
        <v>2226</v>
      </c>
      <c r="M477" s="16">
        <v>2211.0</v>
      </c>
      <c r="N477" s="4" t="s">
        <v>24</v>
      </c>
      <c r="O477" s="6" t="s">
        <v>24</v>
      </c>
      <c r="P477" s="4" t="s">
        <v>24</v>
      </c>
      <c r="Q477" s="4" t="s">
        <v>24</v>
      </c>
      <c r="R477" s="7" t="s">
        <v>35</v>
      </c>
      <c r="S477" s="8" t="s">
        <v>26</v>
      </c>
      <c r="T477" s="4" t="s">
        <v>175</v>
      </c>
      <c r="U477" s="9" t="s">
        <v>24</v>
      </c>
      <c r="V477" s="72" t="s">
        <v>7067</v>
      </c>
      <c r="W477" s="7"/>
      <c r="X477" s="7"/>
      <c r="Y477" s="7"/>
    </row>
    <row r="478" ht="15.75" customHeight="1">
      <c r="A478" s="4" t="s">
        <v>2230</v>
      </c>
      <c r="B478" s="4" t="s">
        <v>21</v>
      </c>
      <c r="C478" s="4" t="s">
        <v>2231</v>
      </c>
      <c r="D478" s="4" t="s">
        <v>24</v>
      </c>
      <c r="E478" s="4" t="s">
        <v>24</v>
      </c>
      <c r="F478" s="4" t="s">
        <v>24</v>
      </c>
      <c r="G478" s="4" t="s">
        <v>24</v>
      </c>
      <c r="H478" s="4" t="s">
        <v>24</v>
      </c>
      <c r="I478" s="6" t="s">
        <v>24</v>
      </c>
      <c r="J478" s="4" t="s">
        <v>24</v>
      </c>
      <c r="K478" s="4" t="s">
        <v>24</v>
      </c>
      <c r="L478" s="6" t="s">
        <v>24</v>
      </c>
      <c r="M478" s="4" t="s">
        <v>24</v>
      </c>
      <c r="N478" s="4" t="s">
        <v>24</v>
      </c>
      <c r="O478" s="6" t="s">
        <v>24</v>
      </c>
      <c r="P478" s="4" t="s">
        <v>24</v>
      </c>
      <c r="Q478" s="4" t="s">
        <v>24</v>
      </c>
      <c r="R478" s="7" t="s">
        <v>58</v>
      </c>
      <c r="S478" s="8" t="s">
        <v>26</v>
      </c>
      <c r="T478" s="4"/>
      <c r="U478" s="9" t="s">
        <v>60</v>
      </c>
      <c r="V478" s="72" t="s">
        <v>7067</v>
      </c>
      <c r="W478" s="7"/>
      <c r="X478" s="7"/>
      <c r="Y478" s="7"/>
    </row>
    <row r="479" ht="15.75" customHeight="1">
      <c r="A479" s="4" t="s">
        <v>2244</v>
      </c>
      <c r="B479" s="4" t="s">
        <v>21</v>
      </c>
      <c r="C479" s="4" t="s">
        <v>2245</v>
      </c>
      <c r="D479" s="28" t="s">
        <v>2246</v>
      </c>
      <c r="E479" s="90" t="s">
        <v>2247</v>
      </c>
      <c r="F479" s="4" t="s">
        <v>2248</v>
      </c>
      <c r="G479" s="4">
        <v>3.0</v>
      </c>
      <c r="H479" s="4" t="s">
        <v>24</v>
      </c>
      <c r="I479" s="6" t="s">
        <v>24</v>
      </c>
      <c r="J479" s="4" t="s">
        <v>24</v>
      </c>
      <c r="K479" s="4" t="s">
        <v>24</v>
      </c>
      <c r="L479" s="6" t="s">
        <v>24</v>
      </c>
      <c r="M479" s="4" t="s">
        <v>24</v>
      </c>
      <c r="N479" s="4" t="s">
        <v>24</v>
      </c>
      <c r="O479" s="6" t="s">
        <v>24</v>
      </c>
      <c r="P479" s="4" t="s">
        <v>24</v>
      </c>
      <c r="Q479" s="4" t="s">
        <v>24</v>
      </c>
      <c r="R479" s="7" t="s">
        <v>25</v>
      </c>
      <c r="S479" s="8" t="s">
        <v>26</v>
      </c>
      <c r="T479" s="4"/>
      <c r="U479" s="9" t="s">
        <v>24</v>
      </c>
      <c r="V479" s="72" t="s">
        <v>7067</v>
      </c>
      <c r="W479" s="7"/>
      <c r="X479" s="7"/>
      <c r="Y479" s="7"/>
    </row>
    <row r="480" ht="15.75" customHeight="1">
      <c r="A480" s="4" t="s">
        <v>2249</v>
      </c>
      <c r="B480" s="4" t="s">
        <v>21</v>
      </c>
      <c r="C480" s="4" t="s">
        <v>2250</v>
      </c>
      <c r="D480" s="28" t="s">
        <v>2251</v>
      </c>
      <c r="E480" s="4" t="s">
        <v>24</v>
      </c>
      <c r="F480" s="4" t="s">
        <v>24</v>
      </c>
      <c r="G480" s="4" t="s">
        <v>24</v>
      </c>
      <c r="H480" s="4" t="s">
        <v>24</v>
      </c>
      <c r="I480" s="6" t="s">
        <v>24</v>
      </c>
      <c r="J480" s="4" t="s">
        <v>24</v>
      </c>
      <c r="K480" s="4" t="s">
        <v>24</v>
      </c>
      <c r="L480" s="6" t="s">
        <v>24</v>
      </c>
      <c r="M480" s="4" t="s">
        <v>24</v>
      </c>
      <c r="N480" s="4" t="s">
        <v>24</v>
      </c>
      <c r="O480" s="6" t="s">
        <v>24</v>
      </c>
      <c r="P480" s="4" t="s">
        <v>24</v>
      </c>
      <c r="Q480" s="4" t="s">
        <v>24</v>
      </c>
      <c r="R480" s="7" t="s">
        <v>35</v>
      </c>
      <c r="S480" s="8" t="s">
        <v>26</v>
      </c>
      <c r="T480" s="4"/>
      <c r="U480" s="9" t="s">
        <v>24</v>
      </c>
      <c r="V480" s="72" t="s">
        <v>7067</v>
      </c>
      <c r="W480" s="7"/>
      <c r="X480" s="7"/>
      <c r="Y480" s="7"/>
    </row>
    <row r="481" ht="15.75" customHeight="1">
      <c r="A481" s="4" t="s">
        <v>2252</v>
      </c>
      <c r="B481" s="4" t="s">
        <v>21</v>
      </c>
      <c r="C481" s="4" t="s">
        <v>2253</v>
      </c>
      <c r="D481" s="28" t="s">
        <v>2254</v>
      </c>
      <c r="E481" s="4" t="s">
        <v>24</v>
      </c>
      <c r="F481" s="4" t="s">
        <v>24</v>
      </c>
      <c r="G481" s="4" t="s">
        <v>24</v>
      </c>
      <c r="H481" s="4" t="s">
        <v>24</v>
      </c>
      <c r="I481" s="6" t="s">
        <v>24</v>
      </c>
      <c r="J481" s="4" t="s">
        <v>24</v>
      </c>
      <c r="K481" s="4" t="s">
        <v>24</v>
      </c>
      <c r="L481" s="6" t="s">
        <v>24</v>
      </c>
      <c r="M481" s="4" t="s">
        <v>24</v>
      </c>
      <c r="N481" s="4" t="s">
        <v>24</v>
      </c>
      <c r="O481" s="6" t="s">
        <v>24</v>
      </c>
      <c r="P481" s="4" t="s">
        <v>24</v>
      </c>
      <c r="Q481" s="4" t="s">
        <v>24</v>
      </c>
      <c r="R481" s="7" t="s">
        <v>58</v>
      </c>
      <c r="S481" s="8" t="s">
        <v>26</v>
      </c>
      <c r="T481" s="4"/>
      <c r="U481" s="9" t="s">
        <v>60</v>
      </c>
      <c r="V481" s="72" t="s">
        <v>7067</v>
      </c>
      <c r="W481" s="7"/>
      <c r="X481" s="7"/>
      <c r="Y481" s="7"/>
    </row>
    <row r="482" ht="15.75" customHeight="1">
      <c r="A482" s="4" t="s">
        <v>2255</v>
      </c>
      <c r="B482" s="4" t="s">
        <v>21</v>
      </c>
      <c r="C482" s="4" t="s">
        <v>2256</v>
      </c>
      <c r="D482" s="28" t="s">
        <v>2257</v>
      </c>
      <c r="E482" s="9" t="s">
        <v>24</v>
      </c>
      <c r="F482" s="4" t="s">
        <v>24</v>
      </c>
      <c r="G482" s="4" t="s">
        <v>24</v>
      </c>
      <c r="H482" s="4" t="s">
        <v>24</v>
      </c>
      <c r="I482" s="6" t="s">
        <v>24</v>
      </c>
      <c r="J482" s="4" t="s">
        <v>24</v>
      </c>
      <c r="K482" s="9" t="s">
        <v>24</v>
      </c>
      <c r="L482" s="6" t="s">
        <v>24</v>
      </c>
      <c r="M482" s="4" t="s">
        <v>24</v>
      </c>
      <c r="N482" s="4" t="s">
        <v>24</v>
      </c>
      <c r="O482" s="6" t="s">
        <v>24</v>
      </c>
      <c r="P482" s="4" t="s">
        <v>24</v>
      </c>
      <c r="Q482" s="4" t="s">
        <v>24</v>
      </c>
      <c r="R482" s="7" t="s">
        <v>25</v>
      </c>
      <c r="S482" s="8" t="s">
        <v>26</v>
      </c>
      <c r="T482" s="4"/>
      <c r="U482" s="9" t="s">
        <v>37</v>
      </c>
      <c r="V482" s="72" t="s">
        <v>7067</v>
      </c>
      <c r="W482" s="7"/>
      <c r="X482" s="7"/>
      <c r="Y482" s="7"/>
    </row>
    <row r="483" ht="15.75" customHeight="1">
      <c r="A483" s="4" t="s">
        <v>2258</v>
      </c>
      <c r="B483" s="4" t="s">
        <v>21</v>
      </c>
      <c r="C483" s="18" t="s">
        <v>2259</v>
      </c>
      <c r="D483" s="90" t="s">
        <v>2260</v>
      </c>
      <c r="E483" s="9" t="s">
        <v>24</v>
      </c>
      <c r="F483" s="4" t="s">
        <v>24</v>
      </c>
      <c r="G483" s="4" t="s">
        <v>2261</v>
      </c>
      <c r="H483" s="9" t="s">
        <v>24</v>
      </c>
      <c r="I483" s="4" t="s">
        <v>24</v>
      </c>
      <c r="J483" s="4" t="s">
        <v>2262</v>
      </c>
      <c r="K483" s="12" t="s">
        <v>2263</v>
      </c>
      <c r="L483" s="6" t="s">
        <v>2264</v>
      </c>
      <c r="M483" s="16" t="s">
        <v>2265</v>
      </c>
      <c r="N483" s="9" t="s">
        <v>24</v>
      </c>
      <c r="O483" s="4" t="s">
        <v>24</v>
      </c>
      <c r="P483" s="16" t="s">
        <v>24</v>
      </c>
      <c r="Q483" s="4" t="s">
        <v>24</v>
      </c>
      <c r="R483" s="7" t="s">
        <v>25</v>
      </c>
      <c r="S483" s="8" t="s">
        <v>26</v>
      </c>
      <c r="T483" s="4"/>
      <c r="U483" s="4"/>
      <c r="V483" s="72" t="s">
        <v>7067</v>
      </c>
      <c r="W483" s="7"/>
      <c r="X483" s="7"/>
      <c r="Y483" s="7"/>
    </row>
    <row r="484" ht="15.75" customHeight="1">
      <c r="A484" s="4" t="s">
        <v>2266</v>
      </c>
      <c r="B484" s="4" t="s">
        <v>21</v>
      </c>
      <c r="C484" s="4" t="s">
        <v>2267</v>
      </c>
      <c r="D484" s="4" t="s">
        <v>24</v>
      </c>
      <c r="E484" s="4" t="s">
        <v>24</v>
      </c>
      <c r="F484" s="4" t="s">
        <v>24</v>
      </c>
      <c r="G484" s="4" t="s">
        <v>24</v>
      </c>
      <c r="H484" s="4" t="s">
        <v>24</v>
      </c>
      <c r="I484" s="6" t="s">
        <v>24</v>
      </c>
      <c r="J484" s="4" t="s">
        <v>24</v>
      </c>
      <c r="K484" s="4" t="s">
        <v>24</v>
      </c>
      <c r="L484" s="6" t="s">
        <v>24</v>
      </c>
      <c r="M484" s="4" t="s">
        <v>24</v>
      </c>
      <c r="N484" s="4" t="s">
        <v>24</v>
      </c>
      <c r="O484" s="6" t="s">
        <v>24</v>
      </c>
      <c r="P484" s="4" t="s">
        <v>24</v>
      </c>
      <c r="Q484" s="4" t="s">
        <v>24</v>
      </c>
      <c r="R484" s="7" t="s">
        <v>58</v>
      </c>
      <c r="S484" s="8" t="s">
        <v>26</v>
      </c>
      <c r="T484" s="4"/>
      <c r="U484" s="9" t="s">
        <v>60</v>
      </c>
      <c r="V484" s="72" t="s">
        <v>7067</v>
      </c>
      <c r="W484" s="7"/>
      <c r="X484" s="7"/>
      <c r="Y484" s="7"/>
    </row>
    <row r="485" ht="15.75" customHeight="1">
      <c r="A485" s="4" t="s">
        <v>2268</v>
      </c>
      <c r="B485" s="4" t="s">
        <v>21</v>
      </c>
      <c r="C485" s="4" t="s">
        <v>2269</v>
      </c>
      <c r="D485" s="28" t="s">
        <v>2270</v>
      </c>
      <c r="E485" s="4" t="s">
        <v>24</v>
      </c>
      <c r="F485" s="4" t="s">
        <v>24</v>
      </c>
      <c r="G485" s="4" t="s">
        <v>24</v>
      </c>
      <c r="H485" s="4" t="s">
        <v>24</v>
      </c>
      <c r="I485" s="6" t="s">
        <v>24</v>
      </c>
      <c r="J485" s="4" t="s">
        <v>24</v>
      </c>
      <c r="K485" s="4" t="s">
        <v>24</v>
      </c>
      <c r="L485" s="6" t="s">
        <v>24</v>
      </c>
      <c r="M485" s="4" t="s">
        <v>24</v>
      </c>
      <c r="N485" s="4" t="s">
        <v>24</v>
      </c>
      <c r="O485" s="6" t="s">
        <v>24</v>
      </c>
      <c r="P485" s="4" t="s">
        <v>24</v>
      </c>
      <c r="Q485" s="4" t="s">
        <v>24</v>
      </c>
      <c r="R485" s="7" t="s">
        <v>35</v>
      </c>
      <c r="S485" s="8" t="s">
        <v>26</v>
      </c>
      <c r="T485" s="4"/>
      <c r="U485" s="9" t="s">
        <v>24</v>
      </c>
      <c r="V485" s="72" t="s">
        <v>7067</v>
      </c>
      <c r="W485" s="7"/>
      <c r="X485" s="7"/>
      <c r="Y485" s="7"/>
    </row>
    <row r="486" ht="15.75" customHeight="1">
      <c r="A486" s="4" t="s">
        <v>2271</v>
      </c>
      <c r="B486" s="4" t="s">
        <v>21</v>
      </c>
      <c r="C486" s="4" t="s">
        <v>2272</v>
      </c>
      <c r="D486" s="28" t="s">
        <v>2273</v>
      </c>
      <c r="E486" s="4" t="s">
        <v>24</v>
      </c>
      <c r="F486" s="4" t="s">
        <v>24</v>
      </c>
      <c r="G486" s="4" t="s">
        <v>24</v>
      </c>
      <c r="H486" s="4" t="s">
        <v>24</v>
      </c>
      <c r="I486" s="6" t="s">
        <v>24</v>
      </c>
      <c r="J486" s="4" t="s">
        <v>24</v>
      </c>
      <c r="K486" s="4" t="s">
        <v>24</v>
      </c>
      <c r="L486" s="6" t="s">
        <v>24</v>
      </c>
      <c r="M486" s="4" t="s">
        <v>24</v>
      </c>
      <c r="N486" s="4" t="s">
        <v>24</v>
      </c>
      <c r="O486" s="6" t="s">
        <v>24</v>
      </c>
      <c r="P486" s="4" t="s">
        <v>24</v>
      </c>
      <c r="Q486" s="4" t="s">
        <v>24</v>
      </c>
      <c r="R486" s="7" t="s">
        <v>58</v>
      </c>
      <c r="S486" s="8" t="s">
        <v>26</v>
      </c>
      <c r="T486" s="4"/>
      <c r="U486" s="9" t="s">
        <v>60</v>
      </c>
      <c r="V486" s="72" t="s">
        <v>7067</v>
      </c>
      <c r="W486" s="7"/>
      <c r="X486" s="7"/>
      <c r="Y486" s="7"/>
    </row>
    <row r="487" ht="15.75" customHeight="1">
      <c r="A487" s="4" t="s">
        <v>2274</v>
      </c>
      <c r="B487" s="4" t="s">
        <v>21</v>
      </c>
      <c r="C487" s="4" t="s">
        <v>2275</v>
      </c>
      <c r="D487" s="28" t="s">
        <v>2276</v>
      </c>
      <c r="E487" s="4" t="s">
        <v>24</v>
      </c>
      <c r="F487" s="4" t="s">
        <v>24</v>
      </c>
      <c r="G487" s="4" t="s">
        <v>24</v>
      </c>
      <c r="H487" s="4" t="s">
        <v>24</v>
      </c>
      <c r="I487" s="6" t="s">
        <v>24</v>
      </c>
      <c r="J487" s="4" t="s">
        <v>24</v>
      </c>
      <c r="K487" s="4" t="s">
        <v>24</v>
      </c>
      <c r="L487" s="6" t="s">
        <v>24</v>
      </c>
      <c r="M487" s="4" t="s">
        <v>24</v>
      </c>
      <c r="N487" s="4" t="s">
        <v>24</v>
      </c>
      <c r="O487" s="6" t="s">
        <v>24</v>
      </c>
      <c r="P487" s="4" t="s">
        <v>24</v>
      </c>
      <c r="Q487" s="4" t="s">
        <v>24</v>
      </c>
      <c r="R487" s="7" t="s">
        <v>58</v>
      </c>
      <c r="S487" s="8" t="s">
        <v>26</v>
      </c>
      <c r="T487" s="4"/>
      <c r="U487" s="9" t="s">
        <v>60</v>
      </c>
      <c r="V487" s="72" t="s">
        <v>7067</v>
      </c>
      <c r="W487" s="7"/>
      <c r="X487" s="7"/>
      <c r="Y487" s="7"/>
    </row>
    <row r="488" ht="15.75" customHeight="1">
      <c r="A488" s="4" t="s">
        <v>2280</v>
      </c>
      <c r="B488" s="4" t="s">
        <v>21</v>
      </c>
      <c r="C488" s="4" t="s">
        <v>2281</v>
      </c>
      <c r="D488" s="28" t="s">
        <v>2282</v>
      </c>
      <c r="E488" s="4" t="s">
        <v>24</v>
      </c>
      <c r="F488" s="4" t="s">
        <v>24</v>
      </c>
      <c r="G488" s="4" t="s">
        <v>24</v>
      </c>
      <c r="H488" s="4" t="s">
        <v>24</v>
      </c>
      <c r="I488" s="6" t="s">
        <v>24</v>
      </c>
      <c r="J488" s="4" t="s">
        <v>24</v>
      </c>
      <c r="K488" s="4" t="s">
        <v>24</v>
      </c>
      <c r="L488" s="6" t="s">
        <v>24</v>
      </c>
      <c r="M488" s="4" t="s">
        <v>24</v>
      </c>
      <c r="N488" s="4" t="s">
        <v>24</v>
      </c>
      <c r="O488" s="6" t="s">
        <v>24</v>
      </c>
      <c r="P488" s="4" t="s">
        <v>24</v>
      </c>
      <c r="Q488" s="4" t="s">
        <v>24</v>
      </c>
      <c r="R488" s="7" t="s">
        <v>25</v>
      </c>
      <c r="S488" s="8" t="s">
        <v>26</v>
      </c>
      <c r="T488" s="4" t="s">
        <v>31</v>
      </c>
      <c r="U488" s="9" t="s">
        <v>37</v>
      </c>
      <c r="V488" s="72" t="s">
        <v>7067</v>
      </c>
      <c r="W488" s="7"/>
      <c r="X488" s="7"/>
      <c r="Y488" s="7"/>
    </row>
    <row r="489" ht="15.75" customHeight="1">
      <c r="A489" s="4" t="s">
        <v>2283</v>
      </c>
      <c r="B489" s="4" t="s">
        <v>21</v>
      </c>
      <c r="C489" s="4" t="s">
        <v>2284</v>
      </c>
      <c r="D489" s="28" t="s">
        <v>2285</v>
      </c>
      <c r="E489" s="4" t="s">
        <v>24</v>
      </c>
      <c r="F489" s="4" t="s">
        <v>24</v>
      </c>
      <c r="G489" s="4" t="s">
        <v>24</v>
      </c>
      <c r="H489" s="4" t="s">
        <v>24</v>
      </c>
      <c r="I489" s="6" t="s">
        <v>24</v>
      </c>
      <c r="J489" s="4" t="s">
        <v>24</v>
      </c>
      <c r="K489" s="4" t="s">
        <v>24</v>
      </c>
      <c r="L489" s="6" t="s">
        <v>24</v>
      </c>
      <c r="M489" s="4" t="s">
        <v>24</v>
      </c>
      <c r="N489" s="4" t="s">
        <v>24</v>
      </c>
      <c r="O489" s="6" t="s">
        <v>24</v>
      </c>
      <c r="P489" s="4" t="s">
        <v>24</v>
      </c>
      <c r="Q489" s="4" t="s">
        <v>24</v>
      </c>
      <c r="R489" s="7" t="s">
        <v>35</v>
      </c>
      <c r="S489" s="8" t="s">
        <v>26</v>
      </c>
      <c r="T489" s="4" t="s">
        <v>36</v>
      </c>
      <c r="U489" s="9" t="s">
        <v>24</v>
      </c>
      <c r="V489" s="72" t="s">
        <v>7067</v>
      </c>
      <c r="W489" s="7"/>
      <c r="X489" s="7"/>
      <c r="Y489" s="7"/>
    </row>
    <row r="490" ht="15.75" customHeight="1">
      <c r="A490" s="4" t="s">
        <v>2286</v>
      </c>
      <c r="B490" s="4" t="s">
        <v>21</v>
      </c>
      <c r="C490" s="4" t="s">
        <v>2287</v>
      </c>
      <c r="D490" s="4" t="s">
        <v>24</v>
      </c>
      <c r="E490" s="4" t="s">
        <v>24</v>
      </c>
      <c r="F490" s="4" t="s">
        <v>24</v>
      </c>
      <c r="G490" s="4" t="s">
        <v>24</v>
      </c>
      <c r="H490" s="4" t="s">
        <v>24</v>
      </c>
      <c r="I490" s="6" t="s">
        <v>24</v>
      </c>
      <c r="J490" s="4" t="s">
        <v>24</v>
      </c>
      <c r="K490" s="4" t="s">
        <v>24</v>
      </c>
      <c r="L490" s="6" t="s">
        <v>24</v>
      </c>
      <c r="M490" s="4" t="s">
        <v>24</v>
      </c>
      <c r="N490" s="4" t="s">
        <v>24</v>
      </c>
      <c r="O490" s="6" t="s">
        <v>24</v>
      </c>
      <c r="P490" s="4" t="s">
        <v>24</v>
      </c>
      <c r="Q490" s="4" t="s">
        <v>24</v>
      </c>
      <c r="R490" s="7" t="s">
        <v>25</v>
      </c>
      <c r="S490" s="8" t="s">
        <v>26</v>
      </c>
      <c r="T490" s="4" t="s">
        <v>51</v>
      </c>
      <c r="U490" s="9" t="s">
        <v>37</v>
      </c>
      <c r="V490" s="72" t="s">
        <v>7067</v>
      </c>
      <c r="W490" s="7"/>
      <c r="X490" s="7"/>
      <c r="Y490" s="7"/>
    </row>
    <row r="491" ht="15.75" customHeight="1">
      <c r="A491" s="4" t="s">
        <v>2288</v>
      </c>
      <c r="B491" s="4" t="s">
        <v>21</v>
      </c>
      <c r="C491" s="18" t="s">
        <v>2289</v>
      </c>
      <c r="D491" s="90" t="s">
        <v>2290</v>
      </c>
      <c r="E491" s="90" t="s">
        <v>2291</v>
      </c>
      <c r="F491" s="4" t="s">
        <v>2292</v>
      </c>
      <c r="G491" s="4">
        <v>1.0</v>
      </c>
      <c r="H491" s="90" t="s">
        <v>2293</v>
      </c>
      <c r="I491" s="6" t="s">
        <v>2294</v>
      </c>
      <c r="J491" s="4">
        <v>70.0</v>
      </c>
      <c r="K491" s="90" t="s">
        <v>2295</v>
      </c>
      <c r="L491" s="6" t="s">
        <v>2296</v>
      </c>
      <c r="M491" s="4" t="s">
        <v>2297</v>
      </c>
      <c r="N491" s="90" t="s">
        <v>2298</v>
      </c>
      <c r="O491" s="6" t="s">
        <v>2294</v>
      </c>
      <c r="P491" s="4">
        <v>206.0</v>
      </c>
      <c r="Q491" s="4">
        <v>1.08244760978742E14</v>
      </c>
      <c r="R491" s="7" t="s">
        <v>35</v>
      </c>
      <c r="S491" s="8" t="s">
        <v>26</v>
      </c>
      <c r="T491" s="4"/>
      <c r="U491" s="4"/>
      <c r="V491" s="72" t="s">
        <v>7067</v>
      </c>
      <c r="W491" s="7"/>
      <c r="X491" s="7"/>
      <c r="Y491" s="7"/>
    </row>
    <row r="492" ht="15.75" customHeight="1">
      <c r="A492" s="4" t="s">
        <v>2299</v>
      </c>
      <c r="B492" s="4" t="s">
        <v>21</v>
      </c>
      <c r="C492" s="4" t="s">
        <v>2300</v>
      </c>
      <c r="D492" s="28" t="s">
        <v>2301</v>
      </c>
      <c r="E492" s="4" t="s">
        <v>24</v>
      </c>
      <c r="F492" s="4" t="s">
        <v>24</v>
      </c>
      <c r="G492" s="4" t="s">
        <v>24</v>
      </c>
      <c r="H492" s="90" t="s">
        <v>2302</v>
      </c>
      <c r="I492" s="6" t="s">
        <v>2303</v>
      </c>
      <c r="J492" s="4">
        <v>129.0</v>
      </c>
      <c r="K492" s="90" t="s">
        <v>2304</v>
      </c>
      <c r="L492" s="6" t="s">
        <v>2303</v>
      </c>
      <c r="M492" s="4">
        <v>340.0</v>
      </c>
      <c r="N492" s="90" t="s">
        <v>2305</v>
      </c>
      <c r="O492" s="6" t="s">
        <v>2303</v>
      </c>
      <c r="P492" s="4">
        <v>146.0</v>
      </c>
      <c r="Q492" s="4" t="s">
        <v>2306</v>
      </c>
      <c r="R492" s="7" t="s">
        <v>25</v>
      </c>
      <c r="S492" s="8" t="s">
        <v>26</v>
      </c>
      <c r="T492" s="4"/>
      <c r="U492" s="9" t="s">
        <v>37</v>
      </c>
      <c r="V492" s="72" t="s">
        <v>7067</v>
      </c>
      <c r="W492" s="7"/>
      <c r="X492" s="7"/>
      <c r="Y492" s="7"/>
    </row>
    <row r="493" ht="15.75" customHeight="1">
      <c r="A493" s="4" t="s">
        <v>2307</v>
      </c>
      <c r="B493" s="4" t="s">
        <v>21</v>
      </c>
      <c r="C493" s="9" t="s">
        <v>2308</v>
      </c>
      <c r="D493" s="90" t="s">
        <v>2309</v>
      </c>
      <c r="E493" s="60" t="s">
        <v>24</v>
      </c>
      <c r="F493" s="60" t="s">
        <v>24</v>
      </c>
      <c r="G493" s="60" t="s">
        <v>24</v>
      </c>
      <c r="H493" s="60" t="s">
        <v>24</v>
      </c>
      <c r="I493" s="60" t="s">
        <v>24</v>
      </c>
      <c r="J493" s="60" t="s">
        <v>24</v>
      </c>
      <c r="K493" s="60" t="s">
        <v>24</v>
      </c>
      <c r="L493" s="29" t="s">
        <v>24</v>
      </c>
      <c r="M493" s="60" t="s">
        <v>24</v>
      </c>
      <c r="N493" s="60" t="s">
        <v>24</v>
      </c>
      <c r="O493" s="29" t="s">
        <v>24</v>
      </c>
      <c r="P493" s="60" t="s">
        <v>24</v>
      </c>
      <c r="Q493" s="4" t="s">
        <v>2306</v>
      </c>
      <c r="R493" s="7" t="s">
        <v>35</v>
      </c>
      <c r="S493" s="8" t="s">
        <v>26</v>
      </c>
      <c r="T493" s="4"/>
      <c r="U493" s="9"/>
      <c r="V493" s="72" t="s">
        <v>7067</v>
      </c>
      <c r="W493" s="7"/>
      <c r="X493" s="7"/>
      <c r="Y493" s="7"/>
    </row>
    <row r="494" ht="15.75" customHeight="1">
      <c r="A494" s="4" t="s">
        <v>2310</v>
      </c>
      <c r="B494" s="4" t="s">
        <v>21</v>
      </c>
      <c r="C494" s="4" t="s">
        <v>2311</v>
      </c>
      <c r="D494" s="28" t="s">
        <v>2312</v>
      </c>
      <c r="E494" s="4" t="s">
        <v>24</v>
      </c>
      <c r="F494" s="4" t="s">
        <v>24</v>
      </c>
      <c r="G494" s="4" t="s">
        <v>24</v>
      </c>
      <c r="H494" s="4" t="s">
        <v>24</v>
      </c>
      <c r="I494" s="6" t="s">
        <v>24</v>
      </c>
      <c r="J494" s="4" t="s">
        <v>24</v>
      </c>
      <c r="K494" s="4" t="s">
        <v>24</v>
      </c>
      <c r="L494" s="6" t="s">
        <v>24</v>
      </c>
      <c r="M494" s="4" t="s">
        <v>24</v>
      </c>
      <c r="N494" s="4" t="s">
        <v>24</v>
      </c>
      <c r="O494" s="6" t="s">
        <v>24</v>
      </c>
      <c r="P494" s="4" t="s">
        <v>24</v>
      </c>
      <c r="Q494" s="4" t="s">
        <v>24</v>
      </c>
      <c r="R494" s="7" t="s">
        <v>35</v>
      </c>
      <c r="S494" s="8" t="s">
        <v>26</v>
      </c>
      <c r="T494" s="4" t="s">
        <v>76</v>
      </c>
      <c r="U494" s="9" t="s">
        <v>24</v>
      </c>
      <c r="V494" s="72" t="s">
        <v>7067</v>
      </c>
      <c r="W494" s="7"/>
      <c r="X494" s="7"/>
      <c r="Y494" s="7"/>
    </row>
    <row r="495" ht="15.75" customHeight="1">
      <c r="A495" s="4" t="s">
        <v>2313</v>
      </c>
      <c r="B495" s="4" t="s">
        <v>21</v>
      </c>
      <c r="C495" s="4" t="s">
        <v>2314</v>
      </c>
      <c r="D495" s="28" t="s">
        <v>2315</v>
      </c>
      <c r="E495" s="4" t="s">
        <v>24</v>
      </c>
      <c r="F495" s="4" t="s">
        <v>24</v>
      </c>
      <c r="G495" s="4" t="s">
        <v>24</v>
      </c>
      <c r="H495" s="4" t="s">
        <v>24</v>
      </c>
      <c r="I495" s="6" t="s">
        <v>24</v>
      </c>
      <c r="J495" s="4" t="s">
        <v>24</v>
      </c>
      <c r="K495" s="4" t="s">
        <v>24</v>
      </c>
      <c r="L495" s="6" t="s">
        <v>24</v>
      </c>
      <c r="M495" s="4" t="s">
        <v>24</v>
      </c>
      <c r="N495" s="4" t="s">
        <v>24</v>
      </c>
      <c r="O495" s="6" t="s">
        <v>24</v>
      </c>
      <c r="P495" s="4" t="s">
        <v>24</v>
      </c>
      <c r="Q495" s="4" t="s">
        <v>24</v>
      </c>
      <c r="R495" s="7" t="s">
        <v>35</v>
      </c>
      <c r="S495" s="8" t="s">
        <v>26</v>
      </c>
      <c r="T495" s="4" t="s">
        <v>1764</v>
      </c>
      <c r="U495" s="9" t="s">
        <v>24</v>
      </c>
      <c r="V495" s="72" t="s">
        <v>7067</v>
      </c>
      <c r="W495" s="7"/>
      <c r="X495" s="7"/>
      <c r="Y495" s="7"/>
    </row>
    <row r="496" ht="15.75" customHeight="1">
      <c r="A496" s="4" t="s">
        <v>2316</v>
      </c>
      <c r="B496" s="4" t="s">
        <v>21</v>
      </c>
      <c r="C496" s="4" t="s">
        <v>2317</v>
      </c>
      <c r="D496" s="28" t="s">
        <v>2318</v>
      </c>
      <c r="E496" s="4" t="s">
        <v>24</v>
      </c>
      <c r="F496" s="4" t="s">
        <v>24</v>
      </c>
      <c r="G496" s="4" t="s">
        <v>24</v>
      </c>
      <c r="H496" s="4" t="s">
        <v>24</v>
      </c>
      <c r="I496" s="6" t="s">
        <v>24</v>
      </c>
      <c r="J496" s="4" t="s">
        <v>24</v>
      </c>
      <c r="K496" s="4" t="s">
        <v>24</v>
      </c>
      <c r="L496" s="6" t="s">
        <v>24</v>
      </c>
      <c r="M496" s="4" t="s">
        <v>24</v>
      </c>
      <c r="N496" s="36" t="s">
        <v>2319</v>
      </c>
      <c r="O496" s="6" t="s">
        <v>2320</v>
      </c>
      <c r="P496" s="4">
        <v>80.0</v>
      </c>
      <c r="Q496" s="4" t="s">
        <v>2321</v>
      </c>
      <c r="R496" s="7" t="s">
        <v>35</v>
      </c>
      <c r="S496" s="8" t="s">
        <v>26</v>
      </c>
      <c r="T496" s="4"/>
      <c r="U496" s="9" t="s">
        <v>24</v>
      </c>
      <c r="V496" s="72" t="s">
        <v>7067</v>
      </c>
      <c r="W496" s="7"/>
      <c r="X496" s="7"/>
      <c r="Y496" s="7"/>
    </row>
    <row r="497" ht="15.75" customHeight="1">
      <c r="A497" s="4" t="s">
        <v>2322</v>
      </c>
      <c r="B497" s="4" t="s">
        <v>21</v>
      </c>
      <c r="C497" s="4" t="s">
        <v>2323</v>
      </c>
      <c r="D497" s="28" t="s">
        <v>2324</v>
      </c>
      <c r="E497" s="4" t="s">
        <v>24</v>
      </c>
      <c r="F497" s="4" t="s">
        <v>24</v>
      </c>
      <c r="G497" s="4" t="s">
        <v>24</v>
      </c>
      <c r="H497" s="4" t="s">
        <v>24</v>
      </c>
      <c r="I497" s="6" t="s">
        <v>24</v>
      </c>
      <c r="J497" s="4" t="s">
        <v>24</v>
      </c>
      <c r="K497" s="4" t="s">
        <v>24</v>
      </c>
      <c r="L497" s="6" t="s">
        <v>24</v>
      </c>
      <c r="M497" s="4" t="s">
        <v>24</v>
      </c>
      <c r="N497" s="4" t="s">
        <v>24</v>
      </c>
      <c r="O497" s="6" t="s">
        <v>24</v>
      </c>
      <c r="P497" s="4" t="s">
        <v>24</v>
      </c>
      <c r="Q497" s="4" t="s">
        <v>24</v>
      </c>
      <c r="R497" s="7" t="s">
        <v>25</v>
      </c>
      <c r="S497" s="8" t="s">
        <v>26</v>
      </c>
      <c r="T497" s="4" t="s">
        <v>93</v>
      </c>
      <c r="U497" s="9" t="s">
        <v>24</v>
      </c>
      <c r="V497" s="72" t="s">
        <v>7067</v>
      </c>
      <c r="W497" s="7"/>
      <c r="X497" s="7"/>
      <c r="Y497" s="7"/>
    </row>
    <row r="498" ht="15.75" customHeight="1">
      <c r="A498" s="4" t="s">
        <v>2325</v>
      </c>
      <c r="B498" s="4" t="s">
        <v>21</v>
      </c>
      <c r="C498" s="4" t="s">
        <v>2326</v>
      </c>
      <c r="D498" s="28" t="s">
        <v>2327</v>
      </c>
      <c r="E498" s="90" t="s">
        <v>2328</v>
      </c>
      <c r="F498" s="4" t="s">
        <v>2329</v>
      </c>
      <c r="G498" s="4" t="s">
        <v>2330</v>
      </c>
      <c r="H498" s="90" t="s">
        <v>2331</v>
      </c>
      <c r="I498" s="6" t="s">
        <v>2332</v>
      </c>
      <c r="J498" s="4" t="s">
        <v>2333</v>
      </c>
      <c r="K498" s="4" t="s">
        <v>24</v>
      </c>
      <c r="L498" s="6" t="s">
        <v>24</v>
      </c>
      <c r="M498" s="4" t="s">
        <v>24</v>
      </c>
      <c r="N498" s="4" t="s">
        <v>24</v>
      </c>
      <c r="O498" s="6" t="s">
        <v>24</v>
      </c>
      <c r="P498" s="4" t="s">
        <v>24</v>
      </c>
      <c r="Q498" s="4" t="s">
        <v>24</v>
      </c>
      <c r="R498" s="7" t="s">
        <v>58</v>
      </c>
      <c r="S498" s="8" t="s">
        <v>26</v>
      </c>
      <c r="T498" s="4" t="s">
        <v>1781</v>
      </c>
      <c r="U498" s="9" t="s">
        <v>60</v>
      </c>
      <c r="V498" s="72" t="s">
        <v>7067</v>
      </c>
      <c r="W498" s="7"/>
      <c r="X498" s="7"/>
      <c r="Y498" s="7"/>
    </row>
    <row r="499" ht="15.75" customHeight="1">
      <c r="A499" s="4" t="s">
        <v>2334</v>
      </c>
      <c r="B499" s="4" t="s">
        <v>21</v>
      </c>
      <c r="C499" s="4" t="s">
        <v>2335</v>
      </c>
      <c r="D499" s="4" t="s">
        <v>24</v>
      </c>
      <c r="E499" s="4" t="s">
        <v>24</v>
      </c>
      <c r="F499" s="4" t="s">
        <v>24</v>
      </c>
      <c r="G499" s="4" t="s">
        <v>24</v>
      </c>
      <c r="H499" s="4" t="s">
        <v>24</v>
      </c>
      <c r="I499" s="6" t="s">
        <v>24</v>
      </c>
      <c r="J499" s="4" t="s">
        <v>24</v>
      </c>
      <c r="K499" s="4" t="s">
        <v>24</v>
      </c>
      <c r="L499" s="6" t="s">
        <v>24</v>
      </c>
      <c r="M499" s="4" t="s">
        <v>24</v>
      </c>
      <c r="N499" s="4" t="s">
        <v>24</v>
      </c>
      <c r="O499" s="6" t="s">
        <v>24</v>
      </c>
      <c r="P499" s="4" t="s">
        <v>24</v>
      </c>
      <c r="Q499" s="4" t="s">
        <v>24</v>
      </c>
      <c r="R499" s="7" t="s">
        <v>35</v>
      </c>
      <c r="S499" s="8" t="s">
        <v>26</v>
      </c>
      <c r="T499" s="4" t="s">
        <v>111</v>
      </c>
      <c r="U499" s="9" t="s">
        <v>24</v>
      </c>
      <c r="V499" s="72" t="s">
        <v>7067</v>
      </c>
      <c r="W499" s="7"/>
      <c r="X499" s="7"/>
      <c r="Y499" s="7"/>
    </row>
    <row r="500" ht="15.75" customHeight="1">
      <c r="A500" s="4" t="s">
        <v>2346</v>
      </c>
      <c r="B500" s="4" t="s">
        <v>21</v>
      </c>
      <c r="C500" s="9" t="s">
        <v>2347</v>
      </c>
      <c r="D500" s="4" t="s">
        <v>24</v>
      </c>
      <c r="E500" s="60" t="s">
        <v>24</v>
      </c>
      <c r="F500" s="60" t="s">
        <v>24</v>
      </c>
      <c r="G500" s="60" t="s">
        <v>24</v>
      </c>
      <c r="H500" s="60" t="s">
        <v>24</v>
      </c>
      <c r="I500" s="60" t="s">
        <v>24</v>
      </c>
      <c r="J500" s="60" t="s">
        <v>24</v>
      </c>
      <c r="K500" s="60" t="s">
        <v>24</v>
      </c>
      <c r="L500" s="29" t="s">
        <v>24</v>
      </c>
      <c r="M500" s="60" t="s">
        <v>24</v>
      </c>
      <c r="N500" s="60" t="s">
        <v>24</v>
      </c>
      <c r="O500" s="29" t="s">
        <v>24</v>
      </c>
      <c r="P500" s="60" t="s">
        <v>24</v>
      </c>
      <c r="Q500" s="60" t="s">
        <v>24</v>
      </c>
      <c r="R500" s="7" t="s">
        <v>35</v>
      </c>
      <c r="S500" s="8" t="s">
        <v>26</v>
      </c>
      <c r="T500" s="4"/>
      <c r="U500" s="9"/>
      <c r="V500" s="72" t="s">
        <v>7067</v>
      </c>
      <c r="W500" s="7"/>
      <c r="X500" s="7"/>
      <c r="Y500" s="7"/>
    </row>
    <row r="501" ht="15.75" customHeight="1">
      <c r="A501" s="4" t="s">
        <v>2359</v>
      </c>
      <c r="B501" s="4" t="s">
        <v>21</v>
      </c>
      <c r="C501" s="4" t="s">
        <v>2360</v>
      </c>
      <c r="D501" s="28" t="s">
        <v>2361</v>
      </c>
      <c r="E501" s="4" t="s">
        <v>24</v>
      </c>
      <c r="F501" s="4" t="s">
        <v>24</v>
      </c>
      <c r="G501" s="4" t="s">
        <v>24</v>
      </c>
      <c r="H501" s="4" t="s">
        <v>24</v>
      </c>
      <c r="I501" s="6" t="s">
        <v>24</v>
      </c>
      <c r="J501" s="4" t="s">
        <v>24</v>
      </c>
      <c r="K501" s="4" t="s">
        <v>24</v>
      </c>
      <c r="L501" s="6" t="s">
        <v>24</v>
      </c>
      <c r="M501" s="4" t="s">
        <v>24</v>
      </c>
      <c r="N501" s="4" t="s">
        <v>24</v>
      </c>
      <c r="O501" s="6" t="s">
        <v>24</v>
      </c>
      <c r="P501" s="4" t="s">
        <v>24</v>
      </c>
      <c r="Q501" s="4" t="s">
        <v>24</v>
      </c>
      <c r="R501" s="7" t="s">
        <v>35</v>
      </c>
      <c r="S501" s="8" t="s">
        <v>26</v>
      </c>
      <c r="T501" s="4" t="s">
        <v>1957</v>
      </c>
      <c r="U501" s="9" t="s">
        <v>24</v>
      </c>
      <c r="V501" s="72" t="s">
        <v>7067</v>
      </c>
      <c r="W501" s="7"/>
      <c r="X501" s="7"/>
      <c r="Y501" s="7"/>
    </row>
    <row r="502" ht="15.75" customHeight="1">
      <c r="A502" s="4" t="s">
        <v>2365</v>
      </c>
      <c r="B502" s="4" t="s">
        <v>21</v>
      </c>
      <c r="C502" s="4" t="s">
        <v>2366</v>
      </c>
      <c r="D502" s="4" t="s">
        <v>24</v>
      </c>
      <c r="E502" s="4" t="s">
        <v>24</v>
      </c>
      <c r="F502" s="4" t="s">
        <v>24</v>
      </c>
      <c r="G502" s="4" t="s">
        <v>24</v>
      </c>
      <c r="H502" s="4" t="s">
        <v>24</v>
      </c>
      <c r="I502" s="6" t="s">
        <v>24</v>
      </c>
      <c r="J502" s="4" t="s">
        <v>24</v>
      </c>
      <c r="K502" s="4" t="s">
        <v>24</v>
      </c>
      <c r="L502" s="6" t="s">
        <v>24</v>
      </c>
      <c r="M502" s="4" t="s">
        <v>24</v>
      </c>
      <c r="N502" s="4" t="s">
        <v>24</v>
      </c>
      <c r="O502" s="6" t="s">
        <v>24</v>
      </c>
      <c r="P502" s="4" t="s">
        <v>24</v>
      </c>
      <c r="Q502" s="4" t="s">
        <v>24</v>
      </c>
      <c r="R502" s="7" t="s">
        <v>35</v>
      </c>
      <c r="S502" s="8" t="s">
        <v>26</v>
      </c>
      <c r="T502" s="4" t="s">
        <v>133</v>
      </c>
      <c r="U502" s="9" t="s">
        <v>24</v>
      </c>
      <c r="V502" s="72" t="s">
        <v>7067</v>
      </c>
      <c r="W502" s="7"/>
      <c r="X502" s="7"/>
      <c r="Y502" s="7"/>
    </row>
    <row r="503" ht="15.75" customHeight="1">
      <c r="A503" s="4" t="s">
        <v>2367</v>
      </c>
      <c r="B503" s="4" t="s">
        <v>21</v>
      </c>
      <c r="C503" s="9" t="s">
        <v>2368</v>
      </c>
      <c r="D503" s="4" t="s">
        <v>24</v>
      </c>
      <c r="E503" s="4" t="s">
        <v>24</v>
      </c>
      <c r="F503" s="4" t="s">
        <v>24</v>
      </c>
      <c r="G503" s="4" t="s">
        <v>24</v>
      </c>
      <c r="H503" s="4" t="s">
        <v>24</v>
      </c>
      <c r="I503" s="4" t="s">
        <v>24</v>
      </c>
      <c r="J503" s="4" t="s">
        <v>24</v>
      </c>
      <c r="K503" s="4" t="s">
        <v>24</v>
      </c>
      <c r="L503" s="4" t="s">
        <v>24</v>
      </c>
      <c r="M503" s="4" t="s">
        <v>24</v>
      </c>
      <c r="N503" s="4" t="s">
        <v>24</v>
      </c>
      <c r="O503" s="4" t="s">
        <v>24</v>
      </c>
      <c r="P503" s="4" t="s">
        <v>24</v>
      </c>
      <c r="Q503" s="60" t="s">
        <v>24</v>
      </c>
      <c r="R503" s="7" t="s">
        <v>35</v>
      </c>
      <c r="S503" s="8" t="s">
        <v>26</v>
      </c>
      <c r="T503" s="4"/>
      <c r="U503" s="9"/>
      <c r="V503" s="72" t="s">
        <v>7067</v>
      </c>
      <c r="W503" s="7"/>
      <c r="X503" s="7"/>
      <c r="Y503" s="7"/>
    </row>
    <row r="504" ht="15.75" customHeight="1">
      <c r="A504" s="4" t="s">
        <v>2369</v>
      </c>
      <c r="B504" s="4" t="s">
        <v>21</v>
      </c>
      <c r="C504" s="4" t="s">
        <v>2370</v>
      </c>
      <c r="D504" s="28" t="s">
        <v>2371</v>
      </c>
      <c r="E504" s="4" t="s">
        <v>24</v>
      </c>
      <c r="F504" s="4" t="s">
        <v>24</v>
      </c>
      <c r="G504" s="4" t="s">
        <v>24</v>
      </c>
      <c r="H504" s="4" t="s">
        <v>24</v>
      </c>
      <c r="I504" s="6" t="s">
        <v>24</v>
      </c>
      <c r="J504" s="4" t="s">
        <v>24</v>
      </c>
      <c r="K504" s="4" t="s">
        <v>24</v>
      </c>
      <c r="L504" s="6" t="s">
        <v>24</v>
      </c>
      <c r="M504" s="4" t="s">
        <v>24</v>
      </c>
      <c r="N504" s="4" t="s">
        <v>24</v>
      </c>
      <c r="O504" s="6" t="s">
        <v>24</v>
      </c>
      <c r="P504" s="4" t="s">
        <v>24</v>
      </c>
      <c r="Q504" s="4" t="s">
        <v>24</v>
      </c>
      <c r="R504" s="7" t="s">
        <v>25</v>
      </c>
      <c r="S504" s="8" t="s">
        <v>26</v>
      </c>
      <c r="T504" s="4" t="s">
        <v>1615</v>
      </c>
      <c r="U504" s="9" t="s">
        <v>37</v>
      </c>
      <c r="V504" s="72" t="s">
        <v>7067</v>
      </c>
      <c r="W504" s="7"/>
      <c r="X504" s="7"/>
      <c r="Y504" s="7"/>
    </row>
    <row r="505" ht="15.75" customHeight="1">
      <c r="A505" s="4" t="s">
        <v>2372</v>
      </c>
      <c r="B505" s="4" t="s">
        <v>21</v>
      </c>
      <c r="C505" s="4" t="s">
        <v>2373</v>
      </c>
      <c r="D505" s="28" t="s">
        <v>2374</v>
      </c>
      <c r="E505" s="4" t="s">
        <v>24</v>
      </c>
      <c r="F505" s="4" t="s">
        <v>24</v>
      </c>
      <c r="G505" s="4" t="s">
        <v>24</v>
      </c>
      <c r="H505" s="90" t="s">
        <v>2375</v>
      </c>
      <c r="I505" s="6" t="s">
        <v>2376</v>
      </c>
      <c r="J505" s="4">
        <v>6.0</v>
      </c>
      <c r="K505" s="4" t="s">
        <v>24</v>
      </c>
      <c r="L505" s="6" t="s">
        <v>24</v>
      </c>
      <c r="M505" s="4" t="s">
        <v>24</v>
      </c>
      <c r="N505" s="4" t="s">
        <v>24</v>
      </c>
      <c r="O505" s="6" t="s">
        <v>24</v>
      </c>
      <c r="P505" s="4" t="s">
        <v>24</v>
      </c>
      <c r="Q505" s="4" t="s">
        <v>24</v>
      </c>
      <c r="R505" s="7" t="s">
        <v>35</v>
      </c>
      <c r="S505" s="8" t="s">
        <v>26</v>
      </c>
      <c r="T505" s="4" t="s">
        <v>1468</v>
      </c>
      <c r="U505" s="9" t="s">
        <v>24</v>
      </c>
      <c r="V505" s="72" t="s">
        <v>7067</v>
      </c>
      <c r="W505" s="7"/>
      <c r="X505" s="7"/>
      <c r="Y505" s="7"/>
    </row>
    <row r="506" ht="15.75" customHeight="1">
      <c r="A506" s="4" t="s">
        <v>2377</v>
      </c>
      <c r="B506" s="4" t="s">
        <v>21</v>
      </c>
      <c r="C506" s="18" t="s">
        <v>2378</v>
      </c>
      <c r="D506" s="9" t="s">
        <v>24</v>
      </c>
      <c r="E506" s="4" t="s">
        <v>24</v>
      </c>
      <c r="F506" s="4" t="s">
        <v>24</v>
      </c>
      <c r="G506" s="4" t="s">
        <v>24</v>
      </c>
      <c r="H506" s="4" t="s">
        <v>24</v>
      </c>
      <c r="I506" s="4" t="s">
        <v>24</v>
      </c>
      <c r="J506" s="4" t="s">
        <v>24</v>
      </c>
      <c r="K506" s="12" t="s">
        <v>2379</v>
      </c>
      <c r="L506" s="6" t="s">
        <v>2380</v>
      </c>
      <c r="M506" s="16">
        <v>1946.0</v>
      </c>
      <c r="N506" s="4" t="s">
        <v>24</v>
      </c>
      <c r="O506" s="4" t="s">
        <v>24</v>
      </c>
      <c r="P506" s="4" t="s">
        <v>24</v>
      </c>
      <c r="Q506" s="4" t="s">
        <v>24</v>
      </c>
      <c r="R506" s="7" t="s">
        <v>35</v>
      </c>
      <c r="S506" s="8" t="s">
        <v>26</v>
      </c>
      <c r="T506" s="4"/>
      <c r="U506" s="4"/>
      <c r="V506" s="72" t="s">
        <v>7067</v>
      </c>
      <c r="W506" s="7"/>
      <c r="X506" s="7"/>
      <c r="Y506" s="7"/>
    </row>
    <row r="507" ht="15.75" customHeight="1">
      <c r="A507" s="4" t="s">
        <v>2386</v>
      </c>
      <c r="B507" s="4" t="s">
        <v>21</v>
      </c>
      <c r="C507" s="4" t="s">
        <v>2387</v>
      </c>
      <c r="D507" s="9" t="s">
        <v>24</v>
      </c>
      <c r="E507" s="4" t="s">
        <v>24</v>
      </c>
      <c r="F507" s="4" t="s">
        <v>24</v>
      </c>
      <c r="G507" s="4" t="s">
        <v>24</v>
      </c>
      <c r="H507" s="4" t="s">
        <v>24</v>
      </c>
      <c r="I507" s="6" t="s">
        <v>24</v>
      </c>
      <c r="J507" s="4" t="s">
        <v>24</v>
      </c>
      <c r="K507" s="4" t="s">
        <v>24</v>
      </c>
      <c r="L507" s="6" t="s">
        <v>24</v>
      </c>
      <c r="M507" s="4" t="s">
        <v>24</v>
      </c>
      <c r="N507" s="4" t="s">
        <v>24</v>
      </c>
      <c r="O507" s="6" t="s">
        <v>24</v>
      </c>
      <c r="P507" s="4" t="s">
        <v>24</v>
      </c>
      <c r="Q507" s="4" t="s">
        <v>24</v>
      </c>
      <c r="R507" s="7" t="s">
        <v>25</v>
      </c>
      <c r="S507" s="8" t="s">
        <v>26</v>
      </c>
      <c r="T507" s="4" t="s">
        <v>2388</v>
      </c>
      <c r="U507" s="9" t="s">
        <v>37</v>
      </c>
      <c r="V507" s="72" t="s">
        <v>7067</v>
      </c>
      <c r="W507" s="7"/>
      <c r="X507" s="7"/>
      <c r="Y507" s="7"/>
    </row>
    <row r="508" ht="15.75" customHeight="1">
      <c r="A508" s="4" t="s">
        <v>2389</v>
      </c>
      <c r="B508" s="4" t="s">
        <v>21</v>
      </c>
      <c r="C508" s="4" t="s">
        <v>2390</v>
      </c>
      <c r="D508" s="9" t="s">
        <v>24</v>
      </c>
      <c r="E508" s="4" t="s">
        <v>24</v>
      </c>
      <c r="F508" s="4" t="s">
        <v>24</v>
      </c>
      <c r="G508" s="4" t="s">
        <v>24</v>
      </c>
      <c r="H508" s="4" t="s">
        <v>24</v>
      </c>
      <c r="I508" s="6" t="s">
        <v>24</v>
      </c>
      <c r="J508" s="4" t="s">
        <v>24</v>
      </c>
      <c r="K508" s="4" t="s">
        <v>24</v>
      </c>
      <c r="L508" s="6" t="s">
        <v>24</v>
      </c>
      <c r="M508" s="4" t="s">
        <v>24</v>
      </c>
      <c r="N508" s="4" t="s">
        <v>24</v>
      </c>
      <c r="O508" s="6" t="s">
        <v>24</v>
      </c>
      <c r="P508" s="4" t="s">
        <v>24</v>
      </c>
      <c r="Q508" s="4" t="s">
        <v>24</v>
      </c>
      <c r="R508" s="7" t="s">
        <v>25</v>
      </c>
      <c r="S508" s="8" t="s">
        <v>26</v>
      </c>
      <c r="T508" s="4"/>
      <c r="U508" s="9" t="s">
        <v>37</v>
      </c>
      <c r="V508" s="72" t="s">
        <v>7067</v>
      </c>
      <c r="W508" s="7"/>
      <c r="X508" s="7"/>
      <c r="Y508" s="7"/>
    </row>
    <row r="509" ht="15.75" customHeight="1">
      <c r="A509" s="4" t="s">
        <v>2391</v>
      </c>
      <c r="B509" s="4" t="s">
        <v>21</v>
      </c>
      <c r="C509" s="4" t="s">
        <v>2392</v>
      </c>
      <c r="D509" s="28" t="s">
        <v>2393</v>
      </c>
      <c r="E509" s="4" t="s">
        <v>24</v>
      </c>
      <c r="F509" s="4" t="s">
        <v>24</v>
      </c>
      <c r="G509" s="4" t="s">
        <v>24</v>
      </c>
      <c r="H509" s="4" t="s">
        <v>24</v>
      </c>
      <c r="I509" s="6" t="s">
        <v>24</v>
      </c>
      <c r="J509" s="4" t="s">
        <v>24</v>
      </c>
      <c r="K509" s="4" t="s">
        <v>24</v>
      </c>
      <c r="L509" s="6" t="s">
        <v>24</v>
      </c>
      <c r="M509" s="4" t="s">
        <v>24</v>
      </c>
      <c r="N509" s="4" t="s">
        <v>24</v>
      </c>
      <c r="O509" s="6" t="s">
        <v>24</v>
      </c>
      <c r="P509" s="4" t="s">
        <v>24</v>
      </c>
      <c r="Q509" s="4" t="s">
        <v>24</v>
      </c>
      <c r="R509" s="7" t="s">
        <v>35</v>
      </c>
      <c r="S509" s="8" t="s">
        <v>26</v>
      </c>
      <c r="T509" s="4"/>
      <c r="U509" s="9" t="s">
        <v>24</v>
      </c>
      <c r="V509" s="72" t="s">
        <v>7067</v>
      </c>
      <c r="W509" s="7"/>
      <c r="X509" s="7"/>
      <c r="Y509" s="7"/>
    </row>
    <row r="510" ht="15.75" customHeight="1">
      <c r="A510" s="4" t="s">
        <v>2394</v>
      </c>
      <c r="B510" s="4" t="s">
        <v>21</v>
      </c>
      <c r="C510" s="4" t="s">
        <v>2395</v>
      </c>
      <c r="D510" s="28" t="s">
        <v>2396</v>
      </c>
      <c r="E510" s="4" t="s">
        <v>24</v>
      </c>
      <c r="F510" s="4" t="s">
        <v>24</v>
      </c>
      <c r="G510" s="4" t="s">
        <v>24</v>
      </c>
      <c r="H510" s="4" t="s">
        <v>24</v>
      </c>
      <c r="I510" s="6" t="s">
        <v>24</v>
      </c>
      <c r="J510" s="4" t="s">
        <v>24</v>
      </c>
      <c r="K510" s="4" t="s">
        <v>24</v>
      </c>
      <c r="L510" s="6" t="s">
        <v>24</v>
      </c>
      <c r="M510" s="4" t="s">
        <v>24</v>
      </c>
      <c r="N510" s="4" t="s">
        <v>24</v>
      </c>
      <c r="O510" s="6" t="s">
        <v>24</v>
      </c>
      <c r="P510" s="4" t="s">
        <v>24</v>
      </c>
      <c r="Q510" s="4" t="s">
        <v>24</v>
      </c>
      <c r="R510" s="7" t="s">
        <v>35</v>
      </c>
      <c r="S510" s="8" t="s">
        <v>26</v>
      </c>
      <c r="T510" s="4"/>
      <c r="U510" s="9" t="s">
        <v>24</v>
      </c>
      <c r="V510" s="72" t="s">
        <v>7067</v>
      </c>
      <c r="W510" s="7"/>
      <c r="X510" s="7"/>
      <c r="Y510" s="7"/>
    </row>
    <row r="511" ht="15.75" customHeight="1">
      <c r="A511" s="4" t="s">
        <v>2397</v>
      </c>
      <c r="B511" s="4" t="s">
        <v>21</v>
      </c>
      <c r="C511" s="4" t="s">
        <v>2398</v>
      </c>
      <c r="D511" s="28" t="s">
        <v>2399</v>
      </c>
      <c r="E511" s="90" t="s">
        <v>2400</v>
      </c>
      <c r="F511" s="4" t="s">
        <v>2401</v>
      </c>
      <c r="G511" s="4">
        <v>436.0</v>
      </c>
      <c r="H511" s="90" t="s">
        <v>2402</v>
      </c>
      <c r="I511" s="6" t="s">
        <v>2403</v>
      </c>
      <c r="J511" s="4">
        <v>21.0</v>
      </c>
      <c r="K511" s="4" t="s">
        <v>24</v>
      </c>
      <c r="L511" s="6" t="s">
        <v>24</v>
      </c>
      <c r="M511" s="4" t="s">
        <v>24</v>
      </c>
      <c r="N511" s="91" t="s">
        <v>2404</v>
      </c>
      <c r="O511" s="6" t="s">
        <v>2405</v>
      </c>
      <c r="P511" s="4">
        <v>379.0</v>
      </c>
      <c r="Q511" s="4">
        <v>3.48263135336232E14</v>
      </c>
      <c r="R511" s="7" t="s">
        <v>25</v>
      </c>
      <c r="S511" s="8" t="s">
        <v>26</v>
      </c>
      <c r="T511" s="4"/>
      <c r="U511" s="9" t="s">
        <v>37</v>
      </c>
      <c r="V511" s="72" t="s">
        <v>7067</v>
      </c>
      <c r="W511" s="7"/>
      <c r="X511" s="7"/>
      <c r="Y511" s="7"/>
    </row>
    <row r="512" ht="15.75" customHeight="1">
      <c r="A512" s="4" t="s">
        <v>2406</v>
      </c>
      <c r="B512" s="4" t="s">
        <v>21</v>
      </c>
      <c r="C512" s="4" t="s">
        <v>2407</v>
      </c>
      <c r="D512" s="28" t="s">
        <v>2408</v>
      </c>
      <c r="E512" s="4" t="s">
        <v>24</v>
      </c>
      <c r="F512" s="4" t="s">
        <v>24</v>
      </c>
      <c r="G512" s="4" t="s">
        <v>24</v>
      </c>
      <c r="H512" s="4" t="s">
        <v>24</v>
      </c>
      <c r="I512" s="6" t="s">
        <v>24</v>
      </c>
      <c r="J512" s="4" t="s">
        <v>24</v>
      </c>
      <c r="K512" s="4" t="s">
        <v>24</v>
      </c>
      <c r="L512" s="6" t="s">
        <v>24</v>
      </c>
      <c r="M512" s="4" t="s">
        <v>24</v>
      </c>
      <c r="N512" s="4" t="s">
        <v>24</v>
      </c>
      <c r="O512" s="6" t="s">
        <v>24</v>
      </c>
      <c r="P512" s="4" t="s">
        <v>24</v>
      </c>
      <c r="Q512" s="4" t="s">
        <v>24</v>
      </c>
      <c r="R512" s="7" t="s">
        <v>35</v>
      </c>
      <c r="S512" s="8" t="s">
        <v>26</v>
      </c>
      <c r="T512" s="4"/>
      <c r="U512" s="9" t="s">
        <v>24</v>
      </c>
      <c r="V512" s="72" t="s">
        <v>7067</v>
      </c>
      <c r="W512" s="7"/>
      <c r="X512" s="7"/>
      <c r="Y512" s="7"/>
    </row>
    <row r="513" ht="15.75" customHeight="1">
      <c r="A513" s="4" t="s">
        <v>2416</v>
      </c>
      <c r="B513" s="4" t="s">
        <v>21</v>
      </c>
      <c r="C513" s="4" t="s">
        <v>2417</v>
      </c>
      <c r="D513" s="28" t="s">
        <v>2418</v>
      </c>
      <c r="E513" s="4" t="s">
        <v>24</v>
      </c>
      <c r="F513" s="4" t="s">
        <v>24</v>
      </c>
      <c r="G513" s="4" t="s">
        <v>24</v>
      </c>
      <c r="H513" s="4" t="s">
        <v>24</v>
      </c>
      <c r="I513" s="6" t="s">
        <v>24</v>
      </c>
      <c r="J513" s="4" t="s">
        <v>24</v>
      </c>
      <c r="K513" s="90" t="s">
        <v>2419</v>
      </c>
      <c r="L513" s="6" t="s">
        <v>2420</v>
      </c>
      <c r="M513" s="4">
        <v>789.0</v>
      </c>
      <c r="N513" s="4" t="s">
        <v>24</v>
      </c>
      <c r="O513" s="6" t="s">
        <v>24</v>
      </c>
      <c r="P513" s="4" t="s">
        <v>24</v>
      </c>
      <c r="Q513" s="4" t="s">
        <v>24</v>
      </c>
      <c r="R513" s="7" t="s">
        <v>35</v>
      </c>
      <c r="S513" s="8" t="s">
        <v>26</v>
      </c>
      <c r="T513" s="4"/>
      <c r="U513" s="9" t="s">
        <v>37</v>
      </c>
      <c r="V513" s="72" t="s">
        <v>7067</v>
      </c>
      <c r="W513" s="7"/>
      <c r="X513" s="7"/>
      <c r="Y513" s="7"/>
    </row>
    <row r="514" ht="15.75" customHeight="1">
      <c r="A514" s="4" t="s">
        <v>2421</v>
      </c>
      <c r="B514" s="4" t="s">
        <v>21</v>
      </c>
      <c r="C514" s="4" t="s">
        <v>2422</v>
      </c>
      <c r="D514" s="28" t="s">
        <v>2423</v>
      </c>
      <c r="E514" s="90" t="s">
        <v>2424</v>
      </c>
      <c r="F514" s="4" t="s">
        <v>2425</v>
      </c>
      <c r="G514" s="4">
        <v>3.0</v>
      </c>
      <c r="H514" s="4" t="s">
        <v>24</v>
      </c>
      <c r="I514" s="6" t="s">
        <v>24</v>
      </c>
      <c r="J514" s="4" t="s">
        <v>24</v>
      </c>
      <c r="K514" s="4" t="s">
        <v>24</v>
      </c>
      <c r="L514" s="6" t="s">
        <v>24</v>
      </c>
      <c r="M514" s="4" t="s">
        <v>24</v>
      </c>
      <c r="N514" s="91" t="s">
        <v>2426</v>
      </c>
      <c r="O514" s="6" t="s">
        <v>2427</v>
      </c>
      <c r="P514" s="4">
        <v>102.0</v>
      </c>
      <c r="Q514" s="4">
        <v>3.6105108739881E14</v>
      </c>
      <c r="R514" s="7" t="s">
        <v>25</v>
      </c>
      <c r="S514" s="8" t="s">
        <v>26</v>
      </c>
      <c r="T514" s="4"/>
      <c r="U514" s="9" t="s">
        <v>24</v>
      </c>
      <c r="V514" s="72" t="s">
        <v>7067</v>
      </c>
      <c r="W514" s="7"/>
      <c r="X514" s="7"/>
      <c r="Y514" s="7"/>
    </row>
    <row r="515" ht="15.75" customHeight="1">
      <c r="A515" s="4" t="s">
        <v>2428</v>
      </c>
      <c r="B515" s="4" t="s">
        <v>21</v>
      </c>
      <c r="C515" s="4" t="s">
        <v>2429</v>
      </c>
      <c r="D515" s="28" t="s">
        <v>2430</v>
      </c>
      <c r="E515" s="4" t="s">
        <v>24</v>
      </c>
      <c r="F515" s="4" t="s">
        <v>24</v>
      </c>
      <c r="G515" s="4" t="s">
        <v>24</v>
      </c>
      <c r="H515" s="4" t="s">
        <v>24</v>
      </c>
      <c r="I515" s="6" t="s">
        <v>24</v>
      </c>
      <c r="J515" s="4" t="s">
        <v>24</v>
      </c>
      <c r="K515" s="4" t="s">
        <v>24</v>
      </c>
      <c r="L515" s="6" t="s">
        <v>24</v>
      </c>
      <c r="M515" s="4" t="s">
        <v>24</v>
      </c>
      <c r="N515" s="4" t="s">
        <v>24</v>
      </c>
      <c r="O515" s="6" t="s">
        <v>24</v>
      </c>
      <c r="P515" s="4" t="s">
        <v>24</v>
      </c>
      <c r="Q515" s="4" t="s">
        <v>24</v>
      </c>
      <c r="R515" s="7" t="s">
        <v>35</v>
      </c>
      <c r="S515" s="8" t="s">
        <v>26</v>
      </c>
      <c r="T515" s="4"/>
      <c r="U515" s="9" t="s">
        <v>24</v>
      </c>
      <c r="V515" s="72" t="s">
        <v>7067</v>
      </c>
      <c r="W515" s="7"/>
      <c r="X515" s="7"/>
      <c r="Y515" s="7"/>
    </row>
    <row r="516" ht="15.75" customHeight="1">
      <c r="A516" s="4" t="s">
        <v>2431</v>
      </c>
      <c r="B516" s="4" t="s">
        <v>21</v>
      </c>
      <c r="C516" s="4" t="s">
        <v>2432</v>
      </c>
      <c r="D516" s="4" t="s">
        <v>24</v>
      </c>
      <c r="E516" s="4" t="s">
        <v>24</v>
      </c>
      <c r="F516" s="4" t="s">
        <v>24</v>
      </c>
      <c r="G516" s="4" t="s">
        <v>24</v>
      </c>
      <c r="H516" s="4" t="s">
        <v>24</v>
      </c>
      <c r="I516" s="6" t="s">
        <v>24</v>
      </c>
      <c r="J516" s="4" t="s">
        <v>24</v>
      </c>
      <c r="K516" s="4" t="s">
        <v>24</v>
      </c>
      <c r="L516" s="6" t="s">
        <v>24</v>
      </c>
      <c r="M516" s="4" t="s">
        <v>24</v>
      </c>
      <c r="N516" s="4" t="s">
        <v>24</v>
      </c>
      <c r="O516" s="6" t="s">
        <v>24</v>
      </c>
      <c r="P516" s="4" t="s">
        <v>24</v>
      </c>
      <c r="Q516" s="4" t="s">
        <v>24</v>
      </c>
      <c r="R516" s="7" t="s">
        <v>25</v>
      </c>
      <c r="S516" s="8" t="s">
        <v>26</v>
      </c>
      <c r="T516" s="4"/>
      <c r="U516" s="9" t="s">
        <v>24</v>
      </c>
      <c r="V516" s="72" t="s">
        <v>7067</v>
      </c>
      <c r="W516" s="7"/>
      <c r="X516" s="7"/>
      <c r="Y516" s="7"/>
    </row>
    <row r="517" ht="15.75" customHeight="1">
      <c r="A517" s="4" t="s">
        <v>2436</v>
      </c>
      <c r="B517" s="4" t="s">
        <v>21</v>
      </c>
      <c r="C517" s="4" t="s">
        <v>2437</v>
      </c>
      <c r="D517" s="28" t="s">
        <v>2438</v>
      </c>
      <c r="E517" s="4" t="s">
        <v>24</v>
      </c>
      <c r="F517" s="4" t="s">
        <v>24</v>
      </c>
      <c r="G517" s="4" t="s">
        <v>24</v>
      </c>
      <c r="H517" s="4" t="s">
        <v>24</v>
      </c>
      <c r="I517" s="6" t="s">
        <v>24</v>
      </c>
      <c r="J517" s="4" t="s">
        <v>24</v>
      </c>
      <c r="K517" s="4" t="s">
        <v>24</v>
      </c>
      <c r="L517" s="6" t="s">
        <v>24</v>
      </c>
      <c r="M517" s="4" t="s">
        <v>24</v>
      </c>
      <c r="N517" s="4" t="s">
        <v>24</v>
      </c>
      <c r="O517" s="6" t="s">
        <v>24</v>
      </c>
      <c r="P517" s="4" t="s">
        <v>24</v>
      </c>
      <c r="Q517" s="4" t="s">
        <v>24</v>
      </c>
      <c r="R517" s="7" t="s">
        <v>35</v>
      </c>
      <c r="S517" s="8" t="s">
        <v>26</v>
      </c>
      <c r="T517" s="4"/>
      <c r="U517" s="9" t="s">
        <v>24</v>
      </c>
      <c r="V517" s="72" t="s">
        <v>7067</v>
      </c>
      <c r="W517" s="7"/>
      <c r="X517" s="7"/>
      <c r="Y517" s="7"/>
    </row>
    <row r="518" ht="15.75" customHeight="1">
      <c r="A518" s="4" t="s">
        <v>2439</v>
      </c>
      <c r="B518" s="4" t="s">
        <v>21</v>
      </c>
      <c r="C518" s="4" t="s">
        <v>2440</v>
      </c>
      <c r="D518" s="28" t="s">
        <v>2438</v>
      </c>
      <c r="E518" s="4" t="s">
        <v>24</v>
      </c>
      <c r="F518" s="4" t="s">
        <v>24</v>
      </c>
      <c r="G518" s="4" t="s">
        <v>24</v>
      </c>
      <c r="H518" s="4" t="s">
        <v>24</v>
      </c>
      <c r="I518" s="6" t="s">
        <v>24</v>
      </c>
      <c r="J518" s="4" t="s">
        <v>24</v>
      </c>
      <c r="K518" s="4" t="s">
        <v>24</v>
      </c>
      <c r="L518" s="6" t="s">
        <v>24</v>
      </c>
      <c r="M518" s="4" t="s">
        <v>24</v>
      </c>
      <c r="N518" s="4" t="s">
        <v>24</v>
      </c>
      <c r="O518" s="6" t="s">
        <v>24</v>
      </c>
      <c r="P518" s="4" t="s">
        <v>24</v>
      </c>
      <c r="Q518" s="4" t="s">
        <v>24</v>
      </c>
      <c r="R518" s="7" t="s">
        <v>35</v>
      </c>
      <c r="S518" s="8" t="s">
        <v>26</v>
      </c>
      <c r="T518" s="4"/>
      <c r="U518" s="9" t="s">
        <v>24</v>
      </c>
      <c r="V518" s="72" t="s">
        <v>7067</v>
      </c>
      <c r="W518" s="7"/>
      <c r="X518" s="7"/>
      <c r="Y518" s="7"/>
    </row>
    <row r="519" ht="15.75" customHeight="1">
      <c r="A519" s="4" t="s">
        <v>2448</v>
      </c>
      <c r="B519" s="4" t="s">
        <v>21</v>
      </c>
      <c r="C519" s="4" t="s">
        <v>2449</v>
      </c>
      <c r="D519" s="28" t="s">
        <v>2450</v>
      </c>
      <c r="E519" s="4" t="s">
        <v>24</v>
      </c>
      <c r="F519" s="4" t="s">
        <v>24</v>
      </c>
      <c r="G519" s="4" t="s">
        <v>24</v>
      </c>
      <c r="H519" s="90" t="s">
        <v>2451</v>
      </c>
      <c r="I519" s="6" t="s">
        <v>2452</v>
      </c>
      <c r="J519" s="4">
        <v>1.0</v>
      </c>
      <c r="K519" s="90" t="s">
        <v>2453</v>
      </c>
      <c r="L519" s="6" t="s">
        <v>2454</v>
      </c>
      <c r="M519" s="4">
        <v>200.0</v>
      </c>
      <c r="N519" s="90" t="s">
        <v>2455</v>
      </c>
      <c r="O519" s="6" t="s">
        <v>2452</v>
      </c>
      <c r="P519" s="4">
        <v>16.0</v>
      </c>
      <c r="Q519" s="4">
        <v>1.0380464110845E14</v>
      </c>
      <c r="R519" s="7" t="s">
        <v>25</v>
      </c>
      <c r="S519" s="8" t="s">
        <v>26</v>
      </c>
      <c r="T519" s="4"/>
      <c r="U519" s="9" t="s">
        <v>37</v>
      </c>
      <c r="V519" s="72" t="s">
        <v>7067</v>
      </c>
      <c r="W519" s="7"/>
      <c r="X519" s="7"/>
      <c r="Y519" s="7"/>
    </row>
    <row r="520" ht="15.75" customHeight="1">
      <c r="A520" s="4" t="s">
        <v>2462</v>
      </c>
      <c r="B520" s="4" t="s">
        <v>21</v>
      </c>
      <c r="C520" s="18" t="s">
        <v>2463</v>
      </c>
      <c r="D520" s="90" t="s">
        <v>2458</v>
      </c>
      <c r="E520" s="90" t="s">
        <v>2459</v>
      </c>
      <c r="F520" s="4" t="s">
        <v>2460</v>
      </c>
      <c r="G520" s="4" t="s">
        <v>2464</v>
      </c>
      <c r="H520" s="4" t="s">
        <v>24</v>
      </c>
      <c r="I520" s="4" t="s">
        <v>24</v>
      </c>
      <c r="J520" s="4" t="s">
        <v>24</v>
      </c>
      <c r="K520" s="4" t="s">
        <v>24</v>
      </c>
      <c r="L520" s="4" t="s">
        <v>24</v>
      </c>
      <c r="M520" s="4" t="s">
        <v>24</v>
      </c>
      <c r="N520" s="4" t="s">
        <v>24</v>
      </c>
      <c r="O520" s="4" t="s">
        <v>24</v>
      </c>
      <c r="P520" s="4" t="s">
        <v>24</v>
      </c>
      <c r="Q520" s="4" t="s">
        <v>24</v>
      </c>
      <c r="R520" s="7" t="s">
        <v>25</v>
      </c>
      <c r="S520" s="8" t="s">
        <v>26</v>
      </c>
      <c r="T520" s="4"/>
      <c r="U520" s="4"/>
      <c r="V520" s="72" t="s">
        <v>7067</v>
      </c>
      <c r="W520" s="7"/>
      <c r="X520" s="7"/>
      <c r="Y520" s="7"/>
    </row>
    <row r="521" ht="15.75" customHeight="1">
      <c r="A521" s="4" t="s">
        <v>2465</v>
      </c>
      <c r="B521" s="4" t="s">
        <v>21</v>
      </c>
      <c r="C521" s="9" t="s">
        <v>2466</v>
      </c>
      <c r="D521" s="90" t="s">
        <v>2467</v>
      </c>
      <c r="E521" s="4" t="s">
        <v>24</v>
      </c>
      <c r="F521" s="4" t="s">
        <v>24</v>
      </c>
      <c r="G521" s="4" t="s">
        <v>24</v>
      </c>
      <c r="H521" s="4" t="s">
        <v>24</v>
      </c>
      <c r="I521" s="6" t="s">
        <v>24</v>
      </c>
      <c r="J521" s="4" t="s">
        <v>24</v>
      </c>
      <c r="K521" s="90" t="s">
        <v>2468</v>
      </c>
      <c r="L521" s="6" t="s">
        <v>2469</v>
      </c>
      <c r="M521" s="4">
        <v>136.0</v>
      </c>
      <c r="N521" s="90" t="s">
        <v>2470</v>
      </c>
      <c r="O521" s="6" t="s">
        <v>2471</v>
      </c>
      <c r="P521" s="4" t="s">
        <v>24</v>
      </c>
      <c r="Q521" s="4">
        <v>1.11310677879111E14</v>
      </c>
      <c r="R521" s="7" t="s">
        <v>25</v>
      </c>
      <c r="S521" s="8" t="s">
        <v>26</v>
      </c>
      <c r="T521" s="4"/>
      <c r="U521" s="9"/>
      <c r="V521" s="72" t="s">
        <v>7067</v>
      </c>
      <c r="W521" s="7"/>
      <c r="X521" s="7"/>
      <c r="Y521" s="7"/>
    </row>
    <row r="522" ht="15.75" customHeight="1">
      <c r="A522" s="4" t="s">
        <v>2472</v>
      </c>
      <c r="B522" s="4" t="s">
        <v>21</v>
      </c>
      <c r="C522" s="4" t="s">
        <v>2473</v>
      </c>
      <c r="D522" s="28" t="s">
        <v>2474</v>
      </c>
      <c r="E522" s="4" t="s">
        <v>24</v>
      </c>
      <c r="F522" s="4" t="s">
        <v>24</v>
      </c>
      <c r="G522" s="4" t="s">
        <v>24</v>
      </c>
      <c r="H522" s="4" t="s">
        <v>24</v>
      </c>
      <c r="I522" s="6" t="s">
        <v>24</v>
      </c>
      <c r="J522" s="4" t="s">
        <v>24</v>
      </c>
      <c r="K522" s="4" t="s">
        <v>24</v>
      </c>
      <c r="L522" s="6" t="s">
        <v>24</v>
      </c>
      <c r="M522" s="4" t="s">
        <v>24</v>
      </c>
      <c r="N522" s="4" t="s">
        <v>24</v>
      </c>
      <c r="O522" s="6" t="s">
        <v>24</v>
      </c>
      <c r="P522" s="4" t="s">
        <v>24</v>
      </c>
      <c r="Q522" s="4" t="s">
        <v>24</v>
      </c>
      <c r="R522" s="7" t="s">
        <v>35</v>
      </c>
      <c r="S522" s="8" t="s">
        <v>26</v>
      </c>
      <c r="T522" s="4"/>
      <c r="U522" s="9" t="s">
        <v>24</v>
      </c>
      <c r="V522" s="72" t="s">
        <v>7067</v>
      </c>
      <c r="W522" s="7"/>
      <c r="X522" s="7"/>
      <c r="Y522" s="7"/>
    </row>
    <row r="523" ht="15.75" customHeight="1">
      <c r="A523" s="4" t="s">
        <v>2475</v>
      </c>
      <c r="B523" s="4" t="s">
        <v>21</v>
      </c>
      <c r="C523" s="4" t="s">
        <v>2476</v>
      </c>
      <c r="D523" s="28" t="s">
        <v>2477</v>
      </c>
      <c r="E523" s="4" t="s">
        <v>24</v>
      </c>
      <c r="F523" s="4" t="s">
        <v>24</v>
      </c>
      <c r="G523" s="4" t="s">
        <v>24</v>
      </c>
      <c r="H523" s="4" t="s">
        <v>24</v>
      </c>
      <c r="I523" s="6" t="s">
        <v>24</v>
      </c>
      <c r="J523" s="4" t="s">
        <v>24</v>
      </c>
      <c r="K523" s="4" t="s">
        <v>24</v>
      </c>
      <c r="L523" s="6" t="s">
        <v>24</v>
      </c>
      <c r="M523" s="4" t="s">
        <v>24</v>
      </c>
      <c r="N523" s="4" t="s">
        <v>24</v>
      </c>
      <c r="O523" s="6" t="s">
        <v>24</v>
      </c>
      <c r="P523" s="4" t="s">
        <v>24</v>
      </c>
      <c r="Q523" s="4" t="s">
        <v>24</v>
      </c>
      <c r="R523" s="7" t="s">
        <v>35</v>
      </c>
      <c r="S523" s="8" t="s">
        <v>26</v>
      </c>
      <c r="T523" s="4"/>
      <c r="U523" s="9" t="s">
        <v>24</v>
      </c>
      <c r="V523" s="72" t="s">
        <v>7067</v>
      </c>
      <c r="W523" s="7"/>
      <c r="X523" s="7"/>
      <c r="Y523" s="7"/>
    </row>
    <row r="524" ht="15.75" customHeight="1">
      <c r="A524" s="4" t="s">
        <v>2478</v>
      </c>
      <c r="B524" s="4" t="s">
        <v>21</v>
      </c>
      <c r="C524" s="4" t="s">
        <v>2479</v>
      </c>
      <c r="D524" s="28" t="s">
        <v>2480</v>
      </c>
      <c r="E524" s="4" t="s">
        <v>24</v>
      </c>
      <c r="F524" s="4" t="s">
        <v>24</v>
      </c>
      <c r="G524" s="4" t="s">
        <v>24</v>
      </c>
      <c r="H524" s="4" t="s">
        <v>24</v>
      </c>
      <c r="I524" s="6" t="s">
        <v>24</v>
      </c>
      <c r="J524" s="4" t="s">
        <v>24</v>
      </c>
      <c r="K524" s="4" t="s">
        <v>24</v>
      </c>
      <c r="L524" s="6" t="s">
        <v>24</v>
      </c>
      <c r="M524" s="4" t="s">
        <v>24</v>
      </c>
      <c r="N524" s="4" t="s">
        <v>24</v>
      </c>
      <c r="O524" s="6" t="s">
        <v>24</v>
      </c>
      <c r="P524" s="4" t="s">
        <v>24</v>
      </c>
      <c r="Q524" s="4" t="s">
        <v>24</v>
      </c>
      <c r="R524" s="7" t="s">
        <v>35</v>
      </c>
      <c r="S524" s="8" t="s">
        <v>26</v>
      </c>
      <c r="T524" s="4"/>
      <c r="U524" s="9" t="s">
        <v>24</v>
      </c>
      <c r="V524" s="72" t="s">
        <v>7067</v>
      </c>
      <c r="W524" s="7"/>
      <c r="X524" s="7"/>
      <c r="Y524" s="7"/>
    </row>
    <row r="525" ht="15.75" customHeight="1">
      <c r="A525" s="4" t="s">
        <v>2481</v>
      </c>
      <c r="B525" s="4" t="s">
        <v>21</v>
      </c>
      <c r="C525" s="4" t="s">
        <v>2482</v>
      </c>
      <c r="D525" s="28" t="s">
        <v>2483</v>
      </c>
      <c r="E525" s="90" t="s">
        <v>2484</v>
      </c>
      <c r="F525" s="4" t="s">
        <v>2485</v>
      </c>
      <c r="G525" s="4">
        <v>11.0</v>
      </c>
      <c r="H525" s="4" t="s">
        <v>24</v>
      </c>
      <c r="I525" s="6" t="s">
        <v>24</v>
      </c>
      <c r="J525" s="4" t="s">
        <v>24</v>
      </c>
      <c r="K525" s="90" t="s">
        <v>2486</v>
      </c>
      <c r="L525" s="6" t="s">
        <v>2487</v>
      </c>
      <c r="M525" s="4">
        <v>259.0</v>
      </c>
      <c r="N525" s="4" t="s">
        <v>24</v>
      </c>
      <c r="O525" s="6" t="s">
        <v>24</v>
      </c>
      <c r="P525" s="4" t="s">
        <v>24</v>
      </c>
      <c r="Q525" s="4" t="s">
        <v>24</v>
      </c>
      <c r="R525" s="7" t="s">
        <v>35</v>
      </c>
      <c r="S525" s="8" t="s">
        <v>26</v>
      </c>
      <c r="T525" s="4"/>
      <c r="U525" s="9" t="s">
        <v>24</v>
      </c>
      <c r="V525" s="72" t="s">
        <v>7067</v>
      </c>
      <c r="W525" s="7"/>
      <c r="X525" s="7"/>
      <c r="Y525" s="7"/>
    </row>
    <row r="526" ht="15.75" customHeight="1">
      <c r="A526" s="4" t="s">
        <v>2488</v>
      </c>
      <c r="B526" s="4" t="s">
        <v>21</v>
      </c>
      <c r="C526" s="9" t="s">
        <v>2489</v>
      </c>
      <c r="D526" s="90" t="s">
        <v>2490</v>
      </c>
      <c r="E526" s="4" t="s">
        <v>24</v>
      </c>
      <c r="F526" s="4" t="s">
        <v>24</v>
      </c>
      <c r="G526" s="4" t="s">
        <v>24</v>
      </c>
      <c r="H526" s="4" t="s">
        <v>24</v>
      </c>
      <c r="I526" s="4" t="s">
        <v>24</v>
      </c>
      <c r="J526" s="4" t="s">
        <v>24</v>
      </c>
      <c r="K526" s="4" t="s">
        <v>24</v>
      </c>
      <c r="L526" s="4" t="s">
        <v>24</v>
      </c>
      <c r="M526" s="4" t="s">
        <v>24</v>
      </c>
      <c r="N526" s="4" t="s">
        <v>24</v>
      </c>
      <c r="O526" s="4" t="s">
        <v>24</v>
      </c>
      <c r="P526" s="4" t="s">
        <v>24</v>
      </c>
      <c r="Q526" s="60" t="s">
        <v>24</v>
      </c>
      <c r="R526" s="7" t="s">
        <v>35</v>
      </c>
      <c r="S526" s="8" t="s">
        <v>26</v>
      </c>
      <c r="T526" s="4"/>
      <c r="U526" s="9"/>
      <c r="V526" s="72" t="s">
        <v>7067</v>
      </c>
      <c r="W526" s="7"/>
      <c r="X526" s="7"/>
      <c r="Y526" s="7"/>
    </row>
    <row r="527" ht="15.75" customHeight="1">
      <c r="A527" s="4" t="s">
        <v>2491</v>
      </c>
      <c r="B527" s="4" t="s">
        <v>21</v>
      </c>
      <c r="C527" s="9" t="s">
        <v>2492</v>
      </c>
      <c r="D527" s="90" t="s">
        <v>2493</v>
      </c>
      <c r="E527" s="4" t="s">
        <v>24</v>
      </c>
      <c r="F527" s="4" t="s">
        <v>24</v>
      </c>
      <c r="G527" s="4" t="s">
        <v>24</v>
      </c>
      <c r="H527" s="4" t="s">
        <v>24</v>
      </c>
      <c r="I527" s="4" t="s">
        <v>24</v>
      </c>
      <c r="J527" s="4" t="s">
        <v>24</v>
      </c>
      <c r="K527" s="4" t="s">
        <v>24</v>
      </c>
      <c r="L527" s="4" t="s">
        <v>24</v>
      </c>
      <c r="M527" s="4" t="s">
        <v>24</v>
      </c>
      <c r="N527" s="4" t="s">
        <v>24</v>
      </c>
      <c r="O527" s="4" t="s">
        <v>24</v>
      </c>
      <c r="P527" s="4" t="s">
        <v>24</v>
      </c>
      <c r="Q527" s="60" t="s">
        <v>24</v>
      </c>
      <c r="R527" s="7" t="s">
        <v>35</v>
      </c>
      <c r="S527" s="8" t="s">
        <v>26</v>
      </c>
      <c r="T527" s="4"/>
      <c r="U527" s="9"/>
      <c r="V527" s="72" t="s">
        <v>7067</v>
      </c>
      <c r="W527" s="7"/>
      <c r="X527" s="7"/>
      <c r="Y527" s="7"/>
    </row>
    <row r="528" ht="15.75" customHeight="1">
      <c r="A528" s="4" t="s">
        <v>2494</v>
      </c>
      <c r="B528" s="4" t="s">
        <v>21</v>
      </c>
      <c r="C528" s="4" t="s">
        <v>2495</v>
      </c>
      <c r="D528" s="28" t="s">
        <v>2496</v>
      </c>
      <c r="E528" s="90" t="s">
        <v>2497</v>
      </c>
      <c r="F528" s="4" t="s">
        <v>2498</v>
      </c>
      <c r="G528" s="4">
        <v>369.0</v>
      </c>
      <c r="H528" s="90" t="s">
        <v>2499</v>
      </c>
      <c r="I528" s="6" t="s">
        <v>2500</v>
      </c>
      <c r="J528" s="16">
        <v>1403.0</v>
      </c>
      <c r="K528" s="4" t="s">
        <v>24</v>
      </c>
      <c r="L528" s="6" t="s">
        <v>24</v>
      </c>
      <c r="M528" s="4" t="s">
        <v>24</v>
      </c>
      <c r="N528" s="4" t="s">
        <v>24</v>
      </c>
      <c r="O528" s="6" t="s">
        <v>24</v>
      </c>
      <c r="P528" s="4" t="s">
        <v>24</v>
      </c>
      <c r="Q528" s="4" t="s">
        <v>24</v>
      </c>
      <c r="R528" s="7" t="s">
        <v>35</v>
      </c>
      <c r="S528" s="8" t="s">
        <v>26</v>
      </c>
      <c r="T528" s="4"/>
      <c r="U528" s="9" t="s">
        <v>24</v>
      </c>
      <c r="V528" s="72" t="s">
        <v>7067</v>
      </c>
      <c r="W528" s="7"/>
      <c r="X528" s="7"/>
      <c r="Y528" s="7"/>
    </row>
    <row r="529" ht="15.75" customHeight="1">
      <c r="A529" s="4" t="s">
        <v>2501</v>
      </c>
      <c r="B529" s="4" t="s">
        <v>21</v>
      </c>
      <c r="C529" s="4" t="s">
        <v>2502</v>
      </c>
      <c r="D529" s="4" t="s">
        <v>24</v>
      </c>
      <c r="E529" s="4" t="s">
        <v>24</v>
      </c>
      <c r="F529" s="4" t="s">
        <v>24</v>
      </c>
      <c r="G529" s="4" t="s">
        <v>24</v>
      </c>
      <c r="H529" s="4" t="s">
        <v>24</v>
      </c>
      <c r="I529" s="6" t="s">
        <v>24</v>
      </c>
      <c r="J529" s="4" t="s">
        <v>24</v>
      </c>
      <c r="K529" s="4" t="s">
        <v>24</v>
      </c>
      <c r="L529" s="6" t="s">
        <v>24</v>
      </c>
      <c r="M529" s="4" t="s">
        <v>24</v>
      </c>
      <c r="N529" s="4" t="s">
        <v>24</v>
      </c>
      <c r="O529" s="6" t="s">
        <v>24</v>
      </c>
      <c r="P529" s="4" t="s">
        <v>24</v>
      </c>
      <c r="Q529" s="4" t="s">
        <v>24</v>
      </c>
      <c r="R529" s="7" t="s">
        <v>25</v>
      </c>
      <c r="S529" s="8" t="s">
        <v>26</v>
      </c>
      <c r="T529" s="4"/>
      <c r="U529" s="9" t="s">
        <v>37</v>
      </c>
      <c r="V529" s="72" t="s">
        <v>7067</v>
      </c>
      <c r="W529" s="7"/>
      <c r="X529" s="7"/>
      <c r="Y529" s="7"/>
    </row>
    <row r="530" ht="15.75" customHeight="1">
      <c r="A530" s="4" t="s">
        <v>2503</v>
      </c>
      <c r="B530" s="4" t="s">
        <v>21</v>
      </c>
      <c r="C530" s="4" t="s">
        <v>2504</v>
      </c>
      <c r="D530" s="28" t="s">
        <v>2505</v>
      </c>
      <c r="E530" s="4" t="s">
        <v>24</v>
      </c>
      <c r="F530" s="4" t="s">
        <v>24</v>
      </c>
      <c r="G530" s="4" t="s">
        <v>24</v>
      </c>
      <c r="H530" s="4" t="s">
        <v>24</v>
      </c>
      <c r="I530" s="6" t="s">
        <v>24</v>
      </c>
      <c r="J530" s="4" t="s">
        <v>24</v>
      </c>
      <c r="K530" s="4" t="s">
        <v>24</v>
      </c>
      <c r="L530" s="6" t="s">
        <v>24</v>
      </c>
      <c r="M530" s="4" t="s">
        <v>24</v>
      </c>
      <c r="N530" s="9" t="s">
        <v>24</v>
      </c>
      <c r="O530" s="6" t="s">
        <v>24</v>
      </c>
      <c r="P530" s="4" t="s">
        <v>24</v>
      </c>
      <c r="Q530" s="4" t="s">
        <v>24</v>
      </c>
      <c r="R530" s="7" t="s">
        <v>25</v>
      </c>
      <c r="S530" s="8" t="s">
        <v>26</v>
      </c>
      <c r="T530" s="4"/>
      <c r="U530" s="9" t="s">
        <v>37</v>
      </c>
      <c r="V530" s="72" t="s">
        <v>7067</v>
      </c>
      <c r="W530" s="7"/>
      <c r="X530" s="7"/>
      <c r="Y530" s="7"/>
    </row>
    <row r="531" ht="15.75" customHeight="1">
      <c r="A531" s="4" t="s">
        <v>2509</v>
      </c>
      <c r="B531" s="4" t="s">
        <v>21</v>
      </c>
      <c r="C531" s="4" t="s">
        <v>2510</v>
      </c>
      <c r="D531" s="28" t="s">
        <v>2511</v>
      </c>
      <c r="E531" s="4" t="s">
        <v>24</v>
      </c>
      <c r="F531" s="4" t="s">
        <v>24</v>
      </c>
      <c r="G531" s="4" t="s">
        <v>24</v>
      </c>
      <c r="H531" s="4" t="s">
        <v>24</v>
      </c>
      <c r="I531" s="6" t="s">
        <v>24</v>
      </c>
      <c r="J531" s="4" t="s">
        <v>24</v>
      </c>
      <c r="K531" s="4" t="s">
        <v>24</v>
      </c>
      <c r="L531" s="6" t="s">
        <v>24</v>
      </c>
      <c r="M531" s="4" t="s">
        <v>24</v>
      </c>
      <c r="N531" s="4" t="s">
        <v>24</v>
      </c>
      <c r="O531" s="6" t="s">
        <v>24</v>
      </c>
      <c r="P531" s="4" t="s">
        <v>24</v>
      </c>
      <c r="Q531" s="4" t="s">
        <v>24</v>
      </c>
      <c r="R531" s="7" t="s">
        <v>25</v>
      </c>
      <c r="S531" s="8" t="s">
        <v>26</v>
      </c>
      <c r="T531" s="4"/>
      <c r="U531" s="9" t="s">
        <v>37</v>
      </c>
      <c r="V531" s="72" t="s">
        <v>7067</v>
      </c>
      <c r="W531" s="7"/>
      <c r="X531" s="7"/>
      <c r="Y531" s="7"/>
    </row>
    <row r="532" ht="15.75" customHeight="1">
      <c r="A532" s="4" t="s">
        <v>2512</v>
      </c>
      <c r="B532" s="4" t="s">
        <v>21</v>
      </c>
      <c r="C532" s="4" t="s">
        <v>2513</v>
      </c>
      <c r="D532" s="28" t="s">
        <v>2514</v>
      </c>
      <c r="E532" s="4" t="s">
        <v>24</v>
      </c>
      <c r="F532" s="4" t="s">
        <v>24</v>
      </c>
      <c r="G532" s="4" t="s">
        <v>24</v>
      </c>
      <c r="H532" s="4" t="s">
        <v>24</v>
      </c>
      <c r="I532" s="6" t="s">
        <v>24</v>
      </c>
      <c r="J532" s="4" t="s">
        <v>24</v>
      </c>
      <c r="K532" s="4" t="s">
        <v>24</v>
      </c>
      <c r="L532" s="6" t="s">
        <v>24</v>
      </c>
      <c r="M532" s="4" t="s">
        <v>24</v>
      </c>
      <c r="N532" s="4" t="s">
        <v>24</v>
      </c>
      <c r="O532" s="6" t="s">
        <v>24</v>
      </c>
      <c r="P532" s="4" t="s">
        <v>24</v>
      </c>
      <c r="Q532" s="4" t="s">
        <v>24</v>
      </c>
      <c r="R532" s="7" t="s">
        <v>25</v>
      </c>
      <c r="S532" s="8" t="s">
        <v>26</v>
      </c>
      <c r="T532" s="4" t="s">
        <v>31</v>
      </c>
      <c r="U532" s="9" t="s">
        <v>24</v>
      </c>
      <c r="V532" s="72" t="s">
        <v>7067</v>
      </c>
      <c r="W532" s="7"/>
      <c r="X532" s="7"/>
      <c r="Y532" s="7"/>
    </row>
    <row r="533" ht="15.75" customHeight="1">
      <c r="A533" s="4" t="s">
        <v>2515</v>
      </c>
      <c r="B533" s="4" t="s">
        <v>21</v>
      </c>
      <c r="C533" s="4" t="s">
        <v>2516</v>
      </c>
      <c r="D533" s="4" t="s">
        <v>24</v>
      </c>
      <c r="E533" s="4" t="s">
        <v>24</v>
      </c>
      <c r="F533" s="4" t="s">
        <v>24</v>
      </c>
      <c r="G533" s="4" t="s">
        <v>24</v>
      </c>
      <c r="H533" s="4" t="s">
        <v>24</v>
      </c>
      <c r="I533" s="6" t="s">
        <v>24</v>
      </c>
      <c r="J533" s="4" t="s">
        <v>24</v>
      </c>
      <c r="K533" s="4" t="s">
        <v>24</v>
      </c>
      <c r="L533" s="6" t="s">
        <v>24</v>
      </c>
      <c r="M533" s="4" t="s">
        <v>24</v>
      </c>
      <c r="N533" s="4" t="s">
        <v>24</v>
      </c>
      <c r="O533" s="6" t="s">
        <v>24</v>
      </c>
      <c r="P533" s="4" t="s">
        <v>24</v>
      </c>
      <c r="Q533" s="4" t="s">
        <v>24</v>
      </c>
      <c r="R533" s="7" t="s">
        <v>35</v>
      </c>
      <c r="S533" s="8" t="s">
        <v>26</v>
      </c>
      <c r="T533" s="4" t="s">
        <v>36</v>
      </c>
      <c r="U533" s="9" t="s">
        <v>24</v>
      </c>
      <c r="V533" s="72" t="s">
        <v>7067</v>
      </c>
      <c r="W533" s="7"/>
      <c r="X533" s="7"/>
      <c r="Y533" s="7"/>
    </row>
    <row r="534" ht="15.75" customHeight="1">
      <c r="A534" s="4" t="s">
        <v>2517</v>
      </c>
      <c r="B534" s="4" t="s">
        <v>21</v>
      </c>
      <c r="C534" s="4" t="s">
        <v>2518</v>
      </c>
      <c r="D534" s="28" t="s">
        <v>2519</v>
      </c>
      <c r="E534" s="4" t="s">
        <v>24</v>
      </c>
      <c r="F534" s="4" t="s">
        <v>24</v>
      </c>
      <c r="G534" s="4" t="s">
        <v>24</v>
      </c>
      <c r="H534" s="4" t="s">
        <v>24</v>
      </c>
      <c r="I534" s="6" t="s">
        <v>24</v>
      </c>
      <c r="J534" s="4" t="s">
        <v>24</v>
      </c>
      <c r="K534" s="4" t="s">
        <v>24</v>
      </c>
      <c r="L534" s="6" t="s">
        <v>24</v>
      </c>
      <c r="M534" s="4" t="s">
        <v>24</v>
      </c>
      <c r="N534" s="4" t="s">
        <v>24</v>
      </c>
      <c r="O534" s="6" t="s">
        <v>24</v>
      </c>
      <c r="P534" s="4" t="s">
        <v>24</v>
      </c>
      <c r="Q534" s="4" t="s">
        <v>24</v>
      </c>
      <c r="R534" s="7" t="s">
        <v>35</v>
      </c>
      <c r="S534" s="8" t="s">
        <v>26</v>
      </c>
      <c r="T534" s="4" t="s">
        <v>41</v>
      </c>
      <c r="U534" s="9" t="s">
        <v>24</v>
      </c>
      <c r="V534" s="72" t="s">
        <v>7067</v>
      </c>
      <c r="W534" s="7"/>
      <c r="X534" s="7"/>
      <c r="Y534" s="7"/>
    </row>
    <row r="535" ht="15.75" customHeight="1">
      <c r="A535" s="4" t="s">
        <v>2520</v>
      </c>
      <c r="B535" s="4" t="s">
        <v>21</v>
      </c>
      <c r="C535" s="4" t="s">
        <v>2521</v>
      </c>
      <c r="D535" s="28" t="s">
        <v>2522</v>
      </c>
      <c r="E535" s="4" t="s">
        <v>24</v>
      </c>
      <c r="F535" s="4" t="s">
        <v>24</v>
      </c>
      <c r="G535" s="4" t="s">
        <v>24</v>
      </c>
      <c r="H535" s="4" t="s">
        <v>24</v>
      </c>
      <c r="I535" s="6" t="s">
        <v>24</v>
      </c>
      <c r="J535" s="4" t="s">
        <v>24</v>
      </c>
      <c r="K535" s="4" t="s">
        <v>24</v>
      </c>
      <c r="L535" s="6" t="s">
        <v>24</v>
      </c>
      <c r="M535" s="4" t="s">
        <v>24</v>
      </c>
      <c r="N535" s="4" t="s">
        <v>24</v>
      </c>
      <c r="O535" s="6" t="s">
        <v>24</v>
      </c>
      <c r="P535" s="4" t="s">
        <v>24</v>
      </c>
      <c r="Q535" s="4" t="s">
        <v>24</v>
      </c>
      <c r="R535" s="7" t="s">
        <v>35</v>
      </c>
      <c r="S535" s="8" t="s">
        <v>26</v>
      </c>
      <c r="T535" s="4" t="s">
        <v>51</v>
      </c>
      <c r="U535" s="9" t="s">
        <v>24</v>
      </c>
      <c r="V535" s="72" t="s">
        <v>7067</v>
      </c>
      <c r="W535" s="7"/>
      <c r="X535" s="7"/>
      <c r="Y535" s="7"/>
    </row>
    <row r="536" ht="15.75" customHeight="1">
      <c r="A536" s="4" t="s">
        <v>2530</v>
      </c>
      <c r="B536" s="4" t="s">
        <v>21</v>
      </c>
      <c r="C536" s="4" t="s">
        <v>2531</v>
      </c>
      <c r="D536" s="28" t="s">
        <v>2532</v>
      </c>
      <c r="E536" s="4" t="s">
        <v>24</v>
      </c>
      <c r="F536" s="4" t="s">
        <v>24</v>
      </c>
      <c r="G536" s="4" t="s">
        <v>24</v>
      </c>
      <c r="H536" s="4" t="s">
        <v>24</v>
      </c>
      <c r="I536" s="6" t="s">
        <v>24</v>
      </c>
      <c r="J536" s="4" t="s">
        <v>24</v>
      </c>
      <c r="K536" s="4" t="s">
        <v>24</v>
      </c>
      <c r="L536" s="6" t="s">
        <v>24</v>
      </c>
      <c r="M536" s="4" t="s">
        <v>24</v>
      </c>
      <c r="N536" s="4" t="s">
        <v>24</v>
      </c>
      <c r="O536" s="6" t="s">
        <v>24</v>
      </c>
      <c r="P536" s="4" t="s">
        <v>24</v>
      </c>
      <c r="Q536" s="4" t="s">
        <v>24</v>
      </c>
      <c r="R536" s="7" t="s">
        <v>25</v>
      </c>
      <c r="S536" s="8" t="s">
        <v>26</v>
      </c>
      <c r="T536" s="4" t="s">
        <v>55</v>
      </c>
      <c r="U536" s="9" t="s">
        <v>24</v>
      </c>
      <c r="V536" s="72" t="s">
        <v>7067</v>
      </c>
      <c r="W536" s="7"/>
      <c r="X536" s="7"/>
      <c r="Y536" s="7"/>
    </row>
    <row r="537" ht="15.75" customHeight="1">
      <c r="A537" s="4" t="s">
        <v>2533</v>
      </c>
      <c r="B537" s="4" t="s">
        <v>21</v>
      </c>
      <c r="C537" s="9" t="s">
        <v>2534</v>
      </c>
      <c r="D537" s="90" t="s">
        <v>2535</v>
      </c>
      <c r="E537" s="4" t="s">
        <v>24</v>
      </c>
      <c r="F537" s="4" t="s">
        <v>24</v>
      </c>
      <c r="G537" s="4" t="s">
        <v>24</v>
      </c>
      <c r="H537" s="90" t="s">
        <v>2536</v>
      </c>
      <c r="I537" s="6" t="s">
        <v>2537</v>
      </c>
      <c r="J537" s="4">
        <v>914.0</v>
      </c>
      <c r="K537" s="4" t="s">
        <v>24</v>
      </c>
      <c r="L537" s="6" t="s">
        <v>24</v>
      </c>
      <c r="M537" s="4" t="s">
        <v>24</v>
      </c>
      <c r="N537" s="4" t="s">
        <v>24</v>
      </c>
      <c r="O537" s="6" t="s">
        <v>24</v>
      </c>
      <c r="P537" s="4" t="s">
        <v>24</v>
      </c>
      <c r="Q537" s="60" t="s">
        <v>24</v>
      </c>
      <c r="R537" s="7" t="s">
        <v>25</v>
      </c>
      <c r="S537" s="8" t="s">
        <v>26</v>
      </c>
      <c r="T537" s="4"/>
      <c r="U537" s="9"/>
      <c r="V537" s="72" t="s">
        <v>7067</v>
      </c>
      <c r="W537" s="7"/>
      <c r="X537" s="7"/>
      <c r="Y537" s="7"/>
    </row>
    <row r="538" ht="15.75" customHeight="1">
      <c r="A538" s="4" t="s">
        <v>2549</v>
      </c>
      <c r="B538" s="4" t="s">
        <v>21</v>
      </c>
      <c r="C538" s="4" t="s">
        <v>2550</v>
      </c>
      <c r="D538" s="28" t="s">
        <v>2551</v>
      </c>
      <c r="E538" s="4" t="s">
        <v>24</v>
      </c>
      <c r="F538" s="4" t="s">
        <v>24</v>
      </c>
      <c r="G538" s="4" t="s">
        <v>24</v>
      </c>
      <c r="H538" s="4" t="s">
        <v>24</v>
      </c>
      <c r="I538" s="6" t="s">
        <v>24</v>
      </c>
      <c r="J538" s="4" t="s">
        <v>24</v>
      </c>
      <c r="K538" s="90" t="s">
        <v>2552</v>
      </c>
      <c r="L538" s="6" t="s">
        <v>2553</v>
      </c>
      <c r="M538" s="16">
        <v>1326.0</v>
      </c>
      <c r="N538" s="4" t="s">
        <v>24</v>
      </c>
      <c r="O538" s="6" t="s">
        <v>24</v>
      </c>
      <c r="P538" s="4" t="s">
        <v>24</v>
      </c>
      <c r="Q538" s="4" t="s">
        <v>24</v>
      </c>
      <c r="R538" s="7" t="s">
        <v>35</v>
      </c>
      <c r="S538" s="8" t="s">
        <v>26</v>
      </c>
      <c r="T538" s="4" t="s">
        <v>72</v>
      </c>
      <c r="U538" s="9" t="s">
        <v>24</v>
      </c>
      <c r="V538" s="72" t="s">
        <v>7067</v>
      </c>
      <c r="W538" s="7"/>
      <c r="X538" s="7"/>
      <c r="Y538" s="7"/>
    </row>
    <row r="539" ht="15.75" customHeight="1">
      <c r="A539" s="4" t="s">
        <v>2554</v>
      </c>
      <c r="B539" s="4" t="s">
        <v>21</v>
      </c>
      <c r="C539" s="4" t="s">
        <v>2555</v>
      </c>
      <c r="D539" s="28" t="s">
        <v>2556</v>
      </c>
      <c r="E539" s="4" t="s">
        <v>24</v>
      </c>
      <c r="F539" s="4" t="s">
        <v>24</v>
      </c>
      <c r="G539" s="4" t="s">
        <v>24</v>
      </c>
      <c r="H539" s="90" t="s">
        <v>2557</v>
      </c>
      <c r="I539" s="6" t="s">
        <v>2558</v>
      </c>
      <c r="J539" s="4">
        <v>6.0</v>
      </c>
      <c r="K539" s="90" t="s">
        <v>2559</v>
      </c>
      <c r="L539" s="6" t="s">
        <v>2560</v>
      </c>
      <c r="M539" s="4">
        <v>258.0</v>
      </c>
      <c r="N539" s="91" t="s">
        <v>2561</v>
      </c>
      <c r="O539" s="6" t="s">
        <v>2560</v>
      </c>
      <c r="P539" s="4">
        <v>169.0</v>
      </c>
      <c r="Q539" s="4" t="s">
        <v>2562</v>
      </c>
      <c r="R539" s="7" t="s">
        <v>25</v>
      </c>
      <c r="S539" s="8" t="s">
        <v>26</v>
      </c>
      <c r="T539" s="4"/>
      <c r="U539" s="9" t="s">
        <v>37</v>
      </c>
      <c r="V539" s="72" t="s">
        <v>7067</v>
      </c>
      <c r="W539" s="7"/>
      <c r="X539" s="7"/>
      <c r="Y539" s="7"/>
    </row>
    <row r="540" ht="15.75" customHeight="1">
      <c r="A540" s="4" t="s">
        <v>2566</v>
      </c>
      <c r="B540" s="4" t="s">
        <v>21</v>
      </c>
      <c r="C540" s="9" t="s">
        <v>2567</v>
      </c>
      <c r="D540" s="28" t="s">
        <v>2568</v>
      </c>
      <c r="E540" s="4" t="s">
        <v>24</v>
      </c>
      <c r="F540" s="4" t="s">
        <v>24</v>
      </c>
      <c r="G540" s="4" t="s">
        <v>24</v>
      </c>
      <c r="H540" s="4" t="s">
        <v>24</v>
      </c>
      <c r="I540" s="6" t="s">
        <v>24</v>
      </c>
      <c r="J540" s="4" t="s">
        <v>24</v>
      </c>
      <c r="K540" s="4" t="s">
        <v>24</v>
      </c>
      <c r="L540" s="6" t="s">
        <v>24</v>
      </c>
      <c r="M540" s="4" t="s">
        <v>24</v>
      </c>
      <c r="N540" s="4" t="s">
        <v>24</v>
      </c>
      <c r="O540" s="6" t="s">
        <v>24</v>
      </c>
      <c r="P540" s="4" t="s">
        <v>24</v>
      </c>
      <c r="Q540" s="4" t="s">
        <v>24</v>
      </c>
      <c r="R540" s="7" t="s">
        <v>25</v>
      </c>
      <c r="S540" s="8" t="s">
        <v>26</v>
      </c>
      <c r="T540" s="4" t="s">
        <v>1764</v>
      </c>
      <c r="U540" s="9" t="s">
        <v>24</v>
      </c>
      <c r="V540" s="72" t="s">
        <v>7067</v>
      </c>
      <c r="W540" s="7"/>
      <c r="X540" s="7"/>
      <c r="Y540" s="7"/>
    </row>
    <row r="541" ht="15.75" customHeight="1">
      <c r="A541" s="4" t="s">
        <v>2569</v>
      </c>
      <c r="B541" s="4" t="s">
        <v>21</v>
      </c>
      <c r="C541" s="4" t="s">
        <v>2570</v>
      </c>
      <c r="D541" s="28" t="s">
        <v>2571</v>
      </c>
      <c r="E541" s="4" t="s">
        <v>24</v>
      </c>
      <c r="F541" s="4" t="s">
        <v>24</v>
      </c>
      <c r="G541" s="4" t="s">
        <v>24</v>
      </c>
      <c r="H541" s="4" t="s">
        <v>24</v>
      </c>
      <c r="I541" s="6" t="s">
        <v>24</v>
      </c>
      <c r="J541" s="4" t="s">
        <v>24</v>
      </c>
      <c r="K541" s="4" t="s">
        <v>24</v>
      </c>
      <c r="L541" s="6" t="s">
        <v>24</v>
      </c>
      <c r="M541" s="4" t="s">
        <v>24</v>
      </c>
      <c r="N541" s="4" t="s">
        <v>24</v>
      </c>
      <c r="O541" s="6" t="s">
        <v>24</v>
      </c>
      <c r="P541" s="4" t="s">
        <v>24</v>
      </c>
      <c r="Q541" s="4" t="s">
        <v>24</v>
      </c>
      <c r="R541" s="7" t="s">
        <v>25</v>
      </c>
      <c r="S541" s="8" t="s">
        <v>26</v>
      </c>
      <c r="T541" s="4" t="s">
        <v>76</v>
      </c>
      <c r="U541" s="9" t="s">
        <v>37</v>
      </c>
      <c r="V541" s="72" t="s">
        <v>7067</v>
      </c>
      <c r="W541" s="7"/>
      <c r="X541" s="7"/>
      <c r="Y541" s="7"/>
    </row>
    <row r="542" ht="15.75" customHeight="1">
      <c r="A542" s="4" t="s">
        <v>2574</v>
      </c>
      <c r="B542" s="4" t="s">
        <v>21</v>
      </c>
      <c r="C542" s="4" t="s">
        <v>2575</v>
      </c>
      <c r="D542" s="4" t="s">
        <v>24</v>
      </c>
      <c r="E542" s="4" t="s">
        <v>24</v>
      </c>
      <c r="F542" s="4" t="s">
        <v>24</v>
      </c>
      <c r="G542" s="4" t="s">
        <v>24</v>
      </c>
      <c r="H542" s="4" t="s">
        <v>24</v>
      </c>
      <c r="I542" s="6" t="s">
        <v>24</v>
      </c>
      <c r="J542" s="4" t="s">
        <v>24</v>
      </c>
      <c r="K542" s="4" t="s">
        <v>24</v>
      </c>
      <c r="L542" s="6" t="s">
        <v>24</v>
      </c>
      <c r="M542" s="4" t="s">
        <v>24</v>
      </c>
      <c r="N542" s="4" t="s">
        <v>24</v>
      </c>
      <c r="O542" s="6" t="s">
        <v>24</v>
      </c>
      <c r="P542" s="4" t="s">
        <v>24</v>
      </c>
      <c r="Q542" s="4" t="s">
        <v>24</v>
      </c>
      <c r="R542" s="7" t="s">
        <v>35</v>
      </c>
      <c r="S542" s="8" t="s">
        <v>26</v>
      </c>
      <c r="T542" s="4" t="s">
        <v>93</v>
      </c>
      <c r="U542" s="9" t="s">
        <v>24</v>
      </c>
      <c r="V542" s="72" t="s">
        <v>7067</v>
      </c>
      <c r="W542" s="7"/>
      <c r="X542" s="7"/>
      <c r="Y542" s="7"/>
    </row>
    <row r="543" ht="15.75" customHeight="1">
      <c r="A543" s="4" t="s">
        <v>2588</v>
      </c>
      <c r="B543" s="4" t="s">
        <v>21</v>
      </c>
      <c r="C543" s="9" t="s">
        <v>2589</v>
      </c>
      <c r="D543" s="28" t="s">
        <v>2590</v>
      </c>
      <c r="E543" s="4" t="s">
        <v>24</v>
      </c>
      <c r="F543" s="4" t="s">
        <v>24</v>
      </c>
      <c r="G543" s="4" t="s">
        <v>24</v>
      </c>
      <c r="H543" s="4" t="s">
        <v>24</v>
      </c>
      <c r="I543" s="6" t="s">
        <v>24</v>
      </c>
      <c r="J543" s="4" t="s">
        <v>24</v>
      </c>
      <c r="K543" s="4" t="s">
        <v>24</v>
      </c>
      <c r="L543" s="6" t="s">
        <v>24</v>
      </c>
      <c r="M543" s="4" t="s">
        <v>24</v>
      </c>
      <c r="N543" s="4" t="s">
        <v>24</v>
      </c>
      <c r="O543" s="6" t="s">
        <v>24</v>
      </c>
      <c r="P543" s="4" t="s">
        <v>24</v>
      </c>
      <c r="Q543" s="4" t="s">
        <v>24</v>
      </c>
      <c r="R543" s="7" t="s">
        <v>25</v>
      </c>
      <c r="S543" s="8" t="s">
        <v>26</v>
      </c>
      <c r="T543" s="4" t="s">
        <v>107</v>
      </c>
      <c r="U543" s="9" t="s">
        <v>37</v>
      </c>
      <c r="V543" s="72" t="s">
        <v>7067</v>
      </c>
      <c r="W543" s="7"/>
      <c r="X543" s="7"/>
      <c r="Y543" s="7"/>
    </row>
    <row r="544" ht="15.75" customHeight="1">
      <c r="A544" s="4" t="s">
        <v>2594</v>
      </c>
      <c r="B544" s="4" t="s">
        <v>21</v>
      </c>
      <c r="C544" s="4" t="s">
        <v>2595</v>
      </c>
      <c r="D544" s="28" t="s">
        <v>2596</v>
      </c>
      <c r="E544" s="4" t="s">
        <v>24</v>
      </c>
      <c r="F544" s="4" t="s">
        <v>24</v>
      </c>
      <c r="G544" s="4" t="s">
        <v>24</v>
      </c>
      <c r="H544" s="4" t="s">
        <v>24</v>
      </c>
      <c r="I544" s="6" t="s">
        <v>24</v>
      </c>
      <c r="J544" s="4" t="s">
        <v>24</v>
      </c>
      <c r="K544" s="4" t="s">
        <v>24</v>
      </c>
      <c r="L544" s="6" t="s">
        <v>24</v>
      </c>
      <c r="M544" s="4" t="s">
        <v>24</v>
      </c>
      <c r="N544" s="4" t="s">
        <v>24</v>
      </c>
      <c r="O544" s="6" t="s">
        <v>24</v>
      </c>
      <c r="P544" s="4" t="s">
        <v>24</v>
      </c>
      <c r="Q544" s="16" t="s">
        <v>24</v>
      </c>
      <c r="R544" s="7" t="s">
        <v>58</v>
      </c>
      <c r="S544" s="8" t="s">
        <v>26</v>
      </c>
      <c r="T544" s="4" t="s">
        <v>111</v>
      </c>
      <c r="U544" s="9" t="s">
        <v>60</v>
      </c>
      <c r="V544" s="72" t="s">
        <v>7067</v>
      </c>
      <c r="W544" s="7"/>
      <c r="X544" s="7"/>
      <c r="Y544" s="7"/>
    </row>
    <row r="545" ht="15.75" customHeight="1">
      <c r="A545" s="4" t="s">
        <v>2597</v>
      </c>
      <c r="B545" s="4" t="s">
        <v>21</v>
      </c>
      <c r="C545" s="4" t="s">
        <v>2598</v>
      </c>
      <c r="D545" s="28" t="s">
        <v>2599</v>
      </c>
      <c r="E545" s="4" t="s">
        <v>24</v>
      </c>
      <c r="F545" s="4" t="s">
        <v>24</v>
      </c>
      <c r="G545" s="4" t="s">
        <v>24</v>
      </c>
      <c r="H545" s="4" t="s">
        <v>24</v>
      </c>
      <c r="I545" s="6" t="s">
        <v>24</v>
      </c>
      <c r="J545" s="4" t="s">
        <v>24</v>
      </c>
      <c r="K545" s="60" t="s">
        <v>24</v>
      </c>
      <c r="L545" s="29" t="s">
        <v>24</v>
      </c>
      <c r="M545" s="4" t="s">
        <v>24</v>
      </c>
      <c r="N545" s="4" t="s">
        <v>24</v>
      </c>
      <c r="O545" s="6" t="s">
        <v>24</v>
      </c>
      <c r="P545" s="4" t="s">
        <v>24</v>
      </c>
      <c r="Q545" s="4" t="s">
        <v>24</v>
      </c>
      <c r="R545" s="7" t="s">
        <v>25</v>
      </c>
      <c r="S545" s="8" t="s">
        <v>26</v>
      </c>
      <c r="T545" s="4" t="s">
        <v>127</v>
      </c>
      <c r="U545" s="9" t="s">
        <v>24</v>
      </c>
      <c r="V545" s="72" t="s">
        <v>7067</v>
      </c>
      <c r="W545" s="7"/>
      <c r="X545" s="7"/>
      <c r="Y545" s="7"/>
    </row>
    <row r="546" ht="15.75" customHeight="1">
      <c r="A546" s="4" t="s">
        <v>2600</v>
      </c>
      <c r="B546" s="4" t="s">
        <v>21</v>
      </c>
      <c r="C546" s="9" t="s">
        <v>2601</v>
      </c>
      <c r="D546" s="90" t="s">
        <v>2599</v>
      </c>
      <c r="E546" s="28" t="s">
        <v>2602</v>
      </c>
      <c r="F546" s="9" t="s">
        <v>2603</v>
      </c>
      <c r="G546" s="4">
        <v>26.0</v>
      </c>
      <c r="H546" s="90" t="s">
        <v>2604</v>
      </c>
      <c r="I546" s="6" t="s">
        <v>2605</v>
      </c>
      <c r="J546" s="16">
        <v>1178.0</v>
      </c>
      <c r="K546" s="4" t="s">
        <v>24</v>
      </c>
      <c r="L546" s="6" t="s">
        <v>24</v>
      </c>
      <c r="M546" s="4" t="s">
        <v>24</v>
      </c>
      <c r="N546" s="4" t="s">
        <v>24</v>
      </c>
      <c r="O546" s="6" t="s">
        <v>24</v>
      </c>
      <c r="P546" s="4" t="s">
        <v>24</v>
      </c>
      <c r="Q546" s="60" t="s">
        <v>24</v>
      </c>
      <c r="R546" s="7" t="s">
        <v>58</v>
      </c>
      <c r="S546" s="8" t="s">
        <v>26</v>
      </c>
      <c r="T546" s="4"/>
      <c r="U546" s="9"/>
      <c r="V546" s="72" t="s">
        <v>7067</v>
      </c>
      <c r="W546" s="7"/>
      <c r="X546" s="7"/>
      <c r="Y546" s="7"/>
    </row>
    <row r="547" ht="15.75" customHeight="1">
      <c r="A547" s="4" t="s">
        <v>2606</v>
      </c>
      <c r="B547" s="4" t="s">
        <v>21</v>
      </c>
      <c r="C547" s="4" t="s">
        <v>2607</v>
      </c>
      <c r="D547" s="28" t="s">
        <v>2608</v>
      </c>
      <c r="E547" s="4" t="s">
        <v>24</v>
      </c>
      <c r="F547" s="4" t="s">
        <v>24</v>
      </c>
      <c r="G547" s="4" t="s">
        <v>24</v>
      </c>
      <c r="H547" s="90" t="s">
        <v>2609</v>
      </c>
      <c r="I547" s="6" t="s">
        <v>2610</v>
      </c>
      <c r="J547" s="4">
        <v>10.0</v>
      </c>
      <c r="K547" s="90" t="s">
        <v>2611</v>
      </c>
      <c r="L547" s="6" t="s">
        <v>2612</v>
      </c>
      <c r="M547" s="4">
        <v>28.0</v>
      </c>
      <c r="N547" s="28" t="s">
        <v>2613</v>
      </c>
      <c r="O547" s="6" t="s">
        <v>2614</v>
      </c>
      <c r="P547" s="4">
        <v>22.0</v>
      </c>
      <c r="Q547" s="4" t="s">
        <v>2615</v>
      </c>
      <c r="R547" s="7" t="s">
        <v>35</v>
      </c>
      <c r="S547" s="8" t="s">
        <v>26</v>
      </c>
      <c r="T547" s="4"/>
      <c r="U547" s="9" t="s">
        <v>24</v>
      </c>
      <c r="V547" s="72" t="s">
        <v>7067</v>
      </c>
      <c r="W547" s="7"/>
      <c r="X547" s="7"/>
      <c r="Y547" s="7"/>
    </row>
    <row r="548" ht="15.75" customHeight="1">
      <c r="A548" s="4" t="s">
        <v>2616</v>
      </c>
      <c r="B548" s="4" t="s">
        <v>21</v>
      </c>
      <c r="C548" s="4" t="s">
        <v>2617</v>
      </c>
      <c r="D548" s="28" t="s">
        <v>2618</v>
      </c>
      <c r="E548" s="4" t="s">
        <v>24</v>
      </c>
      <c r="F548" s="4" t="s">
        <v>24</v>
      </c>
      <c r="G548" s="4" t="s">
        <v>24</v>
      </c>
      <c r="H548" s="4" t="s">
        <v>24</v>
      </c>
      <c r="I548" s="6" t="s">
        <v>24</v>
      </c>
      <c r="J548" s="4" t="s">
        <v>24</v>
      </c>
      <c r="K548" s="4" t="s">
        <v>24</v>
      </c>
      <c r="L548" s="6" t="s">
        <v>24</v>
      </c>
      <c r="M548" s="4" t="s">
        <v>24</v>
      </c>
      <c r="N548" s="4" t="s">
        <v>24</v>
      </c>
      <c r="O548" s="6" t="s">
        <v>24</v>
      </c>
      <c r="P548" s="4" t="s">
        <v>24</v>
      </c>
      <c r="Q548" s="4" t="s">
        <v>24</v>
      </c>
      <c r="R548" s="7" t="s">
        <v>35</v>
      </c>
      <c r="S548" s="8" t="s">
        <v>26</v>
      </c>
      <c r="T548" s="4" t="s">
        <v>133</v>
      </c>
      <c r="U548" s="9" t="s">
        <v>24</v>
      </c>
      <c r="V548" s="72" t="s">
        <v>7067</v>
      </c>
      <c r="W548" s="7"/>
      <c r="X548" s="7"/>
      <c r="Y548" s="7"/>
    </row>
    <row r="549" ht="15.75" customHeight="1">
      <c r="A549" s="4" t="s">
        <v>2619</v>
      </c>
      <c r="B549" s="4" t="s">
        <v>21</v>
      </c>
      <c r="C549" s="4" t="s">
        <v>2620</v>
      </c>
      <c r="D549" s="28" t="s">
        <v>2621</v>
      </c>
      <c r="E549" s="4" t="s">
        <v>24</v>
      </c>
      <c r="F549" s="4" t="s">
        <v>24</v>
      </c>
      <c r="G549" s="4" t="s">
        <v>24</v>
      </c>
      <c r="H549" s="4" t="s">
        <v>24</v>
      </c>
      <c r="I549" s="6" t="s">
        <v>24</v>
      </c>
      <c r="J549" s="4" t="s">
        <v>24</v>
      </c>
      <c r="K549" s="90" t="s">
        <v>2622</v>
      </c>
      <c r="L549" s="6" t="s">
        <v>2623</v>
      </c>
      <c r="M549" s="4">
        <v>722.0</v>
      </c>
      <c r="N549" s="91" t="s">
        <v>2624</v>
      </c>
      <c r="O549" s="6" t="s">
        <v>2625</v>
      </c>
      <c r="P549" s="4">
        <v>6.0</v>
      </c>
      <c r="Q549" s="4" t="s">
        <v>2626</v>
      </c>
      <c r="R549" s="7" t="s">
        <v>35</v>
      </c>
      <c r="S549" s="8" t="s">
        <v>26</v>
      </c>
      <c r="T549" s="4"/>
      <c r="U549" s="9" t="s">
        <v>24</v>
      </c>
      <c r="V549" s="72" t="s">
        <v>7067</v>
      </c>
      <c r="W549" s="7"/>
      <c r="X549" s="7"/>
      <c r="Y549" s="7"/>
    </row>
    <row r="550" ht="15.75" customHeight="1">
      <c r="A550" s="4" t="s">
        <v>2627</v>
      </c>
      <c r="B550" s="4" t="s">
        <v>21</v>
      </c>
      <c r="C550" s="4" t="s">
        <v>2628</v>
      </c>
      <c r="D550" s="28" t="s">
        <v>2629</v>
      </c>
      <c r="E550" s="4" t="s">
        <v>24</v>
      </c>
      <c r="F550" s="4" t="s">
        <v>24</v>
      </c>
      <c r="G550" s="4" t="s">
        <v>24</v>
      </c>
      <c r="H550" s="4" t="s">
        <v>24</v>
      </c>
      <c r="I550" s="6" t="s">
        <v>24</v>
      </c>
      <c r="J550" s="4" t="s">
        <v>24</v>
      </c>
      <c r="K550" s="4" t="s">
        <v>24</v>
      </c>
      <c r="L550" s="6" t="s">
        <v>24</v>
      </c>
      <c r="M550" s="4" t="s">
        <v>24</v>
      </c>
      <c r="N550" s="4" t="s">
        <v>24</v>
      </c>
      <c r="O550" s="6" t="s">
        <v>24</v>
      </c>
      <c r="P550" s="4" t="s">
        <v>24</v>
      </c>
      <c r="Q550" s="4" t="s">
        <v>24</v>
      </c>
      <c r="R550" s="7" t="s">
        <v>25</v>
      </c>
      <c r="S550" s="8" t="s">
        <v>26</v>
      </c>
      <c r="T550" s="4" t="s">
        <v>1975</v>
      </c>
      <c r="U550" s="9" t="s">
        <v>37</v>
      </c>
      <c r="V550" s="72" t="s">
        <v>7067</v>
      </c>
      <c r="W550" s="7"/>
      <c r="X550" s="7"/>
      <c r="Y550" s="7"/>
    </row>
    <row r="551" ht="15.75" customHeight="1">
      <c r="A551" s="4" t="s">
        <v>2630</v>
      </c>
      <c r="B551" s="4" t="s">
        <v>21</v>
      </c>
      <c r="C551" s="4" t="s">
        <v>2631</v>
      </c>
      <c r="D551" s="28" t="s">
        <v>2632</v>
      </c>
      <c r="E551" s="4" t="s">
        <v>24</v>
      </c>
      <c r="F551" s="4" t="s">
        <v>24</v>
      </c>
      <c r="G551" s="4" t="s">
        <v>24</v>
      </c>
      <c r="H551" s="4" t="s">
        <v>24</v>
      </c>
      <c r="I551" s="6" t="s">
        <v>24</v>
      </c>
      <c r="J551" s="4" t="s">
        <v>24</v>
      </c>
      <c r="K551" s="4" t="s">
        <v>24</v>
      </c>
      <c r="L551" s="6" t="s">
        <v>24</v>
      </c>
      <c r="M551" s="4" t="s">
        <v>24</v>
      </c>
      <c r="N551" s="91" t="s">
        <v>2633</v>
      </c>
      <c r="O551" s="6" t="s">
        <v>2634</v>
      </c>
      <c r="P551" s="4">
        <v>265.0</v>
      </c>
      <c r="Q551" s="4">
        <v>6.45468585651534E14</v>
      </c>
      <c r="R551" s="7" t="s">
        <v>35</v>
      </c>
      <c r="S551" s="8" t="s">
        <v>26</v>
      </c>
      <c r="T551" s="4"/>
      <c r="U551" s="9" t="s">
        <v>24</v>
      </c>
      <c r="V551" s="72" t="s">
        <v>7067</v>
      </c>
      <c r="W551" s="7"/>
      <c r="X551" s="7"/>
      <c r="Y551" s="7"/>
    </row>
    <row r="552" ht="15.75" customHeight="1">
      <c r="A552" s="4" t="s">
        <v>2635</v>
      </c>
      <c r="B552" s="4" t="s">
        <v>21</v>
      </c>
      <c r="C552" s="4" t="s">
        <v>2636</v>
      </c>
      <c r="D552" s="28" t="s">
        <v>2637</v>
      </c>
      <c r="E552" s="4" t="s">
        <v>24</v>
      </c>
      <c r="F552" s="4" t="s">
        <v>24</v>
      </c>
      <c r="G552" s="4" t="s">
        <v>24</v>
      </c>
      <c r="H552" s="4" t="s">
        <v>24</v>
      </c>
      <c r="I552" s="6" t="s">
        <v>24</v>
      </c>
      <c r="J552" s="4" t="s">
        <v>24</v>
      </c>
      <c r="K552" s="4" t="s">
        <v>24</v>
      </c>
      <c r="L552" s="6" t="s">
        <v>24</v>
      </c>
      <c r="M552" s="4" t="s">
        <v>24</v>
      </c>
      <c r="N552" s="4" t="s">
        <v>24</v>
      </c>
      <c r="O552" s="6" t="s">
        <v>24</v>
      </c>
      <c r="P552" s="4" t="s">
        <v>24</v>
      </c>
      <c r="Q552" s="4" t="s">
        <v>24</v>
      </c>
      <c r="R552" s="7" t="s">
        <v>25</v>
      </c>
      <c r="S552" s="8" t="s">
        <v>26</v>
      </c>
      <c r="T552" s="4" t="s">
        <v>141</v>
      </c>
      <c r="U552" s="9" t="s">
        <v>24</v>
      </c>
      <c r="V552" s="72" t="s">
        <v>7067</v>
      </c>
      <c r="W552" s="7"/>
      <c r="X552" s="7"/>
      <c r="Y552" s="7"/>
    </row>
    <row r="553" ht="15.75" customHeight="1">
      <c r="A553" s="4" t="s">
        <v>2638</v>
      </c>
      <c r="B553" s="4" t="s">
        <v>21</v>
      </c>
      <c r="C553" s="4" t="s">
        <v>2639</v>
      </c>
      <c r="D553" s="28" t="s">
        <v>2640</v>
      </c>
      <c r="E553" s="4" t="s">
        <v>24</v>
      </c>
      <c r="F553" s="4" t="s">
        <v>24</v>
      </c>
      <c r="G553" s="4" t="s">
        <v>24</v>
      </c>
      <c r="H553" s="4" t="s">
        <v>24</v>
      </c>
      <c r="I553" s="6" t="s">
        <v>24</v>
      </c>
      <c r="J553" s="4" t="s">
        <v>24</v>
      </c>
      <c r="K553" s="4" t="s">
        <v>24</v>
      </c>
      <c r="L553" s="6" t="s">
        <v>24</v>
      </c>
      <c r="M553" s="4" t="s">
        <v>24</v>
      </c>
      <c r="N553" s="4" t="s">
        <v>24</v>
      </c>
      <c r="O553" s="6" t="s">
        <v>24</v>
      </c>
      <c r="P553" s="4" t="s">
        <v>24</v>
      </c>
      <c r="Q553" s="4" t="s">
        <v>24</v>
      </c>
      <c r="R553" s="7" t="s">
        <v>35</v>
      </c>
      <c r="S553" s="8" t="s">
        <v>26</v>
      </c>
      <c r="T553" s="4" t="s">
        <v>165</v>
      </c>
      <c r="U553" s="9" t="s">
        <v>24</v>
      </c>
      <c r="V553" s="72" t="s">
        <v>7067</v>
      </c>
      <c r="W553" s="7"/>
      <c r="X553" s="7"/>
      <c r="Y553" s="7"/>
    </row>
    <row r="554" ht="15.75" customHeight="1">
      <c r="A554" s="4" t="s">
        <v>2641</v>
      </c>
      <c r="B554" s="4" t="s">
        <v>21</v>
      </c>
      <c r="C554" s="4" t="s">
        <v>2642</v>
      </c>
      <c r="D554" s="4" t="s">
        <v>24</v>
      </c>
      <c r="E554" s="4" t="s">
        <v>24</v>
      </c>
      <c r="F554" s="4" t="s">
        <v>24</v>
      </c>
      <c r="G554" s="4" t="s">
        <v>24</v>
      </c>
      <c r="H554" s="4" t="s">
        <v>24</v>
      </c>
      <c r="I554" s="6" t="s">
        <v>24</v>
      </c>
      <c r="J554" s="4" t="s">
        <v>24</v>
      </c>
      <c r="K554" s="4" t="s">
        <v>24</v>
      </c>
      <c r="L554" s="6" t="s">
        <v>24</v>
      </c>
      <c r="M554" s="4" t="s">
        <v>24</v>
      </c>
      <c r="N554" s="4" t="s">
        <v>24</v>
      </c>
      <c r="O554" s="6" t="s">
        <v>24</v>
      </c>
      <c r="P554" s="4" t="s">
        <v>24</v>
      </c>
      <c r="Q554" s="4" t="s">
        <v>24</v>
      </c>
      <c r="R554" s="7" t="s">
        <v>25</v>
      </c>
      <c r="S554" s="8" t="s">
        <v>26</v>
      </c>
      <c r="T554" s="4" t="s">
        <v>1482</v>
      </c>
      <c r="U554" s="9" t="s">
        <v>24</v>
      </c>
      <c r="V554" s="72" t="s">
        <v>7067</v>
      </c>
      <c r="W554" s="7"/>
      <c r="X554" s="7"/>
      <c r="Y554" s="7"/>
    </row>
    <row r="555" ht="15.75" customHeight="1">
      <c r="A555" s="4" t="s">
        <v>2643</v>
      </c>
      <c r="B555" s="4" t="s">
        <v>21</v>
      </c>
      <c r="C555" s="9" t="s">
        <v>2644</v>
      </c>
      <c r="D555" s="90" t="s">
        <v>2645</v>
      </c>
      <c r="E555" s="4" t="s">
        <v>24</v>
      </c>
      <c r="F555" s="4" t="s">
        <v>24</v>
      </c>
      <c r="G555" s="4" t="s">
        <v>24</v>
      </c>
      <c r="H555" s="4" t="s">
        <v>24</v>
      </c>
      <c r="I555" s="4" t="s">
        <v>24</v>
      </c>
      <c r="J555" s="4" t="s">
        <v>24</v>
      </c>
      <c r="K555" s="4" t="s">
        <v>24</v>
      </c>
      <c r="L555" s="4" t="s">
        <v>24</v>
      </c>
      <c r="M555" s="4" t="s">
        <v>24</v>
      </c>
      <c r="N555" s="4" t="s">
        <v>24</v>
      </c>
      <c r="O555" s="4" t="s">
        <v>24</v>
      </c>
      <c r="P555" s="4" t="s">
        <v>24</v>
      </c>
      <c r="Q555" s="60" t="s">
        <v>24</v>
      </c>
      <c r="R555" s="7" t="s">
        <v>25</v>
      </c>
      <c r="S555" s="8" t="s">
        <v>26</v>
      </c>
      <c r="T555" s="4"/>
      <c r="U555" s="9"/>
      <c r="V555" s="72" t="s">
        <v>7067</v>
      </c>
      <c r="W555" s="7"/>
      <c r="X555" s="7"/>
      <c r="Y555" s="7"/>
    </row>
    <row r="556" ht="15.75" customHeight="1">
      <c r="A556" s="4" t="s">
        <v>2646</v>
      </c>
      <c r="B556" s="4" t="s">
        <v>21</v>
      </c>
      <c r="C556" s="4" t="s">
        <v>2647</v>
      </c>
      <c r="D556" s="4" t="s">
        <v>24</v>
      </c>
      <c r="E556" s="4" t="s">
        <v>24</v>
      </c>
      <c r="F556" s="4" t="s">
        <v>24</v>
      </c>
      <c r="G556" s="4" t="s">
        <v>24</v>
      </c>
      <c r="H556" s="4" t="s">
        <v>24</v>
      </c>
      <c r="I556" s="6" t="s">
        <v>24</v>
      </c>
      <c r="J556" s="4" t="s">
        <v>24</v>
      </c>
      <c r="K556" s="4" t="s">
        <v>24</v>
      </c>
      <c r="L556" s="6" t="s">
        <v>24</v>
      </c>
      <c r="M556" s="4" t="s">
        <v>24</v>
      </c>
      <c r="N556" s="4" t="s">
        <v>24</v>
      </c>
      <c r="O556" s="6" t="s">
        <v>24</v>
      </c>
      <c r="P556" s="4" t="s">
        <v>24</v>
      </c>
      <c r="Q556" s="4" t="s">
        <v>24</v>
      </c>
      <c r="R556" s="7" t="s">
        <v>35</v>
      </c>
      <c r="S556" s="8" t="s">
        <v>26</v>
      </c>
      <c r="T556" s="4" t="s">
        <v>2388</v>
      </c>
      <c r="U556" s="9" t="s">
        <v>24</v>
      </c>
      <c r="V556" s="72" t="s">
        <v>7067</v>
      </c>
      <c r="W556" s="7"/>
      <c r="X556" s="7"/>
      <c r="Y556" s="7"/>
    </row>
    <row r="557" ht="15.75" customHeight="1">
      <c r="A557" s="4" t="s">
        <v>2648</v>
      </c>
      <c r="B557" s="4" t="s">
        <v>21</v>
      </c>
      <c r="C557" s="4" t="s">
        <v>2649</v>
      </c>
      <c r="D557" s="28" t="s">
        <v>2650</v>
      </c>
      <c r="E557" s="4" t="s">
        <v>24</v>
      </c>
      <c r="F557" s="4" t="s">
        <v>24</v>
      </c>
      <c r="G557" s="4" t="s">
        <v>24</v>
      </c>
      <c r="H557" s="4" t="s">
        <v>24</v>
      </c>
      <c r="I557" s="6" t="s">
        <v>24</v>
      </c>
      <c r="J557" s="4" t="s">
        <v>24</v>
      </c>
      <c r="K557" s="4" t="s">
        <v>24</v>
      </c>
      <c r="L557" s="6" t="s">
        <v>24</v>
      </c>
      <c r="M557" s="4" t="s">
        <v>24</v>
      </c>
      <c r="N557" s="4" t="s">
        <v>24</v>
      </c>
      <c r="O557" s="6" t="s">
        <v>24</v>
      </c>
      <c r="P557" s="4" t="s">
        <v>24</v>
      </c>
      <c r="Q557" s="4" t="s">
        <v>24</v>
      </c>
      <c r="R557" s="7" t="s">
        <v>25</v>
      </c>
      <c r="S557" s="8" t="s">
        <v>26</v>
      </c>
      <c r="T557" s="4" t="s">
        <v>2651</v>
      </c>
      <c r="U557" s="9" t="s">
        <v>24</v>
      </c>
      <c r="V557" s="72" t="s">
        <v>7067</v>
      </c>
      <c r="W557" s="7"/>
      <c r="X557" s="7"/>
      <c r="Y557" s="7"/>
    </row>
    <row r="558" ht="15.75" customHeight="1">
      <c r="A558" s="4" t="s">
        <v>2652</v>
      </c>
      <c r="B558" s="4" t="s">
        <v>21</v>
      </c>
      <c r="C558" s="9" t="s">
        <v>2653</v>
      </c>
      <c r="D558" s="90" t="s">
        <v>2654</v>
      </c>
      <c r="E558" s="60" t="s">
        <v>24</v>
      </c>
      <c r="F558" s="60" t="s">
        <v>24</v>
      </c>
      <c r="G558" s="60" t="s">
        <v>24</v>
      </c>
      <c r="H558" s="60" t="s">
        <v>24</v>
      </c>
      <c r="I558" s="60" t="s">
        <v>24</v>
      </c>
      <c r="J558" s="60" t="s">
        <v>24</v>
      </c>
      <c r="K558" s="60" t="s">
        <v>24</v>
      </c>
      <c r="L558" s="29" t="s">
        <v>24</v>
      </c>
      <c r="M558" s="60" t="s">
        <v>24</v>
      </c>
      <c r="N558" s="60" t="s">
        <v>24</v>
      </c>
      <c r="O558" s="29" t="s">
        <v>24</v>
      </c>
      <c r="P558" s="60" t="s">
        <v>24</v>
      </c>
      <c r="Q558" s="60" t="s">
        <v>24</v>
      </c>
      <c r="R558" s="7" t="s">
        <v>58</v>
      </c>
      <c r="S558" s="8" t="s">
        <v>26</v>
      </c>
      <c r="T558" s="4"/>
      <c r="U558" s="9"/>
      <c r="V558" s="72" t="s">
        <v>7067</v>
      </c>
      <c r="W558" s="7"/>
      <c r="X558" s="7"/>
      <c r="Y558" s="7"/>
    </row>
    <row r="559" ht="15.75" customHeight="1">
      <c r="A559" s="4" t="s">
        <v>2664</v>
      </c>
      <c r="B559" s="4" t="s">
        <v>21</v>
      </c>
      <c r="C559" s="4" t="s">
        <v>2665</v>
      </c>
      <c r="D559" s="4" t="s">
        <v>24</v>
      </c>
      <c r="E559" s="4" t="s">
        <v>24</v>
      </c>
      <c r="F559" s="4" t="s">
        <v>24</v>
      </c>
      <c r="G559" s="4" t="s">
        <v>24</v>
      </c>
      <c r="H559" s="4" t="s">
        <v>24</v>
      </c>
      <c r="I559" s="6" t="s">
        <v>24</v>
      </c>
      <c r="J559" s="4" t="s">
        <v>24</v>
      </c>
      <c r="K559" s="4" t="s">
        <v>24</v>
      </c>
      <c r="L559" s="6" t="s">
        <v>24</v>
      </c>
      <c r="M559" s="4" t="s">
        <v>24</v>
      </c>
      <c r="N559" s="4" t="s">
        <v>24</v>
      </c>
      <c r="O559" s="6" t="s">
        <v>24</v>
      </c>
      <c r="P559" s="4" t="s">
        <v>24</v>
      </c>
      <c r="Q559" s="16" t="s">
        <v>24</v>
      </c>
      <c r="R559" s="7" t="s">
        <v>58</v>
      </c>
      <c r="S559" s="8" t="s">
        <v>26</v>
      </c>
      <c r="T559" s="4"/>
      <c r="U559" s="9" t="s">
        <v>60</v>
      </c>
      <c r="V559" s="72" t="s">
        <v>7067</v>
      </c>
      <c r="W559" s="7"/>
      <c r="X559" s="7"/>
      <c r="Y559" s="7"/>
    </row>
    <row r="560" ht="15.75" customHeight="1">
      <c r="A560" s="4" t="s">
        <v>2666</v>
      </c>
      <c r="B560" s="4" t="s">
        <v>21</v>
      </c>
      <c r="C560" s="18" t="s">
        <v>2667</v>
      </c>
      <c r="D560" s="90" t="s">
        <v>2668</v>
      </c>
      <c r="E560" s="4" t="s">
        <v>24</v>
      </c>
      <c r="F560" s="4" t="s">
        <v>24</v>
      </c>
      <c r="G560" s="4" t="s">
        <v>24</v>
      </c>
      <c r="H560" s="4" t="s">
        <v>24</v>
      </c>
      <c r="I560" s="6" t="s">
        <v>24</v>
      </c>
      <c r="J560" s="4" t="s">
        <v>24</v>
      </c>
      <c r="K560" s="4" t="s">
        <v>24</v>
      </c>
      <c r="L560" s="6" t="s">
        <v>24</v>
      </c>
      <c r="M560" s="4" t="s">
        <v>24</v>
      </c>
      <c r="N560" s="4" t="s">
        <v>24</v>
      </c>
      <c r="O560" s="6" t="s">
        <v>24</v>
      </c>
      <c r="P560" s="4" t="s">
        <v>24</v>
      </c>
      <c r="Q560" s="4" t="s">
        <v>24</v>
      </c>
      <c r="R560" s="7" t="s">
        <v>35</v>
      </c>
      <c r="S560" s="8" t="s">
        <v>26</v>
      </c>
      <c r="T560" s="4"/>
      <c r="U560" s="4"/>
      <c r="V560" s="72" t="s">
        <v>7067</v>
      </c>
      <c r="W560" s="7"/>
      <c r="X560" s="7"/>
      <c r="Y560" s="7"/>
    </row>
    <row r="561" ht="15.75" customHeight="1">
      <c r="A561" s="4" t="s">
        <v>2669</v>
      </c>
      <c r="B561" s="4" t="s">
        <v>21</v>
      </c>
      <c r="C561" s="9" t="s">
        <v>2670</v>
      </c>
      <c r="D561" s="90" t="s">
        <v>2671</v>
      </c>
      <c r="E561" s="60" t="s">
        <v>24</v>
      </c>
      <c r="F561" s="60" t="s">
        <v>24</v>
      </c>
      <c r="G561" s="60" t="s">
        <v>24</v>
      </c>
      <c r="H561" s="60" t="s">
        <v>24</v>
      </c>
      <c r="I561" s="60" t="s">
        <v>24</v>
      </c>
      <c r="J561" s="60" t="s">
        <v>24</v>
      </c>
      <c r="K561" s="90" t="s">
        <v>2672</v>
      </c>
      <c r="L561" s="6" t="s">
        <v>2673</v>
      </c>
      <c r="M561" s="60" t="s">
        <v>24</v>
      </c>
      <c r="N561" s="90" t="s">
        <v>2674</v>
      </c>
      <c r="O561" s="6" t="s">
        <v>2675</v>
      </c>
      <c r="P561" s="60" t="s">
        <v>24</v>
      </c>
      <c r="Q561" s="4">
        <v>1.07478281484267E14</v>
      </c>
      <c r="R561" s="7" t="s">
        <v>35</v>
      </c>
      <c r="S561" s="8" t="s">
        <v>26</v>
      </c>
      <c r="T561" s="4"/>
      <c r="U561" s="9"/>
      <c r="V561" s="72" t="s">
        <v>7067</v>
      </c>
      <c r="W561" s="7"/>
      <c r="X561" s="7"/>
      <c r="Y561" s="7"/>
    </row>
    <row r="562" ht="15.75" customHeight="1">
      <c r="A562" s="4" t="s">
        <v>2676</v>
      </c>
      <c r="B562" s="4" t="s">
        <v>21</v>
      </c>
      <c r="C562" s="4" t="s">
        <v>2677</v>
      </c>
      <c r="D562" s="28" t="s">
        <v>2678</v>
      </c>
      <c r="E562" s="4" t="s">
        <v>24</v>
      </c>
      <c r="F562" s="4" t="s">
        <v>24</v>
      </c>
      <c r="G562" s="4" t="s">
        <v>24</v>
      </c>
      <c r="H562" s="4" t="s">
        <v>24</v>
      </c>
      <c r="I562" s="6" t="s">
        <v>24</v>
      </c>
      <c r="J562" s="4" t="s">
        <v>24</v>
      </c>
      <c r="K562" s="4" t="s">
        <v>24</v>
      </c>
      <c r="L562" s="6" t="s">
        <v>24</v>
      </c>
      <c r="M562" s="4" t="s">
        <v>24</v>
      </c>
      <c r="N562" s="4" t="s">
        <v>24</v>
      </c>
      <c r="O562" s="6" t="s">
        <v>24</v>
      </c>
      <c r="P562" s="4" t="s">
        <v>24</v>
      </c>
      <c r="Q562" s="4" t="s">
        <v>24</v>
      </c>
      <c r="R562" s="7" t="s">
        <v>25</v>
      </c>
      <c r="S562" s="8" t="s">
        <v>26</v>
      </c>
      <c r="T562" s="4"/>
      <c r="U562" s="9" t="s">
        <v>37</v>
      </c>
      <c r="V562" s="72" t="s">
        <v>7067</v>
      </c>
      <c r="W562" s="7"/>
      <c r="X562" s="7"/>
      <c r="Y562" s="7"/>
    </row>
    <row r="563" ht="15.75" customHeight="1">
      <c r="A563" s="4" t="s">
        <v>2679</v>
      </c>
      <c r="B563" s="4" t="s">
        <v>21</v>
      </c>
      <c r="C563" s="4" t="s">
        <v>2680</v>
      </c>
      <c r="D563" s="4" t="s">
        <v>24</v>
      </c>
      <c r="E563" s="4" t="s">
        <v>24</v>
      </c>
      <c r="F563" s="4" t="s">
        <v>24</v>
      </c>
      <c r="G563" s="4" t="s">
        <v>24</v>
      </c>
      <c r="H563" s="4" t="s">
        <v>24</v>
      </c>
      <c r="I563" s="6" t="s">
        <v>24</v>
      </c>
      <c r="J563" s="4" t="s">
        <v>24</v>
      </c>
      <c r="K563" s="4" t="s">
        <v>24</v>
      </c>
      <c r="L563" s="6" t="s">
        <v>24</v>
      </c>
      <c r="M563" s="4" t="s">
        <v>24</v>
      </c>
      <c r="N563" s="4" t="s">
        <v>24</v>
      </c>
      <c r="O563" s="6" t="s">
        <v>24</v>
      </c>
      <c r="P563" s="4" t="s">
        <v>24</v>
      </c>
      <c r="Q563" s="4" t="s">
        <v>24</v>
      </c>
      <c r="R563" s="7" t="s">
        <v>25</v>
      </c>
      <c r="S563" s="8" t="s">
        <v>26</v>
      </c>
      <c r="T563" s="4"/>
      <c r="U563" s="9" t="s">
        <v>24</v>
      </c>
      <c r="V563" s="72" t="s">
        <v>7067</v>
      </c>
      <c r="W563" s="7"/>
      <c r="X563" s="7"/>
      <c r="Y563" s="7"/>
    </row>
    <row r="564" ht="15.75" customHeight="1">
      <c r="A564" s="4" t="s">
        <v>2681</v>
      </c>
      <c r="B564" s="4" t="s">
        <v>21</v>
      </c>
      <c r="C564" s="4" t="s">
        <v>2682</v>
      </c>
      <c r="D564" s="28" t="s">
        <v>2683</v>
      </c>
      <c r="E564" s="4" t="s">
        <v>24</v>
      </c>
      <c r="F564" s="4" t="s">
        <v>24</v>
      </c>
      <c r="G564" s="4" t="s">
        <v>24</v>
      </c>
      <c r="H564" s="90" t="s">
        <v>2684</v>
      </c>
      <c r="I564" s="6" t="s">
        <v>2685</v>
      </c>
      <c r="J564" s="16">
        <v>4539.0</v>
      </c>
      <c r="K564" s="28" t="s">
        <v>2686</v>
      </c>
      <c r="L564" s="6" t="s">
        <v>2687</v>
      </c>
      <c r="M564" s="4" t="s">
        <v>2688</v>
      </c>
      <c r="N564" s="91" t="s">
        <v>2689</v>
      </c>
      <c r="O564" s="6" t="s">
        <v>2690</v>
      </c>
      <c r="P564" s="16">
        <v>2007313.0</v>
      </c>
      <c r="Q564" s="4">
        <v>1.38646159478938E14</v>
      </c>
      <c r="R564" s="7" t="s">
        <v>25</v>
      </c>
      <c r="S564" s="8" t="s">
        <v>26</v>
      </c>
      <c r="T564" s="4"/>
      <c r="U564" s="9" t="s">
        <v>37</v>
      </c>
      <c r="V564" s="72" t="s">
        <v>7067</v>
      </c>
      <c r="W564" s="7"/>
      <c r="X564" s="7"/>
      <c r="Y564" s="7"/>
    </row>
    <row r="565" ht="15.75" customHeight="1">
      <c r="A565" s="4" t="s">
        <v>2691</v>
      </c>
      <c r="B565" s="4" t="s">
        <v>21</v>
      </c>
      <c r="C565" s="4" t="s">
        <v>2692</v>
      </c>
      <c r="D565" s="28" t="s">
        <v>2693</v>
      </c>
      <c r="E565" s="4" t="s">
        <v>24</v>
      </c>
      <c r="F565" s="4" t="s">
        <v>24</v>
      </c>
      <c r="G565" s="4" t="s">
        <v>24</v>
      </c>
      <c r="H565" s="4" t="s">
        <v>24</v>
      </c>
      <c r="I565" s="6" t="s">
        <v>24</v>
      </c>
      <c r="J565" s="4" t="s">
        <v>24</v>
      </c>
      <c r="K565" s="4" t="s">
        <v>24</v>
      </c>
      <c r="L565" s="6" t="s">
        <v>24</v>
      </c>
      <c r="M565" s="4" t="s">
        <v>24</v>
      </c>
      <c r="N565" s="4" t="s">
        <v>24</v>
      </c>
      <c r="O565" s="6" t="s">
        <v>24</v>
      </c>
      <c r="P565" s="4" t="s">
        <v>24</v>
      </c>
      <c r="Q565" s="4" t="s">
        <v>24</v>
      </c>
      <c r="R565" s="7" t="s">
        <v>35</v>
      </c>
      <c r="S565" s="8" t="s">
        <v>26</v>
      </c>
      <c r="T565" s="4"/>
      <c r="U565" s="9" t="s">
        <v>24</v>
      </c>
      <c r="V565" s="72" t="s">
        <v>7067</v>
      </c>
      <c r="W565" s="7"/>
      <c r="X565" s="7"/>
      <c r="Y565" s="7"/>
    </row>
    <row r="566" ht="15.75" customHeight="1">
      <c r="A566" s="4" t="s">
        <v>2694</v>
      </c>
      <c r="B566" s="4" t="s">
        <v>21</v>
      </c>
      <c r="C566" s="4" t="s">
        <v>2695</v>
      </c>
      <c r="D566" s="28" t="s">
        <v>2696</v>
      </c>
      <c r="E566" s="4" t="s">
        <v>24</v>
      </c>
      <c r="F566" s="4" t="s">
        <v>24</v>
      </c>
      <c r="G566" s="4" t="s">
        <v>24</v>
      </c>
      <c r="H566" s="4" t="s">
        <v>24</v>
      </c>
      <c r="I566" s="6" t="s">
        <v>24</v>
      </c>
      <c r="J566" s="4" t="s">
        <v>24</v>
      </c>
      <c r="K566" s="4" t="s">
        <v>24</v>
      </c>
      <c r="L566" s="6" t="s">
        <v>24</v>
      </c>
      <c r="M566" s="4" t="s">
        <v>24</v>
      </c>
      <c r="N566" s="4" t="s">
        <v>24</v>
      </c>
      <c r="O566" s="6" t="s">
        <v>24</v>
      </c>
      <c r="P566" s="4" t="s">
        <v>24</v>
      </c>
      <c r="Q566" s="4" t="s">
        <v>24</v>
      </c>
      <c r="R566" s="7" t="s">
        <v>25</v>
      </c>
      <c r="S566" s="8" t="s">
        <v>26</v>
      </c>
      <c r="T566" s="4"/>
      <c r="U566" s="9" t="s">
        <v>24</v>
      </c>
      <c r="V566" s="72" t="s">
        <v>7067</v>
      </c>
      <c r="W566" s="7"/>
      <c r="X566" s="7"/>
      <c r="Y566" s="7"/>
    </row>
    <row r="567" ht="15.75" customHeight="1">
      <c r="A567" s="4" t="s">
        <v>2697</v>
      </c>
      <c r="B567" s="4" t="s">
        <v>21</v>
      </c>
      <c r="C567" s="9" t="s">
        <v>2698</v>
      </c>
      <c r="D567" s="90" t="s">
        <v>2699</v>
      </c>
      <c r="E567" s="4" t="s">
        <v>24</v>
      </c>
      <c r="F567" s="4" t="s">
        <v>24</v>
      </c>
      <c r="G567" s="4" t="s">
        <v>24</v>
      </c>
      <c r="H567" s="4" t="s">
        <v>24</v>
      </c>
      <c r="I567" s="6" t="s">
        <v>24</v>
      </c>
      <c r="J567" s="4" t="s">
        <v>24</v>
      </c>
      <c r="K567" s="4" t="s">
        <v>24</v>
      </c>
      <c r="L567" s="6" t="s">
        <v>24</v>
      </c>
      <c r="M567" s="4" t="s">
        <v>24</v>
      </c>
      <c r="N567" s="4" t="s">
        <v>24</v>
      </c>
      <c r="O567" s="6" t="s">
        <v>24</v>
      </c>
      <c r="P567" s="4" t="s">
        <v>24</v>
      </c>
      <c r="Q567" s="60" t="s">
        <v>24</v>
      </c>
      <c r="R567" s="7" t="s">
        <v>35</v>
      </c>
      <c r="S567" s="8" t="s">
        <v>26</v>
      </c>
      <c r="T567" s="4"/>
      <c r="U567" s="9"/>
      <c r="V567" s="72" t="s">
        <v>7067</v>
      </c>
      <c r="W567" s="7"/>
      <c r="X567" s="7"/>
      <c r="Y567" s="7"/>
    </row>
    <row r="568" ht="15.75" customHeight="1">
      <c r="A568" s="4" t="s">
        <v>2700</v>
      </c>
      <c r="B568" s="4" t="s">
        <v>21</v>
      </c>
      <c r="C568" s="9" t="s">
        <v>2701</v>
      </c>
      <c r="D568" s="90" t="s">
        <v>2702</v>
      </c>
      <c r="E568" s="60" t="s">
        <v>24</v>
      </c>
      <c r="F568" s="60" t="s">
        <v>24</v>
      </c>
      <c r="G568" s="60" t="s">
        <v>24</v>
      </c>
      <c r="H568" s="60" t="s">
        <v>24</v>
      </c>
      <c r="I568" s="60" t="s">
        <v>24</v>
      </c>
      <c r="J568" s="60" t="s">
        <v>24</v>
      </c>
      <c r="K568" s="90" t="s">
        <v>2703</v>
      </c>
      <c r="L568" s="6" t="s">
        <v>2704</v>
      </c>
      <c r="M568" s="60" t="s">
        <v>24</v>
      </c>
      <c r="N568" s="60" t="s">
        <v>24</v>
      </c>
      <c r="O568" s="29" t="s">
        <v>24</v>
      </c>
      <c r="P568" s="60" t="s">
        <v>24</v>
      </c>
      <c r="Q568" s="60" t="s">
        <v>24</v>
      </c>
      <c r="R568" s="7" t="s">
        <v>35</v>
      </c>
      <c r="S568" s="8" t="s">
        <v>26</v>
      </c>
      <c r="T568" s="4"/>
      <c r="U568" s="9"/>
      <c r="V568" s="72" t="s">
        <v>7067</v>
      </c>
      <c r="W568" s="7"/>
      <c r="X568" s="7"/>
      <c r="Y568" s="7"/>
    </row>
    <row r="569" ht="15.75" customHeight="1">
      <c r="A569" s="4" t="s">
        <v>2705</v>
      </c>
      <c r="B569" s="4" t="s">
        <v>21</v>
      </c>
      <c r="C569" s="9" t="s">
        <v>2706</v>
      </c>
      <c r="D569" s="28" t="s">
        <v>2707</v>
      </c>
      <c r="E569" s="4" t="s">
        <v>24</v>
      </c>
      <c r="F569" s="4" t="s">
        <v>24</v>
      </c>
      <c r="G569" s="4" t="s">
        <v>24</v>
      </c>
      <c r="H569" s="4" t="s">
        <v>24</v>
      </c>
      <c r="I569" s="6" t="s">
        <v>24</v>
      </c>
      <c r="J569" s="4" t="s">
        <v>24</v>
      </c>
      <c r="K569" s="4" t="s">
        <v>24</v>
      </c>
      <c r="L569" s="6" t="s">
        <v>24</v>
      </c>
      <c r="M569" s="4" t="s">
        <v>24</v>
      </c>
      <c r="N569" s="4" t="s">
        <v>24</v>
      </c>
      <c r="O569" s="6" t="s">
        <v>24</v>
      </c>
      <c r="P569" s="4" t="s">
        <v>24</v>
      </c>
      <c r="Q569" s="4" t="s">
        <v>24</v>
      </c>
      <c r="R569" s="7" t="s">
        <v>25</v>
      </c>
      <c r="S569" s="8" t="s">
        <v>26</v>
      </c>
      <c r="T569" s="4"/>
      <c r="U569" s="9" t="s">
        <v>37</v>
      </c>
      <c r="V569" s="72" t="s">
        <v>7067</v>
      </c>
      <c r="W569" s="7"/>
      <c r="X569" s="7"/>
      <c r="Y569" s="7"/>
    </row>
    <row r="570" ht="15.75" customHeight="1">
      <c r="A570" s="4" t="s">
        <v>2708</v>
      </c>
      <c r="B570" s="4" t="s">
        <v>21</v>
      </c>
      <c r="C570" s="4" t="s">
        <v>2709</v>
      </c>
      <c r="D570" s="28" t="s">
        <v>2707</v>
      </c>
      <c r="E570" s="4" t="s">
        <v>24</v>
      </c>
      <c r="F570" s="4" t="s">
        <v>24</v>
      </c>
      <c r="G570" s="4" t="s">
        <v>24</v>
      </c>
      <c r="H570" s="4" t="s">
        <v>24</v>
      </c>
      <c r="I570" s="6" t="s">
        <v>24</v>
      </c>
      <c r="J570" s="4" t="s">
        <v>24</v>
      </c>
      <c r="K570" s="4" t="s">
        <v>24</v>
      </c>
      <c r="L570" s="6" t="s">
        <v>24</v>
      </c>
      <c r="M570" s="4" t="s">
        <v>24</v>
      </c>
      <c r="N570" s="4" t="s">
        <v>24</v>
      </c>
      <c r="O570" s="6" t="s">
        <v>24</v>
      </c>
      <c r="P570" s="4" t="s">
        <v>24</v>
      </c>
      <c r="Q570" s="4" t="s">
        <v>24</v>
      </c>
      <c r="R570" s="7" t="s">
        <v>25</v>
      </c>
      <c r="S570" s="8" t="s">
        <v>26</v>
      </c>
      <c r="T570" s="4"/>
      <c r="U570" s="9" t="s">
        <v>37</v>
      </c>
      <c r="V570" s="72" t="s">
        <v>7067</v>
      </c>
      <c r="W570" s="7"/>
      <c r="X570" s="7"/>
      <c r="Y570" s="7"/>
    </row>
    <row r="571" ht="15.75" customHeight="1">
      <c r="A571" s="4" t="s">
        <v>2718</v>
      </c>
      <c r="B571" s="4" t="s">
        <v>21</v>
      </c>
      <c r="C571" s="4" t="s">
        <v>2719</v>
      </c>
      <c r="D571" s="4" t="s">
        <v>24</v>
      </c>
      <c r="E571" s="4" t="s">
        <v>24</v>
      </c>
      <c r="F571" s="4" t="s">
        <v>24</v>
      </c>
      <c r="G571" s="4" t="s">
        <v>24</v>
      </c>
      <c r="H571" s="4" t="s">
        <v>24</v>
      </c>
      <c r="I571" s="6" t="s">
        <v>24</v>
      </c>
      <c r="J571" s="4" t="s">
        <v>24</v>
      </c>
      <c r="K571" s="4" t="s">
        <v>24</v>
      </c>
      <c r="L571" s="6" t="s">
        <v>24</v>
      </c>
      <c r="M571" s="4" t="s">
        <v>24</v>
      </c>
      <c r="N571" s="4" t="s">
        <v>24</v>
      </c>
      <c r="O571" s="6" t="s">
        <v>24</v>
      </c>
      <c r="P571" s="4" t="s">
        <v>24</v>
      </c>
      <c r="Q571" s="4" t="s">
        <v>24</v>
      </c>
      <c r="R571" s="7" t="s">
        <v>58</v>
      </c>
      <c r="S571" s="8" t="s">
        <v>26</v>
      </c>
      <c r="T571" s="4"/>
      <c r="U571" s="9" t="s">
        <v>60</v>
      </c>
      <c r="V571" s="72" t="s">
        <v>7067</v>
      </c>
      <c r="W571" s="7"/>
      <c r="X571" s="7"/>
      <c r="Y571" s="7"/>
    </row>
    <row r="572" ht="15.75" customHeight="1">
      <c r="A572" s="4" t="s">
        <v>2720</v>
      </c>
      <c r="B572" s="4" t="s">
        <v>21</v>
      </c>
      <c r="C572" s="4" t="s">
        <v>2721</v>
      </c>
      <c r="D572" s="28" t="s">
        <v>2722</v>
      </c>
      <c r="E572" s="4" t="s">
        <v>24</v>
      </c>
      <c r="F572" s="4" t="s">
        <v>24</v>
      </c>
      <c r="G572" s="4" t="s">
        <v>24</v>
      </c>
      <c r="H572" s="4" t="s">
        <v>24</v>
      </c>
      <c r="I572" s="6" t="s">
        <v>24</v>
      </c>
      <c r="J572" s="4" t="s">
        <v>24</v>
      </c>
      <c r="K572" s="4" t="s">
        <v>24</v>
      </c>
      <c r="L572" s="6" t="s">
        <v>24</v>
      </c>
      <c r="M572" s="4" t="s">
        <v>24</v>
      </c>
      <c r="N572" s="4" t="s">
        <v>24</v>
      </c>
      <c r="O572" s="6" t="s">
        <v>24</v>
      </c>
      <c r="P572" s="4" t="s">
        <v>24</v>
      </c>
      <c r="Q572" s="4" t="s">
        <v>24</v>
      </c>
      <c r="R572" s="7" t="s">
        <v>25</v>
      </c>
      <c r="S572" s="8" t="s">
        <v>26</v>
      </c>
      <c r="T572" s="4"/>
      <c r="U572" s="9" t="s">
        <v>37</v>
      </c>
      <c r="V572" s="72" t="s">
        <v>7067</v>
      </c>
      <c r="W572" s="7"/>
      <c r="X572" s="7"/>
      <c r="Y572" s="7"/>
    </row>
    <row r="573" ht="15.75" customHeight="1">
      <c r="A573" s="4" t="s">
        <v>2723</v>
      </c>
      <c r="B573" s="4" t="s">
        <v>21</v>
      </c>
      <c r="C573" s="18" t="s">
        <v>2724</v>
      </c>
      <c r="D573" s="90" t="s">
        <v>2725</v>
      </c>
      <c r="E573" s="4" t="s">
        <v>24</v>
      </c>
      <c r="F573" s="4" t="s">
        <v>24</v>
      </c>
      <c r="G573" s="4" t="s">
        <v>24</v>
      </c>
      <c r="H573" s="4" t="s">
        <v>24</v>
      </c>
      <c r="I573" s="6" t="s">
        <v>24</v>
      </c>
      <c r="J573" s="4" t="s">
        <v>24</v>
      </c>
      <c r="K573" s="4" t="s">
        <v>24</v>
      </c>
      <c r="L573" s="6" t="s">
        <v>24</v>
      </c>
      <c r="M573" s="4" t="s">
        <v>24</v>
      </c>
      <c r="N573" s="4" t="s">
        <v>24</v>
      </c>
      <c r="O573" s="6" t="s">
        <v>24</v>
      </c>
      <c r="P573" s="4" t="s">
        <v>24</v>
      </c>
      <c r="Q573" s="4" t="s">
        <v>24</v>
      </c>
      <c r="R573" s="7" t="s">
        <v>35</v>
      </c>
      <c r="S573" s="8" t="s">
        <v>26</v>
      </c>
      <c r="T573" s="4"/>
      <c r="U573" s="4"/>
      <c r="V573" s="72" t="s">
        <v>7067</v>
      </c>
      <c r="W573" s="7"/>
      <c r="X573" s="7"/>
      <c r="Y573" s="7"/>
    </row>
    <row r="574" ht="15.75" customHeight="1">
      <c r="A574" s="4" t="s">
        <v>2726</v>
      </c>
      <c r="B574" s="4" t="s">
        <v>21</v>
      </c>
      <c r="C574" s="18" t="s">
        <v>2727</v>
      </c>
      <c r="D574" s="90" t="s">
        <v>2728</v>
      </c>
      <c r="E574" s="90" t="s">
        <v>760</v>
      </c>
      <c r="F574" s="4" t="s">
        <v>761</v>
      </c>
      <c r="G574" s="4" t="s">
        <v>2729</v>
      </c>
      <c r="H574" s="90" t="s">
        <v>763</v>
      </c>
      <c r="I574" s="6" t="s">
        <v>764</v>
      </c>
      <c r="J574" s="4">
        <v>821.0</v>
      </c>
      <c r="K574" s="12" t="s">
        <v>2730</v>
      </c>
      <c r="L574" s="6" t="s">
        <v>766</v>
      </c>
      <c r="M574" s="16">
        <v>7724.0</v>
      </c>
      <c r="N574" s="12" t="s">
        <v>2731</v>
      </c>
      <c r="O574" s="6" t="s">
        <v>768</v>
      </c>
      <c r="P574" s="16">
        <v>266227.0</v>
      </c>
      <c r="Q574" s="4">
        <v>4.01472893241901E14</v>
      </c>
      <c r="R574" s="7" t="s">
        <v>58</v>
      </c>
      <c r="S574" s="8" t="s">
        <v>26</v>
      </c>
      <c r="T574" s="4"/>
      <c r="U574" s="4"/>
      <c r="V574" s="72" t="s">
        <v>7067</v>
      </c>
      <c r="W574" s="7"/>
      <c r="X574" s="7"/>
      <c r="Y574" s="7"/>
    </row>
    <row r="575" ht="15.75" customHeight="1">
      <c r="A575" s="4" t="s">
        <v>2732</v>
      </c>
      <c r="B575" s="4" t="s">
        <v>21</v>
      </c>
      <c r="C575" s="4" t="s">
        <v>2733</v>
      </c>
      <c r="D575" s="28" t="s">
        <v>759</v>
      </c>
      <c r="E575" s="4" t="s">
        <v>24</v>
      </c>
      <c r="F575" s="4" t="s">
        <v>24</v>
      </c>
      <c r="G575" s="4" t="s">
        <v>24</v>
      </c>
      <c r="H575" s="4" t="s">
        <v>24</v>
      </c>
      <c r="I575" s="6" t="s">
        <v>24</v>
      </c>
      <c r="J575" s="4" t="s">
        <v>24</v>
      </c>
      <c r="K575" s="4" t="s">
        <v>24</v>
      </c>
      <c r="L575" s="6" t="s">
        <v>24</v>
      </c>
      <c r="M575" s="4" t="s">
        <v>24</v>
      </c>
      <c r="N575" s="4" t="s">
        <v>24</v>
      </c>
      <c r="O575" s="6" t="s">
        <v>24</v>
      </c>
      <c r="P575" s="4" t="s">
        <v>24</v>
      </c>
      <c r="Q575" s="16" t="s">
        <v>24</v>
      </c>
      <c r="R575" s="7" t="s">
        <v>58</v>
      </c>
      <c r="S575" s="8" t="s">
        <v>26</v>
      </c>
      <c r="T575" s="4"/>
      <c r="U575" s="9" t="s">
        <v>60</v>
      </c>
      <c r="V575" s="72" t="s">
        <v>7067</v>
      </c>
      <c r="W575" s="7"/>
      <c r="X575" s="7"/>
      <c r="Y575" s="7"/>
    </row>
    <row r="576" ht="15.75" customHeight="1">
      <c r="A576" s="4" t="s">
        <v>2734</v>
      </c>
      <c r="B576" s="4" t="s">
        <v>21</v>
      </c>
      <c r="C576" s="9" t="s">
        <v>2735</v>
      </c>
      <c r="D576" s="90" t="s">
        <v>2736</v>
      </c>
      <c r="E576" s="28" t="s">
        <v>2737</v>
      </c>
      <c r="F576" s="9" t="s">
        <v>2738</v>
      </c>
      <c r="G576" s="4">
        <v>2.0</v>
      </c>
      <c r="H576" s="4" t="s">
        <v>24</v>
      </c>
      <c r="I576" s="6" t="s">
        <v>24</v>
      </c>
      <c r="J576" s="4" t="s">
        <v>24</v>
      </c>
      <c r="K576" s="90" t="s">
        <v>2739</v>
      </c>
      <c r="L576" s="6" t="s">
        <v>2740</v>
      </c>
      <c r="M576" s="4">
        <v>154.0</v>
      </c>
      <c r="N576" s="90" t="s">
        <v>2741</v>
      </c>
      <c r="O576" s="6" t="s">
        <v>2742</v>
      </c>
      <c r="P576" s="4">
        <v>9.0</v>
      </c>
      <c r="Q576" s="4">
        <v>1.08254051336041E14</v>
      </c>
      <c r="R576" s="7" t="s">
        <v>35</v>
      </c>
      <c r="S576" s="8" t="s">
        <v>26</v>
      </c>
      <c r="T576" s="4"/>
      <c r="U576" s="9"/>
      <c r="V576" s="72" t="s">
        <v>7067</v>
      </c>
      <c r="W576" s="7"/>
      <c r="X576" s="7"/>
      <c r="Y576" s="7"/>
    </row>
    <row r="577" ht="15.75" customHeight="1">
      <c r="A577" s="4" t="s">
        <v>2743</v>
      </c>
      <c r="B577" s="4" t="s">
        <v>21</v>
      </c>
      <c r="C577" s="9" t="s">
        <v>2744</v>
      </c>
      <c r="D577" s="90" t="s">
        <v>2745</v>
      </c>
      <c r="E577" s="60" t="s">
        <v>24</v>
      </c>
      <c r="F577" s="60" t="s">
        <v>24</v>
      </c>
      <c r="G577" s="60" t="s">
        <v>24</v>
      </c>
      <c r="H577" s="60" t="s">
        <v>24</v>
      </c>
      <c r="I577" s="60" t="s">
        <v>24</v>
      </c>
      <c r="J577" s="60" t="s">
        <v>24</v>
      </c>
      <c r="K577" s="90" t="s">
        <v>2746</v>
      </c>
      <c r="L577" s="6" t="s">
        <v>2747</v>
      </c>
      <c r="M577" s="60" t="s">
        <v>24</v>
      </c>
      <c r="N577" s="90" t="s">
        <v>2748</v>
      </c>
      <c r="O577" s="6" t="s">
        <v>2749</v>
      </c>
      <c r="P577" s="60" t="s">
        <v>24</v>
      </c>
      <c r="Q577" s="4">
        <v>5.99424160573992E14</v>
      </c>
      <c r="R577" s="7" t="s">
        <v>25</v>
      </c>
      <c r="S577" s="8" t="s">
        <v>26</v>
      </c>
      <c r="T577" s="4"/>
      <c r="U577" s="9"/>
      <c r="V577" s="72" t="s">
        <v>7067</v>
      </c>
      <c r="W577" s="7"/>
      <c r="X577" s="7"/>
      <c r="Y577" s="7"/>
    </row>
    <row r="578" ht="15.75" customHeight="1">
      <c r="A578" s="4" t="s">
        <v>2753</v>
      </c>
      <c r="B578" s="4" t="s">
        <v>21</v>
      </c>
      <c r="C578" s="9" t="s">
        <v>2754</v>
      </c>
      <c r="D578" s="90" t="s">
        <v>2755</v>
      </c>
      <c r="E578" s="4" t="s">
        <v>24</v>
      </c>
      <c r="F578" s="4" t="s">
        <v>24</v>
      </c>
      <c r="G578" s="4" t="s">
        <v>24</v>
      </c>
      <c r="H578" s="90" t="s">
        <v>2756</v>
      </c>
      <c r="I578" s="6" t="s">
        <v>2757</v>
      </c>
      <c r="J578" s="4">
        <v>7.0</v>
      </c>
      <c r="K578" s="90" t="s">
        <v>2758</v>
      </c>
      <c r="L578" s="6" t="s">
        <v>2759</v>
      </c>
      <c r="M578" s="4">
        <v>674.0</v>
      </c>
      <c r="N578" s="12" t="s">
        <v>2760</v>
      </c>
      <c r="O578" s="6" t="s">
        <v>2759</v>
      </c>
      <c r="P578" s="4">
        <v>363.0</v>
      </c>
      <c r="Q578" s="4">
        <v>2.96570053787269E14</v>
      </c>
      <c r="R578" s="7" t="s">
        <v>58</v>
      </c>
      <c r="S578" s="8" t="s">
        <v>26</v>
      </c>
      <c r="T578" s="4"/>
      <c r="U578" s="9"/>
      <c r="V578" s="72" t="s">
        <v>7067</v>
      </c>
      <c r="W578" s="7"/>
      <c r="X578" s="7"/>
      <c r="Y578" s="7"/>
    </row>
    <row r="579" ht="15.75" customHeight="1">
      <c r="A579" s="4" t="s">
        <v>2761</v>
      </c>
      <c r="B579" s="4" t="s">
        <v>21</v>
      </c>
      <c r="C579" s="4" t="s">
        <v>2762</v>
      </c>
      <c r="D579" s="28" t="s">
        <v>2763</v>
      </c>
      <c r="E579" s="4" t="s">
        <v>24</v>
      </c>
      <c r="F579" s="4" t="s">
        <v>24</v>
      </c>
      <c r="G579" s="4" t="s">
        <v>24</v>
      </c>
      <c r="H579" s="90" t="s">
        <v>2756</v>
      </c>
      <c r="I579" s="6" t="s">
        <v>2764</v>
      </c>
      <c r="J579" s="4">
        <v>7.0</v>
      </c>
      <c r="K579" s="4" t="s">
        <v>24</v>
      </c>
      <c r="L579" s="6" t="s">
        <v>24</v>
      </c>
      <c r="M579" s="4" t="s">
        <v>24</v>
      </c>
      <c r="N579" s="90" t="s">
        <v>2760</v>
      </c>
      <c r="O579" s="6" t="s">
        <v>2759</v>
      </c>
      <c r="P579" s="4">
        <v>82.0</v>
      </c>
      <c r="Q579" s="4">
        <v>2.96570053787269E14</v>
      </c>
      <c r="R579" s="7" t="s">
        <v>25</v>
      </c>
      <c r="S579" s="8" t="s">
        <v>26</v>
      </c>
      <c r="T579" s="4"/>
      <c r="U579" s="9" t="s">
        <v>37</v>
      </c>
      <c r="V579" s="72" t="s">
        <v>7067</v>
      </c>
      <c r="W579" s="7"/>
      <c r="X579" s="7"/>
      <c r="Y579" s="7"/>
    </row>
    <row r="580" ht="15.75" customHeight="1">
      <c r="A580" s="4" t="s">
        <v>2765</v>
      </c>
      <c r="B580" s="4" t="s">
        <v>21</v>
      </c>
      <c r="C580" s="4" t="s">
        <v>2766</v>
      </c>
      <c r="D580" s="28" t="s">
        <v>2767</v>
      </c>
      <c r="E580" s="4" t="s">
        <v>24</v>
      </c>
      <c r="F580" s="4" t="s">
        <v>24</v>
      </c>
      <c r="G580" s="4" t="s">
        <v>24</v>
      </c>
      <c r="H580" s="4" t="s">
        <v>24</v>
      </c>
      <c r="I580" s="6" t="s">
        <v>24</v>
      </c>
      <c r="J580" s="4" t="s">
        <v>24</v>
      </c>
      <c r="K580" s="4" t="s">
        <v>24</v>
      </c>
      <c r="L580" s="6" t="s">
        <v>24</v>
      </c>
      <c r="M580" s="4" t="s">
        <v>24</v>
      </c>
      <c r="N580" s="4" t="s">
        <v>24</v>
      </c>
      <c r="O580" s="6" t="s">
        <v>24</v>
      </c>
      <c r="P580" s="4" t="s">
        <v>24</v>
      </c>
      <c r="Q580" s="4" t="s">
        <v>24</v>
      </c>
      <c r="R580" s="7" t="s">
        <v>25</v>
      </c>
      <c r="S580" s="8" t="s">
        <v>26</v>
      </c>
      <c r="T580" s="4"/>
      <c r="U580" s="9" t="s">
        <v>37</v>
      </c>
      <c r="V580" s="72" t="s">
        <v>7067</v>
      </c>
      <c r="W580" s="7"/>
      <c r="X580" s="7"/>
      <c r="Y580" s="7"/>
    </row>
    <row r="581" ht="15.75" customHeight="1">
      <c r="A581" s="4" t="s">
        <v>2768</v>
      </c>
      <c r="B581" s="4" t="s">
        <v>21</v>
      </c>
      <c r="C581" s="9" t="s">
        <v>2769</v>
      </c>
      <c r="D581" s="90" t="s">
        <v>2770</v>
      </c>
      <c r="E581" s="4" t="s">
        <v>24</v>
      </c>
      <c r="F581" s="4" t="s">
        <v>24</v>
      </c>
      <c r="G581" s="60" t="s">
        <v>24</v>
      </c>
      <c r="H581" s="4" t="s">
        <v>24</v>
      </c>
      <c r="I581" s="6" t="s">
        <v>24</v>
      </c>
      <c r="J581" s="4" t="s">
        <v>24</v>
      </c>
      <c r="K581" s="4" t="s">
        <v>24</v>
      </c>
      <c r="L581" s="6" t="s">
        <v>24</v>
      </c>
      <c r="M581" s="4" t="s">
        <v>24</v>
      </c>
      <c r="N581" s="4" t="s">
        <v>24</v>
      </c>
      <c r="O581" s="6" t="s">
        <v>24</v>
      </c>
      <c r="P581" s="4" t="s">
        <v>24</v>
      </c>
      <c r="Q581" s="4" t="s">
        <v>24</v>
      </c>
      <c r="R581" s="7" t="s">
        <v>25</v>
      </c>
      <c r="S581" s="8" t="s">
        <v>26</v>
      </c>
      <c r="T581" s="4"/>
      <c r="U581" s="9"/>
      <c r="V581" s="72" t="s">
        <v>7067</v>
      </c>
      <c r="W581" s="7"/>
      <c r="X581" s="7"/>
      <c r="Y581" s="7"/>
    </row>
    <row r="582" ht="15.75" customHeight="1">
      <c r="A582" s="4" t="s">
        <v>2771</v>
      </c>
      <c r="B582" s="4" t="s">
        <v>21</v>
      </c>
      <c r="C582" s="4" t="s">
        <v>2772</v>
      </c>
      <c r="D582" s="28" t="s">
        <v>2773</v>
      </c>
      <c r="E582" s="4" t="s">
        <v>24</v>
      </c>
      <c r="F582" s="4" t="s">
        <v>24</v>
      </c>
      <c r="G582" s="4" t="s">
        <v>24</v>
      </c>
      <c r="H582" s="4" t="s">
        <v>24</v>
      </c>
      <c r="I582" s="6" t="s">
        <v>24</v>
      </c>
      <c r="J582" s="4" t="s">
        <v>24</v>
      </c>
      <c r="K582" s="4" t="s">
        <v>24</v>
      </c>
      <c r="L582" s="6" t="s">
        <v>24</v>
      </c>
      <c r="M582" s="4" t="s">
        <v>24</v>
      </c>
      <c r="N582" s="4" t="s">
        <v>24</v>
      </c>
      <c r="O582" s="6" t="s">
        <v>24</v>
      </c>
      <c r="P582" s="4" t="s">
        <v>24</v>
      </c>
      <c r="Q582" s="4" t="s">
        <v>24</v>
      </c>
      <c r="R582" s="7" t="s">
        <v>35</v>
      </c>
      <c r="S582" s="8" t="s">
        <v>26</v>
      </c>
      <c r="T582" s="4"/>
      <c r="U582" s="9" t="s">
        <v>24</v>
      </c>
      <c r="V582" s="72" t="s">
        <v>7067</v>
      </c>
      <c r="W582" s="7"/>
      <c r="X582" s="7"/>
      <c r="Y582" s="7"/>
    </row>
    <row r="583" ht="15.75" customHeight="1">
      <c r="A583" s="4" t="s">
        <v>2774</v>
      </c>
      <c r="B583" s="4" t="s">
        <v>21</v>
      </c>
      <c r="C583" s="4" t="s">
        <v>2775</v>
      </c>
      <c r="D583" s="28" t="s">
        <v>2776</v>
      </c>
      <c r="E583" s="4" t="s">
        <v>24</v>
      </c>
      <c r="F583" s="4" t="s">
        <v>24</v>
      </c>
      <c r="G583" s="4" t="s">
        <v>24</v>
      </c>
      <c r="H583" s="4" t="s">
        <v>24</v>
      </c>
      <c r="I583" s="6" t="s">
        <v>24</v>
      </c>
      <c r="J583" s="4" t="s">
        <v>24</v>
      </c>
      <c r="K583" s="4" t="s">
        <v>24</v>
      </c>
      <c r="L583" s="6" t="s">
        <v>24</v>
      </c>
      <c r="M583" s="4" t="s">
        <v>24</v>
      </c>
      <c r="N583" s="4" t="s">
        <v>24</v>
      </c>
      <c r="O583" s="6" t="s">
        <v>24</v>
      </c>
      <c r="P583" s="4" t="s">
        <v>24</v>
      </c>
      <c r="Q583" s="4" t="s">
        <v>24</v>
      </c>
      <c r="R583" s="7" t="s">
        <v>35</v>
      </c>
      <c r="S583" s="8" t="s">
        <v>26</v>
      </c>
      <c r="T583" s="4"/>
      <c r="U583" s="9" t="s">
        <v>24</v>
      </c>
      <c r="V583" s="72" t="s">
        <v>7067</v>
      </c>
      <c r="W583" s="7"/>
      <c r="X583" s="7"/>
      <c r="Y583" s="7"/>
    </row>
    <row r="584" ht="15.75" customHeight="1">
      <c r="A584" s="4" t="s">
        <v>2777</v>
      </c>
      <c r="B584" s="4" t="s">
        <v>21</v>
      </c>
      <c r="C584" s="9" t="s">
        <v>2778</v>
      </c>
      <c r="D584" s="90" t="s">
        <v>2779</v>
      </c>
      <c r="E584" s="28" t="s">
        <v>2780</v>
      </c>
      <c r="F584" s="9" t="s">
        <v>2781</v>
      </c>
      <c r="G584" s="4" t="s">
        <v>2782</v>
      </c>
      <c r="H584" s="4" t="s">
        <v>24</v>
      </c>
      <c r="I584" s="6" t="s">
        <v>24</v>
      </c>
      <c r="J584" s="4" t="s">
        <v>24</v>
      </c>
      <c r="K584" s="90" t="s">
        <v>2783</v>
      </c>
      <c r="L584" s="4" t="s">
        <v>2784</v>
      </c>
      <c r="M584" s="4">
        <v>399.0</v>
      </c>
      <c r="N584" s="90" t="s">
        <v>2785</v>
      </c>
      <c r="O584" s="6" t="s">
        <v>2786</v>
      </c>
      <c r="P584" s="4">
        <v>138.0</v>
      </c>
      <c r="Q584" s="4">
        <v>1.03708428112113E14</v>
      </c>
      <c r="R584" s="7" t="s">
        <v>35</v>
      </c>
      <c r="S584" s="8" t="s">
        <v>26</v>
      </c>
      <c r="T584" s="4"/>
      <c r="U584" s="9"/>
      <c r="V584" s="72" t="s">
        <v>7067</v>
      </c>
      <c r="W584" s="7"/>
      <c r="X584" s="7"/>
      <c r="Y584" s="7"/>
    </row>
    <row r="585" ht="15.75" customHeight="1">
      <c r="A585" s="4" t="s">
        <v>2787</v>
      </c>
      <c r="B585" s="4" t="s">
        <v>21</v>
      </c>
      <c r="C585" s="4" t="s">
        <v>2788</v>
      </c>
      <c r="D585" s="28" t="s">
        <v>2789</v>
      </c>
      <c r="E585" s="4" t="s">
        <v>24</v>
      </c>
      <c r="F585" s="4" t="s">
        <v>24</v>
      </c>
      <c r="G585" s="4" t="s">
        <v>24</v>
      </c>
      <c r="H585" s="90" t="s">
        <v>2790</v>
      </c>
      <c r="I585" s="6" t="s">
        <v>2791</v>
      </c>
      <c r="J585" s="4">
        <v>867.0</v>
      </c>
      <c r="K585" s="4" t="s">
        <v>24</v>
      </c>
      <c r="L585" s="6" t="s">
        <v>24</v>
      </c>
      <c r="M585" s="4" t="s">
        <v>24</v>
      </c>
      <c r="N585" s="4" t="s">
        <v>24</v>
      </c>
      <c r="O585" s="6" t="s">
        <v>24</v>
      </c>
      <c r="P585" s="4" t="s">
        <v>24</v>
      </c>
      <c r="Q585" s="4" t="s">
        <v>24</v>
      </c>
      <c r="R585" s="7" t="s">
        <v>25</v>
      </c>
      <c r="S585" s="8" t="s">
        <v>26</v>
      </c>
      <c r="T585" s="4"/>
      <c r="U585" s="9" t="s">
        <v>37</v>
      </c>
      <c r="V585" s="72" t="s">
        <v>7067</v>
      </c>
      <c r="W585" s="7"/>
      <c r="X585" s="7"/>
      <c r="Y585" s="7"/>
    </row>
    <row r="586" ht="15.75" customHeight="1">
      <c r="A586" s="4" t="s">
        <v>2792</v>
      </c>
      <c r="B586" s="4" t="s">
        <v>21</v>
      </c>
      <c r="C586" s="9" t="s">
        <v>2793</v>
      </c>
      <c r="D586" s="90" t="s">
        <v>2794</v>
      </c>
      <c r="E586" s="4" t="s">
        <v>24</v>
      </c>
      <c r="F586" s="4" t="s">
        <v>24</v>
      </c>
      <c r="G586" s="60" t="s">
        <v>24</v>
      </c>
      <c r="H586" s="4" t="s">
        <v>24</v>
      </c>
      <c r="I586" s="6" t="s">
        <v>24</v>
      </c>
      <c r="J586" s="4" t="s">
        <v>24</v>
      </c>
      <c r="K586" s="4" t="s">
        <v>24</v>
      </c>
      <c r="L586" s="6" t="s">
        <v>24</v>
      </c>
      <c r="M586" s="4" t="s">
        <v>24</v>
      </c>
      <c r="N586" s="4" t="s">
        <v>24</v>
      </c>
      <c r="O586" s="6" t="s">
        <v>24</v>
      </c>
      <c r="P586" s="4" t="s">
        <v>24</v>
      </c>
      <c r="Q586" s="4" t="s">
        <v>24</v>
      </c>
      <c r="R586" s="7" t="s">
        <v>25</v>
      </c>
      <c r="S586" s="8" t="s">
        <v>26</v>
      </c>
      <c r="T586" s="4"/>
      <c r="U586" s="9"/>
      <c r="V586" s="72" t="s">
        <v>7067</v>
      </c>
      <c r="W586" s="7"/>
      <c r="X586" s="7"/>
      <c r="Y586" s="7"/>
    </row>
    <row r="587" ht="15.75" customHeight="1">
      <c r="A587" s="4" t="s">
        <v>2808</v>
      </c>
      <c r="B587" s="4" t="s">
        <v>21</v>
      </c>
      <c r="C587" s="4" t="s">
        <v>2809</v>
      </c>
      <c r="D587" s="28" t="s">
        <v>2810</v>
      </c>
      <c r="E587" s="90" t="s">
        <v>2811</v>
      </c>
      <c r="F587" s="4" t="s">
        <v>2812</v>
      </c>
      <c r="G587" s="4" t="s">
        <v>2813</v>
      </c>
      <c r="H587" s="90" t="s">
        <v>2814</v>
      </c>
      <c r="I587" s="6" t="s">
        <v>2815</v>
      </c>
      <c r="J587" s="4">
        <v>50.0</v>
      </c>
      <c r="K587" s="91" t="s">
        <v>2816</v>
      </c>
      <c r="L587" s="6" t="s">
        <v>2817</v>
      </c>
      <c r="M587" s="16">
        <v>8324.0</v>
      </c>
      <c r="N587" s="91" t="s">
        <v>2818</v>
      </c>
      <c r="O587" s="6" t="s">
        <v>2819</v>
      </c>
      <c r="P587" s="16">
        <v>13661.0</v>
      </c>
      <c r="Q587" s="4">
        <v>2.40399706080668E14</v>
      </c>
      <c r="R587" s="7" t="s">
        <v>58</v>
      </c>
      <c r="S587" s="8" t="s">
        <v>26</v>
      </c>
      <c r="T587" s="4"/>
      <c r="U587" s="9" t="s">
        <v>60</v>
      </c>
      <c r="V587" s="72" t="s">
        <v>7067</v>
      </c>
      <c r="W587" s="7"/>
      <c r="X587" s="7"/>
      <c r="Y587" s="7"/>
    </row>
    <row r="588" ht="15.75" customHeight="1">
      <c r="A588" s="4" t="s">
        <v>2820</v>
      </c>
      <c r="B588" s="4" t="s">
        <v>21</v>
      </c>
      <c r="C588" s="4" t="s">
        <v>2821</v>
      </c>
      <c r="D588" s="28" t="s">
        <v>2822</v>
      </c>
      <c r="E588" s="90" t="s">
        <v>2823</v>
      </c>
      <c r="F588" s="4" t="s">
        <v>2824</v>
      </c>
      <c r="G588" s="4">
        <v>294.0</v>
      </c>
      <c r="H588" s="90" t="s">
        <v>2825</v>
      </c>
      <c r="I588" s="6" t="s">
        <v>2826</v>
      </c>
      <c r="J588" s="16">
        <v>3368.0</v>
      </c>
      <c r="K588" s="90" t="s">
        <v>2827</v>
      </c>
      <c r="L588" s="6" t="s">
        <v>2828</v>
      </c>
      <c r="M588" s="16">
        <v>3212.0</v>
      </c>
      <c r="N588" s="4" t="s">
        <v>24</v>
      </c>
      <c r="O588" s="6" t="s">
        <v>24</v>
      </c>
      <c r="P588" s="4" t="s">
        <v>24</v>
      </c>
      <c r="Q588" s="4" t="s">
        <v>24</v>
      </c>
      <c r="R588" s="7" t="s">
        <v>25</v>
      </c>
      <c r="S588" s="8" t="s">
        <v>26</v>
      </c>
      <c r="T588" s="4"/>
      <c r="U588" s="9" t="s">
        <v>37</v>
      </c>
      <c r="V588" s="72" t="s">
        <v>7067</v>
      </c>
      <c r="W588" s="7"/>
      <c r="X588" s="7"/>
      <c r="Y588" s="7"/>
    </row>
    <row r="589" ht="15.75" customHeight="1">
      <c r="A589" s="4" t="s">
        <v>2829</v>
      </c>
      <c r="B589" s="4" t="s">
        <v>21</v>
      </c>
      <c r="C589" s="9" t="s">
        <v>2830</v>
      </c>
      <c r="D589" s="90" t="s">
        <v>2831</v>
      </c>
      <c r="E589" s="4" t="s">
        <v>24</v>
      </c>
      <c r="F589" s="4" t="s">
        <v>24</v>
      </c>
      <c r="G589" s="60" t="s">
        <v>24</v>
      </c>
      <c r="H589" s="90" t="s">
        <v>2832</v>
      </c>
      <c r="I589" s="6" t="s">
        <v>2833</v>
      </c>
      <c r="J589" s="4" t="s">
        <v>24</v>
      </c>
      <c r="K589" s="4" t="s">
        <v>24</v>
      </c>
      <c r="L589" s="6" t="s">
        <v>24</v>
      </c>
      <c r="M589" s="4" t="s">
        <v>24</v>
      </c>
      <c r="N589" s="4" t="s">
        <v>24</v>
      </c>
      <c r="O589" s="6" t="s">
        <v>24</v>
      </c>
      <c r="P589" s="4" t="s">
        <v>24</v>
      </c>
      <c r="Q589" s="4" t="s">
        <v>24</v>
      </c>
      <c r="R589" s="7" t="s">
        <v>35</v>
      </c>
      <c r="S589" s="8" t="s">
        <v>26</v>
      </c>
      <c r="T589" s="4"/>
      <c r="U589" s="9"/>
      <c r="V589" s="72" t="s">
        <v>7067</v>
      </c>
      <c r="W589" s="7"/>
      <c r="X589" s="7"/>
      <c r="Y589" s="7"/>
    </row>
    <row r="590" ht="15.75" customHeight="1">
      <c r="A590" s="4" t="s">
        <v>2834</v>
      </c>
      <c r="B590" s="4" t="s">
        <v>21</v>
      </c>
      <c r="C590" s="9" t="s">
        <v>2835</v>
      </c>
      <c r="D590" s="90" t="s">
        <v>2836</v>
      </c>
      <c r="E590" s="4" t="s">
        <v>24</v>
      </c>
      <c r="F590" s="4" t="s">
        <v>24</v>
      </c>
      <c r="G590" s="60" t="s">
        <v>24</v>
      </c>
      <c r="H590" s="4" t="s">
        <v>24</v>
      </c>
      <c r="I590" s="6" t="s">
        <v>24</v>
      </c>
      <c r="J590" s="60" t="s">
        <v>24</v>
      </c>
      <c r="K590" s="4" t="s">
        <v>24</v>
      </c>
      <c r="L590" s="6" t="s">
        <v>24</v>
      </c>
      <c r="M590" s="60" t="s">
        <v>24</v>
      </c>
      <c r="N590" s="4" t="s">
        <v>24</v>
      </c>
      <c r="O590" s="6" t="s">
        <v>24</v>
      </c>
      <c r="P590" s="60" t="s">
        <v>24</v>
      </c>
      <c r="Q590" s="60" t="s">
        <v>24</v>
      </c>
      <c r="R590" s="7" t="s">
        <v>35</v>
      </c>
      <c r="S590" s="8" t="s">
        <v>26</v>
      </c>
      <c r="T590" s="4"/>
      <c r="U590" s="9"/>
      <c r="V590" s="72" t="s">
        <v>7067</v>
      </c>
      <c r="W590" s="7"/>
      <c r="X590" s="7"/>
      <c r="Y590" s="7"/>
    </row>
    <row r="591" ht="15.75" customHeight="1">
      <c r="A591" s="4" t="s">
        <v>2837</v>
      </c>
      <c r="B591" s="4" t="s">
        <v>21</v>
      </c>
      <c r="C591" s="18" t="s">
        <v>2838</v>
      </c>
      <c r="D591" s="90" t="s">
        <v>2839</v>
      </c>
      <c r="E591" s="90" t="s">
        <v>772</v>
      </c>
      <c r="F591" s="4" t="s">
        <v>773</v>
      </c>
      <c r="G591" s="4" t="s">
        <v>2840</v>
      </c>
      <c r="H591" s="90" t="s">
        <v>775</v>
      </c>
      <c r="I591" s="6" t="s">
        <v>776</v>
      </c>
      <c r="J591" s="4" t="s">
        <v>2841</v>
      </c>
      <c r="K591" s="90" t="s">
        <v>778</v>
      </c>
      <c r="L591" s="6" t="s">
        <v>776</v>
      </c>
      <c r="M591" s="4" t="s">
        <v>2842</v>
      </c>
      <c r="N591" s="90" t="s">
        <v>2843</v>
      </c>
      <c r="O591" s="6" t="s">
        <v>776</v>
      </c>
      <c r="P591" s="16">
        <v>149211.0</v>
      </c>
      <c r="Q591" s="4">
        <v>6.49166645137482E14</v>
      </c>
      <c r="R591" s="7" t="s">
        <v>58</v>
      </c>
      <c r="S591" s="8" t="s">
        <v>26</v>
      </c>
      <c r="T591" s="4"/>
      <c r="U591" s="4"/>
      <c r="V591" s="72" t="s">
        <v>7067</v>
      </c>
      <c r="W591" s="7"/>
      <c r="X591" s="7"/>
      <c r="Y591" s="7"/>
    </row>
    <row r="592" ht="15.75" customHeight="1">
      <c r="A592" s="4" t="s">
        <v>2844</v>
      </c>
      <c r="B592" s="4" t="s">
        <v>21</v>
      </c>
      <c r="C592" s="4" t="s">
        <v>2845</v>
      </c>
      <c r="D592" s="28" t="s">
        <v>2846</v>
      </c>
      <c r="E592" s="4" t="s">
        <v>24</v>
      </c>
      <c r="F592" s="4" t="s">
        <v>24</v>
      </c>
      <c r="G592" s="4" t="s">
        <v>24</v>
      </c>
      <c r="H592" s="4" t="s">
        <v>24</v>
      </c>
      <c r="I592" s="6" t="s">
        <v>24</v>
      </c>
      <c r="J592" s="4" t="s">
        <v>24</v>
      </c>
      <c r="K592" s="90" t="s">
        <v>2847</v>
      </c>
      <c r="L592" s="6" t="s">
        <v>2848</v>
      </c>
      <c r="M592" s="4">
        <v>237.0</v>
      </c>
      <c r="N592" s="4" t="s">
        <v>24</v>
      </c>
      <c r="O592" s="6" t="s">
        <v>24</v>
      </c>
      <c r="P592" s="4" t="s">
        <v>24</v>
      </c>
      <c r="Q592" s="4" t="s">
        <v>24</v>
      </c>
      <c r="R592" s="7" t="s">
        <v>25</v>
      </c>
      <c r="S592" s="8" t="s">
        <v>26</v>
      </c>
      <c r="T592" s="4"/>
      <c r="U592" s="9" t="s">
        <v>37</v>
      </c>
      <c r="V592" s="72" t="s">
        <v>7067</v>
      </c>
      <c r="W592" s="7"/>
      <c r="X592" s="7"/>
      <c r="Y592" s="7"/>
    </row>
    <row r="593" ht="15.75" customHeight="1">
      <c r="A593" s="4" t="s">
        <v>2849</v>
      </c>
      <c r="B593" s="4" t="s">
        <v>21</v>
      </c>
      <c r="C593" s="4" t="s">
        <v>2850</v>
      </c>
      <c r="D593" s="28" t="s">
        <v>2851</v>
      </c>
      <c r="E593" s="4" t="s">
        <v>24</v>
      </c>
      <c r="F593" s="4" t="s">
        <v>24</v>
      </c>
      <c r="G593" s="4" t="s">
        <v>24</v>
      </c>
      <c r="H593" s="4" t="s">
        <v>24</v>
      </c>
      <c r="I593" s="6" t="s">
        <v>24</v>
      </c>
      <c r="J593" s="4" t="s">
        <v>24</v>
      </c>
      <c r="K593" s="90" t="s">
        <v>2852</v>
      </c>
      <c r="L593" s="6" t="s">
        <v>2853</v>
      </c>
      <c r="M593" s="16">
        <v>1607.0</v>
      </c>
      <c r="N593" s="28" t="s">
        <v>2854</v>
      </c>
      <c r="O593" s="6" t="s">
        <v>2855</v>
      </c>
      <c r="P593" s="4" t="s">
        <v>24</v>
      </c>
      <c r="Q593" s="4">
        <v>1.92692028118771E14</v>
      </c>
      <c r="R593" s="7" t="s">
        <v>25</v>
      </c>
      <c r="S593" s="8" t="s">
        <v>26</v>
      </c>
      <c r="T593" s="4"/>
      <c r="U593" s="9" t="s">
        <v>37</v>
      </c>
      <c r="V593" s="72" t="s">
        <v>7067</v>
      </c>
      <c r="W593" s="7"/>
      <c r="X593" s="7"/>
      <c r="Y593" s="7"/>
    </row>
    <row r="594" ht="15.75" customHeight="1">
      <c r="A594" s="4" t="s">
        <v>2856</v>
      </c>
      <c r="B594" s="4" t="s">
        <v>21</v>
      </c>
      <c r="C594" s="4" t="s">
        <v>2857</v>
      </c>
      <c r="D594" s="28" t="s">
        <v>2858</v>
      </c>
      <c r="E594" s="4" t="s">
        <v>24</v>
      </c>
      <c r="F594" s="4" t="s">
        <v>24</v>
      </c>
      <c r="G594" s="4" t="s">
        <v>24</v>
      </c>
      <c r="H594" s="4" t="s">
        <v>24</v>
      </c>
      <c r="I594" s="6" t="s">
        <v>24</v>
      </c>
      <c r="J594" s="4" t="s">
        <v>24</v>
      </c>
      <c r="K594" s="4" t="s">
        <v>24</v>
      </c>
      <c r="L594" s="6" t="s">
        <v>24</v>
      </c>
      <c r="M594" s="4" t="s">
        <v>24</v>
      </c>
      <c r="N594" s="4" t="s">
        <v>24</v>
      </c>
      <c r="O594" s="6" t="s">
        <v>24</v>
      </c>
      <c r="P594" s="4" t="s">
        <v>24</v>
      </c>
      <c r="Q594" s="4" t="s">
        <v>24</v>
      </c>
      <c r="R594" s="7" t="s">
        <v>35</v>
      </c>
      <c r="S594" s="8" t="s">
        <v>26</v>
      </c>
      <c r="T594" s="4"/>
      <c r="U594" s="9" t="s">
        <v>24</v>
      </c>
      <c r="V594" s="72" t="s">
        <v>7067</v>
      </c>
      <c r="W594" s="7"/>
      <c r="X594" s="7"/>
      <c r="Y594" s="7"/>
    </row>
    <row r="595" ht="15.75" customHeight="1">
      <c r="A595" s="4" t="s">
        <v>2859</v>
      </c>
      <c r="B595" s="4" t="s">
        <v>21</v>
      </c>
      <c r="C595" s="4" t="s">
        <v>2860</v>
      </c>
      <c r="D595" s="28" t="s">
        <v>2861</v>
      </c>
      <c r="E595" s="4" t="s">
        <v>24</v>
      </c>
      <c r="F595" s="4" t="s">
        <v>24</v>
      </c>
      <c r="G595" s="4" t="s">
        <v>24</v>
      </c>
      <c r="H595" s="4" t="s">
        <v>24</v>
      </c>
      <c r="I595" s="6" t="s">
        <v>24</v>
      </c>
      <c r="J595" s="4" t="s">
        <v>24</v>
      </c>
      <c r="K595" s="9" t="s">
        <v>24</v>
      </c>
      <c r="L595" s="6" t="s">
        <v>24</v>
      </c>
      <c r="M595" s="4" t="s">
        <v>24</v>
      </c>
      <c r="N595" s="9" t="s">
        <v>24</v>
      </c>
      <c r="O595" s="6" t="s">
        <v>24</v>
      </c>
      <c r="P595" s="4" t="s">
        <v>24</v>
      </c>
      <c r="Q595" s="4" t="s">
        <v>24</v>
      </c>
      <c r="R595" s="7" t="s">
        <v>25</v>
      </c>
      <c r="S595" s="8" t="s">
        <v>26</v>
      </c>
      <c r="T595" s="4"/>
      <c r="U595" s="9" t="s">
        <v>37</v>
      </c>
      <c r="V595" s="72" t="s">
        <v>7067</v>
      </c>
      <c r="W595" s="7"/>
      <c r="X595" s="7"/>
      <c r="Y595" s="7"/>
    </row>
    <row r="596" ht="15.75" customHeight="1">
      <c r="A596" s="4" t="s">
        <v>2862</v>
      </c>
      <c r="B596" s="4" t="s">
        <v>21</v>
      </c>
      <c r="C596" s="18" t="s">
        <v>2863</v>
      </c>
      <c r="D596" s="90" t="s">
        <v>2861</v>
      </c>
      <c r="E596" s="90" t="s">
        <v>2864</v>
      </c>
      <c r="F596" s="4" t="s">
        <v>2865</v>
      </c>
      <c r="G596" s="4">
        <v>837.0</v>
      </c>
      <c r="H596" s="4" t="s">
        <v>24</v>
      </c>
      <c r="I596" s="6" t="s">
        <v>24</v>
      </c>
      <c r="J596" s="4" t="s">
        <v>24</v>
      </c>
      <c r="K596" s="12" t="s">
        <v>2866</v>
      </c>
      <c r="L596" s="6" t="s">
        <v>2867</v>
      </c>
      <c r="M596" s="16">
        <v>1559.0</v>
      </c>
      <c r="N596" s="90" t="s">
        <v>2868</v>
      </c>
      <c r="O596" s="6" t="s">
        <v>2867</v>
      </c>
      <c r="P596" s="4">
        <v>543.0</v>
      </c>
      <c r="Q596" s="4">
        <v>1.13544290188857E14</v>
      </c>
      <c r="R596" s="7" t="s">
        <v>25</v>
      </c>
      <c r="S596" s="8" t="s">
        <v>26</v>
      </c>
      <c r="T596" s="4"/>
      <c r="U596" s="4"/>
      <c r="V596" s="72" t="s">
        <v>7067</v>
      </c>
      <c r="W596" s="7"/>
      <c r="X596" s="7"/>
      <c r="Y596" s="7"/>
    </row>
    <row r="597" ht="15.75" customHeight="1">
      <c r="A597" s="4" t="s">
        <v>2869</v>
      </c>
      <c r="B597" s="4" t="s">
        <v>21</v>
      </c>
      <c r="C597" s="18" t="s">
        <v>2870</v>
      </c>
      <c r="D597" s="90" t="s">
        <v>2871</v>
      </c>
      <c r="E597" s="4" t="s">
        <v>24</v>
      </c>
      <c r="F597" s="4" t="s">
        <v>24</v>
      </c>
      <c r="G597" s="4" t="s">
        <v>24</v>
      </c>
      <c r="H597" s="4" t="s">
        <v>24</v>
      </c>
      <c r="I597" s="4" t="s">
        <v>24</v>
      </c>
      <c r="J597" s="4" t="s">
        <v>24</v>
      </c>
      <c r="K597" s="4" t="s">
        <v>24</v>
      </c>
      <c r="L597" s="4" t="s">
        <v>24</v>
      </c>
      <c r="M597" s="4" t="s">
        <v>24</v>
      </c>
      <c r="N597" s="4" t="s">
        <v>24</v>
      </c>
      <c r="O597" s="4" t="s">
        <v>24</v>
      </c>
      <c r="P597" s="4" t="s">
        <v>24</v>
      </c>
      <c r="Q597" s="4" t="s">
        <v>24</v>
      </c>
      <c r="R597" s="7" t="s">
        <v>35</v>
      </c>
      <c r="S597" s="8" t="s">
        <v>26</v>
      </c>
      <c r="T597" s="4"/>
      <c r="U597" s="4"/>
      <c r="V597" s="72" t="s">
        <v>7067</v>
      </c>
      <c r="W597" s="7"/>
      <c r="X597" s="7"/>
      <c r="Y597" s="7"/>
    </row>
    <row r="598" ht="15.75" customHeight="1">
      <c r="A598" s="4" t="s">
        <v>2872</v>
      </c>
      <c r="B598" s="4" t="s">
        <v>21</v>
      </c>
      <c r="C598" s="4" t="s">
        <v>2873</v>
      </c>
      <c r="D598" s="28" t="s">
        <v>2874</v>
      </c>
      <c r="E598" s="4" t="s">
        <v>24</v>
      </c>
      <c r="F598" s="4" t="s">
        <v>24</v>
      </c>
      <c r="G598" s="4" t="s">
        <v>24</v>
      </c>
      <c r="H598" s="4" t="s">
        <v>24</v>
      </c>
      <c r="I598" s="6" t="s">
        <v>24</v>
      </c>
      <c r="J598" s="4" t="s">
        <v>24</v>
      </c>
      <c r="K598" s="4" t="s">
        <v>24</v>
      </c>
      <c r="L598" s="6" t="s">
        <v>24</v>
      </c>
      <c r="M598" s="4" t="s">
        <v>24</v>
      </c>
      <c r="N598" s="4" t="s">
        <v>24</v>
      </c>
      <c r="O598" s="6" t="s">
        <v>24</v>
      </c>
      <c r="P598" s="4" t="s">
        <v>24</v>
      </c>
      <c r="Q598" s="4" t="s">
        <v>24</v>
      </c>
      <c r="R598" s="7" t="s">
        <v>58</v>
      </c>
      <c r="S598" s="8" t="s">
        <v>26</v>
      </c>
      <c r="T598" s="4"/>
      <c r="U598" s="9" t="s">
        <v>60</v>
      </c>
      <c r="V598" s="72" t="s">
        <v>7067</v>
      </c>
      <c r="W598" s="7"/>
      <c r="X598" s="7"/>
      <c r="Y598" s="7"/>
    </row>
    <row r="599" ht="15.75" customHeight="1">
      <c r="A599" s="4" t="s">
        <v>2875</v>
      </c>
      <c r="B599" s="4" t="s">
        <v>21</v>
      </c>
      <c r="C599" s="9" t="s">
        <v>2876</v>
      </c>
      <c r="D599" s="90" t="s">
        <v>2877</v>
      </c>
      <c r="E599" s="90" t="s">
        <v>2878</v>
      </c>
      <c r="F599" s="4" t="s">
        <v>2879</v>
      </c>
      <c r="G599" s="60" t="s">
        <v>24</v>
      </c>
      <c r="H599" s="4" t="s">
        <v>24</v>
      </c>
      <c r="I599" s="6" t="s">
        <v>24</v>
      </c>
      <c r="J599" s="60" t="s">
        <v>24</v>
      </c>
      <c r="K599" s="90" t="s">
        <v>2880</v>
      </c>
      <c r="L599" s="6" t="s">
        <v>2881</v>
      </c>
      <c r="M599" s="60" t="s">
        <v>24</v>
      </c>
      <c r="N599" s="4" t="s">
        <v>24</v>
      </c>
      <c r="O599" s="6" t="s">
        <v>24</v>
      </c>
      <c r="P599" s="60" t="s">
        <v>24</v>
      </c>
      <c r="Q599" s="60" t="s">
        <v>24</v>
      </c>
      <c r="R599" s="7" t="s">
        <v>25</v>
      </c>
      <c r="S599" s="8" t="s">
        <v>26</v>
      </c>
      <c r="T599" s="4"/>
      <c r="U599" s="9"/>
      <c r="V599" s="72" t="s">
        <v>7067</v>
      </c>
      <c r="W599" s="7"/>
      <c r="X599" s="7"/>
      <c r="Y599" s="7"/>
    </row>
    <row r="600" ht="15.75" customHeight="1">
      <c r="A600" s="4" t="s">
        <v>2882</v>
      </c>
      <c r="B600" s="4" t="s">
        <v>21</v>
      </c>
      <c r="C600" s="4" t="s">
        <v>2883</v>
      </c>
      <c r="D600" s="28" t="s">
        <v>2884</v>
      </c>
      <c r="E600" s="4" t="s">
        <v>24</v>
      </c>
      <c r="F600" s="4" t="s">
        <v>24</v>
      </c>
      <c r="G600" s="4" t="s">
        <v>24</v>
      </c>
      <c r="H600" s="4" t="s">
        <v>24</v>
      </c>
      <c r="I600" s="6" t="s">
        <v>24</v>
      </c>
      <c r="J600" s="4" t="s">
        <v>24</v>
      </c>
      <c r="K600" s="90" t="s">
        <v>2885</v>
      </c>
      <c r="L600" s="6" t="s">
        <v>2886</v>
      </c>
      <c r="M600" s="4">
        <v>459.0</v>
      </c>
      <c r="N600" s="4" t="s">
        <v>24</v>
      </c>
      <c r="O600" s="6" t="s">
        <v>24</v>
      </c>
      <c r="P600" s="4" t="s">
        <v>24</v>
      </c>
      <c r="Q600" s="4" t="s">
        <v>24</v>
      </c>
      <c r="R600" s="7" t="s">
        <v>25</v>
      </c>
      <c r="S600" s="8" t="s">
        <v>26</v>
      </c>
      <c r="T600" s="4" t="s">
        <v>27</v>
      </c>
      <c r="U600" s="9" t="s">
        <v>24</v>
      </c>
      <c r="V600" s="72" t="s">
        <v>7067</v>
      </c>
      <c r="W600" s="7"/>
      <c r="X600" s="7"/>
      <c r="Y600" s="7"/>
    </row>
    <row r="601" ht="15.75" customHeight="1">
      <c r="A601" s="4" t="s">
        <v>2914</v>
      </c>
      <c r="B601" s="4" t="s">
        <v>21</v>
      </c>
      <c r="C601" s="4" t="s">
        <v>2915</v>
      </c>
      <c r="D601" s="28" t="s">
        <v>2916</v>
      </c>
      <c r="E601" s="4" t="s">
        <v>24</v>
      </c>
      <c r="F601" s="4" t="s">
        <v>24</v>
      </c>
      <c r="G601" s="4" t="s">
        <v>24</v>
      </c>
      <c r="H601" s="4" t="s">
        <v>24</v>
      </c>
      <c r="I601" s="6" t="s">
        <v>24</v>
      </c>
      <c r="J601" s="4" t="s">
        <v>24</v>
      </c>
      <c r="K601" s="90" t="s">
        <v>2917</v>
      </c>
      <c r="L601" s="6" t="s">
        <v>2918</v>
      </c>
      <c r="M601" s="4">
        <v>2267.0</v>
      </c>
      <c r="N601" s="91" t="s">
        <v>2919</v>
      </c>
      <c r="O601" s="6" t="s">
        <v>2920</v>
      </c>
      <c r="P601" s="4">
        <v>103.0</v>
      </c>
      <c r="Q601" s="4">
        <v>3.35301513790102E14</v>
      </c>
      <c r="R601" s="7" t="s">
        <v>25</v>
      </c>
      <c r="S601" s="8" t="s">
        <v>26</v>
      </c>
      <c r="T601" s="4"/>
      <c r="U601" s="9" t="s">
        <v>24</v>
      </c>
      <c r="V601" s="72" t="s">
        <v>7067</v>
      </c>
      <c r="W601" s="7"/>
      <c r="X601" s="7"/>
      <c r="Y601" s="7"/>
    </row>
    <row r="602" ht="15.75" customHeight="1">
      <c r="A602" s="4" t="s">
        <v>2921</v>
      </c>
      <c r="B602" s="4" t="s">
        <v>21</v>
      </c>
      <c r="C602" s="9" t="s">
        <v>2922</v>
      </c>
      <c r="D602" s="90" t="s">
        <v>2923</v>
      </c>
      <c r="E602" s="28" t="s">
        <v>2924</v>
      </c>
      <c r="F602" s="9" t="s">
        <v>2925</v>
      </c>
      <c r="G602" s="4">
        <v>3.0</v>
      </c>
      <c r="H602" s="4" t="s">
        <v>24</v>
      </c>
      <c r="I602" s="6" t="s">
        <v>24</v>
      </c>
      <c r="J602" s="4" t="s">
        <v>24</v>
      </c>
      <c r="K602" s="90" t="s">
        <v>2926</v>
      </c>
      <c r="L602" s="6" t="s">
        <v>2927</v>
      </c>
      <c r="M602" s="4">
        <v>86.0</v>
      </c>
      <c r="N602" s="90" t="s">
        <v>2928</v>
      </c>
      <c r="O602" s="6" t="s">
        <v>2929</v>
      </c>
      <c r="P602" s="4">
        <v>14.0</v>
      </c>
      <c r="Q602" s="4">
        <v>1.03778305171858E14</v>
      </c>
      <c r="R602" s="7" t="s">
        <v>35</v>
      </c>
      <c r="S602" s="8" t="s">
        <v>26</v>
      </c>
      <c r="T602" s="4"/>
      <c r="U602" s="9"/>
      <c r="V602" s="72" t="s">
        <v>7067</v>
      </c>
      <c r="W602" s="7"/>
      <c r="X602" s="7"/>
      <c r="Y602" s="7"/>
    </row>
    <row r="603" ht="15.75" customHeight="1">
      <c r="A603" s="4" t="s">
        <v>2930</v>
      </c>
      <c r="B603" s="4" t="s">
        <v>21</v>
      </c>
      <c r="C603" s="18" t="s">
        <v>2931</v>
      </c>
      <c r="D603" s="9" t="s">
        <v>24</v>
      </c>
      <c r="E603" s="9" t="s">
        <v>24</v>
      </c>
      <c r="F603" s="4" t="s">
        <v>24</v>
      </c>
      <c r="G603" s="4">
        <v>176.0</v>
      </c>
      <c r="H603" s="4" t="s">
        <v>24</v>
      </c>
      <c r="I603" s="6" t="s">
        <v>24</v>
      </c>
      <c r="J603" s="4" t="s">
        <v>24</v>
      </c>
      <c r="K603" s="9" t="s">
        <v>24</v>
      </c>
      <c r="L603" s="6" t="s">
        <v>24</v>
      </c>
      <c r="M603" s="4" t="s">
        <v>2932</v>
      </c>
      <c r="N603" s="4" t="s">
        <v>24</v>
      </c>
      <c r="O603" s="6" t="s">
        <v>24</v>
      </c>
      <c r="P603" s="4" t="s">
        <v>24</v>
      </c>
      <c r="Q603" s="4" t="s">
        <v>24</v>
      </c>
      <c r="R603" s="7" t="s">
        <v>35</v>
      </c>
      <c r="S603" s="8" t="s">
        <v>26</v>
      </c>
      <c r="T603" s="4"/>
      <c r="U603" s="4"/>
      <c r="V603" s="72" t="s">
        <v>7067</v>
      </c>
      <c r="W603" s="7"/>
      <c r="X603" s="7"/>
      <c r="Y603" s="7"/>
    </row>
    <row r="604" ht="15.75" customHeight="1">
      <c r="A604" s="4" t="s">
        <v>2933</v>
      </c>
      <c r="B604" s="4" t="s">
        <v>21</v>
      </c>
      <c r="C604" s="4" t="s">
        <v>2934</v>
      </c>
      <c r="D604" s="28" t="s">
        <v>2935</v>
      </c>
      <c r="E604" s="90" t="s">
        <v>2936</v>
      </c>
      <c r="F604" s="4" t="s">
        <v>2937</v>
      </c>
      <c r="G604" s="4">
        <v>136.0</v>
      </c>
      <c r="H604" s="4" t="s">
        <v>24</v>
      </c>
      <c r="I604" s="6" t="s">
        <v>24</v>
      </c>
      <c r="J604" s="4" t="s">
        <v>24</v>
      </c>
      <c r="K604" s="90" t="s">
        <v>2938</v>
      </c>
      <c r="L604" s="6" t="s">
        <v>2939</v>
      </c>
      <c r="M604" s="4" t="s">
        <v>1481</v>
      </c>
      <c r="N604" s="4" t="s">
        <v>24</v>
      </c>
      <c r="O604" s="6" t="s">
        <v>24</v>
      </c>
      <c r="P604" s="4" t="s">
        <v>24</v>
      </c>
      <c r="Q604" s="4" t="s">
        <v>24</v>
      </c>
      <c r="R604" s="7" t="s">
        <v>35</v>
      </c>
      <c r="S604" s="8" t="s">
        <v>26</v>
      </c>
      <c r="T604" s="4" t="s">
        <v>55</v>
      </c>
      <c r="U604" s="9" t="s">
        <v>24</v>
      </c>
      <c r="V604" s="72" t="s">
        <v>7067</v>
      </c>
      <c r="W604" s="7"/>
      <c r="X604" s="7"/>
      <c r="Y604" s="7"/>
    </row>
    <row r="605" ht="15.75" customHeight="1">
      <c r="A605" s="4" t="s">
        <v>2940</v>
      </c>
      <c r="B605" s="4" t="s">
        <v>21</v>
      </c>
      <c r="C605" s="18" t="s">
        <v>2941</v>
      </c>
      <c r="D605" s="9" t="s">
        <v>24</v>
      </c>
      <c r="E605" s="9" t="s">
        <v>24</v>
      </c>
      <c r="F605" s="4" t="s">
        <v>24</v>
      </c>
      <c r="G605" s="4">
        <v>176.0</v>
      </c>
      <c r="H605" s="4" t="s">
        <v>24</v>
      </c>
      <c r="I605" s="6" t="s">
        <v>24</v>
      </c>
      <c r="J605" s="4" t="s">
        <v>24</v>
      </c>
      <c r="K605" s="9" t="s">
        <v>24</v>
      </c>
      <c r="L605" s="6" t="s">
        <v>24</v>
      </c>
      <c r="M605" s="4" t="s">
        <v>2932</v>
      </c>
      <c r="N605" s="4" t="s">
        <v>24</v>
      </c>
      <c r="O605" s="6" t="s">
        <v>24</v>
      </c>
      <c r="P605" s="4" t="s">
        <v>24</v>
      </c>
      <c r="Q605" s="4" t="s">
        <v>24</v>
      </c>
      <c r="R605" s="7" t="s">
        <v>35</v>
      </c>
      <c r="S605" s="8" t="s">
        <v>26</v>
      </c>
      <c r="T605" s="4"/>
      <c r="U605" s="4"/>
      <c r="V605" s="72" t="s">
        <v>7067</v>
      </c>
      <c r="W605" s="7"/>
      <c r="X605" s="7"/>
      <c r="Y605" s="7"/>
    </row>
    <row r="606" ht="15.75" customHeight="1">
      <c r="A606" s="4" t="s">
        <v>2942</v>
      </c>
      <c r="B606" s="4" t="s">
        <v>21</v>
      </c>
      <c r="C606" s="18" t="s">
        <v>2943</v>
      </c>
      <c r="D606" s="9" t="s">
        <v>24</v>
      </c>
      <c r="E606" s="9" t="s">
        <v>24</v>
      </c>
      <c r="F606" s="4" t="s">
        <v>24</v>
      </c>
      <c r="G606" s="4">
        <v>176.0</v>
      </c>
      <c r="H606" s="4" t="s">
        <v>24</v>
      </c>
      <c r="I606" s="6" t="s">
        <v>24</v>
      </c>
      <c r="J606" s="4" t="s">
        <v>24</v>
      </c>
      <c r="K606" s="9" t="s">
        <v>24</v>
      </c>
      <c r="L606" s="6" t="s">
        <v>24</v>
      </c>
      <c r="M606" s="4" t="s">
        <v>2932</v>
      </c>
      <c r="N606" s="4" t="s">
        <v>24</v>
      </c>
      <c r="O606" s="4" t="s">
        <v>24</v>
      </c>
      <c r="P606" s="4" t="s">
        <v>24</v>
      </c>
      <c r="Q606" s="4" t="s">
        <v>24</v>
      </c>
      <c r="R606" s="7" t="s">
        <v>35</v>
      </c>
      <c r="S606" s="8" t="s">
        <v>26</v>
      </c>
      <c r="T606" s="4"/>
      <c r="U606" s="4"/>
      <c r="V606" s="72" t="s">
        <v>7067</v>
      </c>
      <c r="W606" s="7"/>
      <c r="X606" s="7"/>
      <c r="Y606" s="7"/>
    </row>
    <row r="607" ht="15.75" customHeight="1">
      <c r="A607" s="4" t="s">
        <v>2944</v>
      </c>
      <c r="B607" s="4" t="s">
        <v>21</v>
      </c>
      <c r="C607" s="18" t="s">
        <v>2945</v>
      </c>
      <c r="D607" s="9" t="s">
        <v>24</v>
      </c>
      <c r="E607" s="9" t="s">
        <v>24</v>
      </c>
      <c r="F607" s="4" t="s">
        <v>24</v>
      </c>
      <c r="G607" s="4">
        <v>176.0</v>
      </c>
      <c r="H607" s="4" t="s">
        <v>24</v>
      </c>
      <c r="I607" s="6" t="s">
        <v>24</v>
      </c>
      <c r="J607" s="4" t="s">
        <v>24</v>
      </c>
      <c r="K607" s="9" t="s">
        <v>24</v>
      </c>
      <c r="L607" s="6" t="s">
        <v>24</v>
      </c>
      <c r="M607" s="4" t="s">
        <v>2932</v>
      </c>
      <c r="N607" s="4" t="s">
        <v>24</v>
      </c>
      <c r="O607" s="4" t="s">
        <v>24</v>
      </c>
      <c r="P607" s="4" t="s">
        <v>24</v>
      </c>
      <c r="Q607" s="4" t="s">
        <v>24</v>
      </c>
      <c r="R607" s="7" t="s">
        <v>35</v>
      </c>
      <c r="S607" s="8" t="s">
        <v>26</v>
      </c>
      <c r="T607" s="4"/>
      <c r="U607" s="4"/>
      <c r="V607" s="72" t="s">
        <v>7067</v>
      </c>
      <c r="W607" s="7"/>
      <c r="X607" s="7"/>
      <c r="Y607" s="7"/>
    </row>
    <row r="608" ht="15.75" customHeight="1">
      <c r="A608" s="4" t="s">
        <v>2946</v>
      </c>
      <c r="B608" s="4" t="s">
        <v>21</v>
      </c>
      <c r="C608" s="4" t="s">
        <v>2947</v>
      </c>
      <c r="D608" s="4" t="s">
        <v>24</v>
      </c>
      <c r="E608" s="4" t="s">
        <v>24</v>
      </c>
      <c r="F608" s="4" t="s">
        <v>24</v>
      </c>
      <c r="G608" s="4" t="s">
        <v>24</v>
      </c>
      <c r="H608" s="4" t="s">
        <v>24</v>
      </c>
      <c r="I608" s="6" t="s">
        <v>24</v>
      </c>
      <c r="J608" s="4" t="s">
        <v>24</v>
      </c>
      <c r="K608" s="4" t="s">
        <v>24</v>
      </c>
      <c r="L608" s="6" t="s">
        <v>24</v>
      </c>
      <c r="M608" s="4" t="s">
        <v>24</v>
      </c>
      <c r="N608" s="4" t="s">
        <v>24</v>
      </c>
      <c r="O608" s="6" t="s">
        <v>24</v>
      </c>
      <c r="P608" s="4" t="s">
        <v>24</v>
      </c>
      <c r="Q608" s="4" t="s">
        <v>24</v>
      </c>
      <c r="R608" s="7" t="s">
        <v>35</v>
      </c>
      <c r="S608" s="8" t="s">
        <v>26</v>
      </c>
      <c r="T608" s="4" t="s">
        <v>59</v>
      </c>
      <c r="U608" s="9" t="s">
        <v>24</v>
      </c>
      <c r="V608" s="72" t="s">
        <v>7067</v>
      </c>
      <c r="W608" s="7"/>
      <c r="X608" s="7"/>
      <c r="Y608" s="7"/>
    </row>
    <row r="609" ht="15.75" customHeight="1">
      <c r="A609" s="4" t="s">
        <v>2948</v>
      </c>
      <c r="B609" s="4" t="s">
        <v>21</v>
      </c>
      <c r="C609" s="4" t="s">
        <v>2949</v>
      </c>
      <c r="D609" s="28" t="s">
        <v>2950</v>
      </c>
      <c r="E609" s="90" t="s">
        <v>2951</v>
      </c>
      <c r="F609" s="4" t="s">
        <v>2952</v>
      </c>
      <c r="G609" s="4">
        <v>1.92</v>
      </c>
      <c r="H609" s="4" t="s">
        <v>24</v>
      </c>
      <c r="I609" s="6" t="s">
        <v>24</v>
      </c>
      <c r="J609" s="4" t="s">
        <v>24</v>
      </c>
      <c r="K609" s="90" t="s">
        <v>2953</v>
      </c>
      <c r="L609" s="6" t="s">
        <v>2954</v>
      </c>
      <c r="M609" s="16">
        <v>2451.0</v>
      </c>
      <c r="N609" s="90" t="s">
        <v>2955</v>
      </c>
      <c r="O609" s="6" t="s">
        <v>2954</v>
      </c>
      <c r="P609" s="4">
        <v>404.0</v>
      </c>
      <c r="Q609" s="4" t="s">
        <v>2956</v>
      </c>
      <c r="R609" s="7" t="s">
        <v>25</v>
      </c>
      <c r="S609" s="8" t="s">
        <v>26</v>
      </c>
      <c r="T609" s="4"/>
      <c r="U609" s="9" t="s">
        <v>37</v>
      </c>
      <c r="V609" s="72" t="s">
        <v>7067</v>
      </c>
      <c r="W609" s="7"/>
      <c r="X609" s="7"/>
      <c r="Y609" s="7"/>
    </row>
    <row r="610" ht="15.75" customHeight="1">
      <c r="A610" s="4" t="s">
        <v>2957</v>
      </c>
      <c r="B610" s="4" t="s">
        <v>21</v>
      </c>
      <c r="C610" s="9" t="s">
        <v>2958</v>
      </c>
      <c r="D610" s="90" t="s">
        <v>2959</v>
      </c>
      <c r="E610" s="4" t="s">
        <v>24</v>
      </c>
      <c r="F610" s="4" t="s">
        <v>24</v>
      </c>
      <c r="G610" s="4" t="s">
        <v>24</v>
      </c>
      <c r="H610" s="4" t="s">
        <v>24</v>
      </c>
      <c r="I610" s="4" t="s">
        <v>24</v>
      </c>
      <c r="J610" s="4" t="s">
        <v>24</v>
      </c>
      <c r="K610" s="4" t="s">
        <v>24</v>
      </c>
      <c r="L610" s="4" t="s">
        <v>24</v>
      </c>
      <c r="M610" s="4" t="s">
        <v>24</v>
      </c>
      <c r="N610" s="4" t="s">
        <v>24</v>
      </c>
      <c r="O610" s="4" t="s">
        <v>24</v>
      </c>
      <c r="P610" s="4" t="s">
        <v>24</v>
      </c>
      <c r="Q610" s="60" t="s">
        <v>24</v>
      </c>
      <c r="R610" s="7" t="s">
        <v>25</v>
      </c>
      <c r="S610" s="8" t="s">
        <v>26</v>
      </c>
      <c r="T610" s="4"/>
      <c r="U610" s="9"/>
      <c r="V610" s="72" t="s">
        <v>7067</v>
      </c>
      <c r="W610" s="7"/>
      <c r="X610" s="7"/>
      <c r="Y610" s="7"/>
    </row>
    <row r="611" ht="15.75" customHeight="1">
      <c r="A611" s="4" t="s">
        <v>2972</v>
      </c>
      <c r="B611" s="4" t="s">
        <v>21</v>
      </c>
      <c r="C611" s="9" t="s">
        <v>2973</v>
      </c>
      <c r="D611" s="90" t="s">
        <v>2974</v>
      </c>
      <c r="E611" s="28" t="s">
        <v>2975</v>
      </c>
      <c r="F611" s="9" t="s">
        <v>2976</v>
      </c>
      <c r="G611" s="4">
        <v>60.0</v>
      </c>
      <c r="H611" s="4" t="s">
        <v>24</v>
      </c>
      <c r="I611" s="6" t="s">
        <v>24</v>
      </c>
      <c r="J611" s="4" t="s">
        <v>24</v>
      </c>
      <c r="K611" s="90" t="s">
        <v>2977</v>
      </c>
      <c r="L611" s="6" t="s">
        <v>2978</v>
      </c>
      <c r="M611" s="4">
        <v>1735.0</v>
      </c>
      <c r="N611" s="90" t="s">
        <v>2979</v>
      </c>
      <c r="O611" s="6" t="s">
        <v>2980</v>
      </c>
      <c r="P611" s="4" t="s">
        <v>24</v>
      </c>
      <c r="Q611" s="4">
        <v>1.00041681675721E14</v>
      </c>
      <c r="R611" s="7" t="s">
        <v>25</v>
      </c>
      <c r="S611" s="8" t="s">
        <v>26</v>
      </c>
      <c r="T611" s="4"/>
      <c r="U611" s="9"/>
      <c r="V611" s="72" t="s">
        <v>7067</v>
      </c>
      <c r="W611" s="7"/>
      <c r="X611" s="7"/>
      <c r="Y611" s="7"/>
    </row>
    <row r="612" ht="15.75" customHeight="1">
      <c r="A612" s="4" t="s">
        <v>2984</v>
      </c>
      <c r="B612" s="4" t="s">
        <v>21</v>
      </c>
      <c r="C612" s="9" t="s">
        <v>2985</v>
      </c>
      <c r="D612" s="90" t="s">
        <v>2974</v>
      </c>
      <c r="E612" s="90" t="s">
        <v>2975</v>
      </c>
      <c r="F612" s="4" t="s">
        <v>2976</v>
      </c>
      <c r="G612" s="60" t="s">
        <v>24</v>
      </c>
      <c r="H612" s="4" t="s">
        <v>24</v>
      </c>
      <c r="I612" s="6" t="s">
        <v>24</v>
      </c>
      <c r="J612" s="60" t="s">
        <v>24</v>
      </c>
      <c r="K612" s="90" t="s">
        <v>2977</v>
      </c>
      <c r="L612" s="6" t="s">
        <v>2978</v>
      </c>
      <c r="M612" s="60" t="s">
        <v>24</v>
      </c>
      <c r="N612" s="90" t="s">
        <v>2979</v>
      </c>
      <c r="O612" s="6" t="s">
        <v>2980</v>
      </c>
      <c r="P612" s="60" t="s">
        <v>24</v>
      </c>
      <c r="Q612" s="60" t="s">
        <v>24</v>
      </c>
      <c r="R612" s="7" t="s">
        <v>25</v>
      </c>
      <c r="S612" s="8" t="s">
        <v>26</v>
      </c>
      <c r="T612" s="4"/>
      <c r="U612" s="9"/>
      <c r="V612" s="72" t="s">
        <v>7067</v>
      </c>
      <c r="W612" s="7"/>
      <c r="X612" s="7"/>
      <c r="Y612" s="7"/>
    </row>
    <row r="613" ht="15.75" customHeight="1">
      <c r="A613" s="4" t="s">
        <v>2986</v>
      </c>
      <c r="B613" s="4" t="s">
        <v>21</v>
      </c>
      <c r="C613" s="9" t="s">
        <v>2987</v>
      </c>
      <c r="D613" s="90" t="s">
        <v>2988</v>
      </c>
      <c r="E613" s="28" t="s">
        <v>2975</v>
      </c>
      <c r="F613" s="9" t="s">
        <v>2976</v>
      </c>
      <c r="G613" s="4">
        <v>60.0</v>
      </c>
      <c r="H613" s="4" t="s">
        <v>24</v>
      </c>
      <c r="I613" s="6" t="s">
        <v>24</v>
      </c>
      <c r="J613" s="4" t="s">
        <v>24</v>
      </c>
      <c r="K613" s="90" t="s">
        <v>2977</v>
      </c>
      <c r="L613" s="6" t="s">
        <v>2978</v>
      </c>
      <c r="M613" s="4">
        <v>1735.0</v>
      </c>
      <c r="N613" s="90" t="s">
        <v>2979</v>
      </c>
      <c r="O613" s="6" t="s">
        <v>2989</v>
      </c>
      <c r="P613" s="4" t="s">
        <v>24</v>
      </c>
      <c r="Q613" s="4">
        <v>1.00041681675721E14</v>
      </c>
      <c r="R613" s="7" t="s">
        <v>25</v>
      </c>
      <c r="S613" s="8" t="s">
        <v>26</v>
      </c>
      <c r="T613" s="4"/>
      <c r="U613" s="9"/>
      <c r="V613" s="72" t="s">
        <v>7067</v>
      </c>
      <c r="W613" s="7"/>
      <c r="X613" s="7"/>
      <c r="Y613" s="7"/>
    </row>
    <row r="614" ht="15.75" customHeight="1">
      <c r="A614" s="4" t="s">
        <v>2990</v>
      </c>
      <c r="B614" s="4" t="s">
        <v>21</v>
      </c>
      <c r="C614" s="4" t="s">
        <v>2991</v>
      </c>
      <c r="D614" s="28" t="s">
        <v>2992</v>
      </c>
      <c r="E614" s="90" t="s">
        <v>2993</v>
      </c>
      <c r="F614" s="4" t="s">
        <v>2994</v>
      </c>
      <c r="G614" s="4" t="s">
        <v>2995</v>
      </c>
      <c r="H614" s="90" t="s">
        <v>2996</v>
      </c>
      <c r="I614" s="6" t="s">
        <v>2997</v>
      </c>
      <c r="J614" s="4" t="s">
        <v>2998</v>
      </c>
      <c r="K614" s="90" t="s">
        <v>2999</v>
      </c>
      <c r="L614" s="6" t="s">
        <v>2997</v>
      </c>
      <c r="M614" s="4" t="s">
        <v>613</v>
      </c>
      <c r="N614" s="90" t="s">
        <v>3000</v>
      </c>
      <c r="O614" s="6" t="s">
        <v>2997</v>
      </c>
      <c r="P614" s="16">
        <v>218216.0</v>
      </c>
      <c r="Q614" s="16">
        <v>5.36592659855517E14</v>
      </c>
      <c r="R614" s="7" t="s">
        <v>25</v>
      </c>
      <c r="S614" s="8" t="s">
        <v>26</v>
      </c>
      <c r="T614" s="4"/>
      <c r="U614" s="9" t="s">
        <v>37</v>
      </c>
      <c r="V614" s="72" t="s">
        <v>7067</v>
      </c>
      <c r="W614" s="7"/>
      <c r="X614" s="7"/>
      <c r="Y614" s="7"/>
    </row>
    <row r="615" ht="15.75" customHeight="1">
      <c r="A615" s="4" t="s">
        <v>3001</v>
      </c>
      <c r="B615" s="4" t="s">
        <v>21</v>
      </c>
      <c r="C615" s="4" t="s">
        <v>3002</v>
      </c>
      <c r="D615" s="28" t="s">
        <v>3003</v>
      </c>
      <c r="E615" s="4" t="s">
        <v>24</v>
      </c>
      <c r="F615" s="4" t="s">
        <v>24</v>
      </c>
      <c r="G615" s="4" t="s">
        <v>24</v>
      </c>
      <c r="H615" s="4" t="s">
        <v>24</v>
      </c>
      <c r="I615" s="6" t="s">
        <v>24</v>
      </c>
      <c r="J615" s="4" t="s">
        <v>24</v>
      </c>
      <c r="K615" s="4" t="s">
        <v>24</v>
      </c>
      <c r="L615" s="6" t="s">
        <v>24</v>
      </c>
      <c r="M615" s="4" t="s">
        <v>24</v>
      </c>
      <c r="N615" s="4" t="s">
        <v>24</v>
      </c>
      <c r="O615" s="6" t="s">
        <v>24</v>
      </c>
      <c r="P615" s="4" t="s">
        <v>24</v>
      </c>
      <c r="Q615" s="4" t="s">
        <v>24</v>
      </c>
      <c r="R615" s="7" t="s">
        <v>35</v>
      </c>
      <c r="S615" s="8" t="s">
        <v>26</v>
      </c>
      <c r="T615" s="4" t="s">
        <v>1438</v>
      </c>
      <c r="U615" s="9" t="s">
        <v>24</v>
      </c>
      <c r="V615" s="72" t="s">
        <v>7067</v>
      </c>
      <c r="W615" s="7"/>
      <c r="X615" s="7"/>
      <c r="Y615" s="7"/>
    </row>
    <row r="616" ht="15.75" customHeight="1">
      <c r="A616" s="4" t="s">
        <v>3004</v>
      </c>
      <c r="B616" s="4" t="s">
        <v>21</v>
      </c>
      <c r="C616" s="9" t="s">
        <v>3005</v>
      </c>
      <c r="D616" s="90" t="s">
        <v>3006</v>
      </c>
      <c r="E616" s="4" t="s">
        <v>24</v>
      </c>
      <c r="F616" s="4" t="s">
        <v>24</v>
      </c>
      <c r="G616" s="60" t="s">
        <v>24</v>
      </c>
      <c r="H616" s="90" t="s">
        <v>3007</v>
      </c>
      <c r="I616" s="6" t="s">
        <v>3008</v>
      </c>
      <c r="J616" s="60" t="s">
        <v>24</v>
      </c>
      <c r="K616" s="90" t="s">
        <v>3009</v>
      </c>
      <c r="L616" s="25" t="s">
        <v>3010</v>
      </c>
      <c r="M616" s="60" t="s">
        <v>24</v>
      </c>
      <c r="N616" s="4" t="s">
        <v>24</v>
      </c>
      <c r="O616" s="6" t="s">
        <v>24</v>
      </c>
      <c r="P616" s="60" t="s">
        <v>24</v>
      </c>
      <c r="Q616" s="60" t="s">
        <v>24</v>
      </c>
      <c r="R616" s="7" t="s">
        <v>35</v>
      </c>
      <c r="S616" s="8" t="s">
        <v>26</v>
      </c>
      <c r="T616" s="4"/>
      <c r="U616" s="9"/>
      <c r="V616" s="72" t="s">
        <v>7067</v>
      </c>
      <c r="W616" s="7"/>
      <c r="X616" s="7"/>
      <c r="Y616" s="7"/>
    </row>
    <row r="617" ht="15.75" customHeight="1">
      <c r="A617" s="4" t="s">
        <v>3011</v>
      </c>
      <c r="B617" s="4" t="s">
        <v>21</v>
      </c>
      <c r="C617" s="4" t="s">
        <v>3012</v>
      </c>
      <c r="D617" s="4" t="s">
        <v>24</v>
      </c>
      <c r="E617" s="4" t="s">
        <v>24</v>
      </c>
      <c r="F617" s="4" t="s">
        <v>24</v>
      </c>
      <c r="G617" s="4" t="s">
        <v>24</v>
      </c>
      <c r="H617" s="4" t="s">
        <v>24</v>
      </c>
      <c r="I617" s="6" t="s">
        <v>24</v>
      </c>
      <c r="J617" s="4" t="s">
        <v>24</v>
      </c>
      <c r="K617" s="60" t="s">
        <v>24</v>
      </c>
      <c r="L617" s="29" t="s">
        <v>24</v>
      </c>
      <c r="M617" s="4" t="s">
        <v>24</v>
      </c>
      <c r="N617" s="4" t="s">
        <v>24</v>
      </c>
      <c r="O617" s="6" t="s">
        <v>24</v>
      </c>
      <c r="P617" s="4" t="s">
        <v>24</v>
      </c>
      <c r="Q617" s="4" t="s">
        <v>24</v>
      </c>
      <c r="R617" s="7" t="s">
        <v>25</v>
      </c>
      <c r="S617" s="8" t="s">
        <v>26</v>
      </c>
      <c r="T617" s="4" t="s">
        <v>76</v>
      </c>
      <c r="U617" s="9" t="s">
        <v>37</v>
      </c>
      <c r="V617" s="72" t="s">
        <v>7067</v>
      </c>
      <c r="W617" s="7"/>
      <c r="X617" s="7"/>
      <c r="Y617" s="7"/>
    </row>
    <row r="618" ht="15.75" customHeight="1">
      <c r="A618" s="4" t="s">
        <v>3013</v>
      </c>
      <c r="B618" s="4" t="s">
        <v>21</v>
      </c>
      <c r="C618" s="9" t="s">
        <v>3014</v>
      </c>
      <c r="D618" s="90" t="s">
        <v>3015</v>
      </c>
      <c r="E618" s="4" t="s">
        <v>24</v>
      </c>
      <c r="F618" s="4" t="s">
        <v>24</v>
      </c>
      <c r="G618" s="4" t="s">
        <v>24</v>
      </c>
      <c r="H618" s="4" t="s">
        <v>24</v>
      </c>
      <c r="I618" s="6" t="s">
        <v>24</v>
      </c>
      <c r="J618" s="4" t="s">
        <v>24</v>
      </c>
      <c r="K618" s="4" t="s">
        <v>24</v>
      </c>
      <c r="L618" s="6" t="s">
        <v>24</v>
      </c>
      <c r="M618" s="4" t="s">
        <v>24</v>
      </c>
      <c r="N618" s="4" t="s">
        <v>24</v>
      </c>
      <c r="O618" s="6" t="s">
        <v>24</v>
      </c>
      <c r="P618" s="4" t="s">
        <v>24</v>
      </c>
      <c r="Q618" s="60" t="s">
        <v>24</v>
      </c>
      <c r="R618" s="7" t="s">
        <v>25</v>
      </c>
      <c r="S618" s="8" t="s">
        <v>26</v>
      </c>
      <c r="T618" s="4"/>
      <c r="U618" s="9"/>
      <c r="V618" s="72" t="s">
        <v>7067</v>
      </c>
      <c r="W618" s="7"/>
      <c r="X618" s="7"/>
      <c r="Y618" s="7"/>
    </row>
    <row r="619" ht="15.75" customHeight="1">
      <c r="A619" s="4" t="s">
        <v>3016</v>
      </c>
      <c r="B619" s="4" t="s">
        <v>21</v>
      </c>
      <c r="C619" s="9" t="s">
        <v>3017</v>
      </c>
      <c r="D619" s="90" t="s">
        <v>3018</v>
      </c>
      <c r="E619" s="4" t="s">
        <v>24</v>
      </c>
      <c r="F619" s="4" t="s">
        <v>24</v>
      </c>
      <c r="G619" s="4" t="s">
        <v>24</v>
      </c>
      <c r="H619" s="4" t="s">
        <v>24</v>
      </c>
      <c r="I619" s="6" t="s">
        <v>24</v>
      </c>
      <c r="J619" s="4" t="s">
        <v>24</v>
      </c>
      <c r="K619" s="4" t="s">
        <v>24</v>
      </c>
      <c r="L619" s="6" t="s">
        <v>24</v>
      </c>
      <c r="M619" s="4" t="s">
        <v>24</v>
      </c>
      <c r="N619" s="4" t="s">
        <v>24</v>
      </c>
      <c r="O619" s="6" t="s">
        <v>24</v>
      </c>
      <c r="P619" s="4" t="s">
        <v>24</v>
      </c>
      <c r="Q619" s="60" t="s">
        <v>24</v>
      </c>
      <c r="R619" s="7" t="s">
        <v>35</v>
      </c>
      <c r="S619" s="8" t="s">
        <v>26</v>
      </c>
      <c r="T619" s="4"/>
      <c r="U619" s="9"/>
      <c r="V619" s="72" t="s">
        <v>7067</v>
      </c>
      <c r="W619" s="7"/>
      <c r="X619" s="7"/>
      <c r="Y619" s="7"/>
    </row>
    <row r="620" ht="15.75" customHeight="1">
      <c r="A620" s="4" t="s">
        <v>3019</v>
      </c>
      <c r="B620" s="4" t="s">
        <v>21</v>
      </c>
      <c r="C620" s="9" t="s">
        <v>3020</v>
      </c>
      <c r="D620" s="12" t="s">
        <v>3021</v>
      </c>
      <c r="E620" s="4" t="s">
        <v>24</v>
      </c>
      <c r="F620" s="4" t="s">
        <v>24</v>
      </c>
      <c r="G620" s="4" t="s">
        <v>24</v>
      </c>
      <c r="H620" s="90" t="s">
        <v>3022</v>
      </c>
      <c r="I620" s="6" t="s">
        <v>3023</v>
      </c>
      <c r="J620" s="4">
        <v>2.0</v>
      </c>
      <c r="K620" s="12" t="s">
        <v>3024</v>
      </c>
      <c r="L620" s="6" t="s">
        <v>3023</v>
      </c>
      <c r="M620" s="4">
        <v>10.0</v>
      </c>
      <c r="N620" s="90" t="s">
        <v>3025</v>
      </c>
      <c r="O620" s="6" t="s">
        <v>3023</v>
      </c>
      <c r="P620" s="4">
        <v>0.0</v>
      </c>
      <c r="Q620" s="4">
        <v>3.54797628824981E14</v>
      </c>
      <c r="R620" s="7" t="s">
        <v>35</v>
      </c>
      <c r="S620" s="8" t="s">
        <v>26</v>
      </c>
      <c r="T620" s="4"/>
      <c r="U620" s="4"/>
      <c r="V620" s="72" t="s">
        <v>7067</v>
      </c>
      <c r="W620" s="7"/>
      <c r="X620" s="7"/>
      <c r="Y620" s="7"/>
    </row>
    <row r="621" ht="15.75" customHeight="1">
      <c r="A621" s="4" t="s">
        <v>3026</v>
      </c>
      <c r="B621" s="4" t="s">
        <v>21</v>
      </c>
      <c r="C621" s="4" t="s">
        <v>3027</v>
      </c>
      <c r="D621" s="28" t="s">
        <v>3028</v>
      </c>
      <c r="E621" s="4" t="s">
        <v>24</v>
      </c>
      <c r="F621" s="4" t="s">
        <v>24</v>
      </c>
      <c r="G621" s="4" t="s">
        <v>24</v>
      </c>
      <c r="H621" s="4" t="s">
        <v>24</v>
      </c>
      <c r="I621" s="6" t="s">
        <v>24</v>
      </c>
      <c r="J621" s="4" t="s">
        <v>24</v>
      </c>
      <c r="K621" s="4" t="s">
        <v>24</v>
      </c>
      <c r="L621" s="6" t="s">
        <v>24</v>
      </c>
      <c r="M621" s="4" t="s">
        <v>24</v>
      </c>
      <c r="N621" s="4" t="s">
        <v>24</v>
      </c>
      <c r="O621" s="6" t="s">
        <v>24</v>
      </c>
      <c r="P621" s="4" t="s">
        <v>24</v>
      </c>
      <c r="Q621" s="4" t="s">
        <v>24</v>
      </c>
      <c r="R621" s="7" t="s">
        <v>35</v>
      </c>
      <c r="S621" s="8" t="s">
        <v>26</v>
      </c>
      <c r="T621" s="4" t="s">
        <v>107</v>
      </c>
      <c r="U621" s="9" t="s">
        <v>24</v>
      </c>
      <c r="V621" s="72" t="s">
        <v>7067</v>
      </c>
      <c r="W621" s="7"/>
      <c r="X621" s="7"/>
      <c r="Y621" s="7"/>
    </row>
    <row r="622" ht="15.75" customHeight="1">
      <c r="A622" s="4" t="s">
        <v>3044</v>
      </c>
      <c r="B622" s="4" t="s">
        <v>21</v>
      </c>
      <c r="C622" s="9" t="s">
        <v>3045</v>
      </c>
      <c r="D622" s="4" t="s">
        <v>24</v>
      </c>
      <c r="E622" s="4" t="s">
        <v>24</v>
      </c>
      <c r="F622" s="60" t="s">
        <v>24</v>
      </c>
      <c r="G622" s="60" t="s">
        <v>24</v>
      </c>
      <c r="H622" s="28" t="s">
        <v>24</v>
      </c>
      <c r="I622" s="60" t="s">
        <v>24</v>
      </c>
      <c r="J622" s="60" t="s">
        <v>24</v>
      </c>
      <c r="K622" s="4" t="s">
        <v>24</v>
      </c>
      <c r="L622" s="29" t="s">
        <v>24</v>
      </c>
      <c r="M622" s="60" t="s">
        <v>24</v>
      </c>
      <c r="N622" s="4" t="s">
        <v>24</v>
      </c>
      <c r="O622" s="6" t="s">
        <v>24</v>
      </c>
      <c r="P622" s="60" t="s">
        <v>24</v>
      </c>
      <c r="Q622" s="60" t="s">
        <v>24</v>
      </c>
      <c r="R622" s="7" t="s">
        <v>35</v>
      </c>
      <c r="S622" s="8" t="s">
        <v>26</v>
      </c>
      <c r="T622" s="4"/>
      <c r="U622" s="9"/>
      <c r="V622" s="72" t="s">
        <v>7067</v>
      </c>
      <c r="W622" s="7"/>
      <c r="X622" s="7"/>
      <c r="Y622" s="7"/>
    </row>
    <row r="623" ht="15.75" customHeight="1">
      <c r="A623" s="4" t="s">
        <v>3046</v>
      </c>
      <c r="B623" s="4" t="s">
        <v>21</v>
      </c>
      <c r="C623" s="4" t="s">
        <v>3047</v>
      </c>
      <c r="D623" s="28" t="s">
        <v>3048</v>
      </c>
      <c r="E623" s="4" t="s">
        <v>24</v>
      </c>
      <c r="F623" s="4" t="s">
        <v>24</v>
      </c>
      <c r="G623" s="4" t="s">
        <v>24</v>
      </c>
      <c r="H623" s="4" t="s">
        <v>24</v>
      </c>
      <c r="I623" s="6" t="s">
        <v>24</v>
      </c>
      <c r="J623" s="4" t="s">
        <v>24</v>
      </c>
      <c r="K623" s="4" t="s">
        <v>24</v>
      </c>
      <c r="L623" s="6" t="s">
        <v>24</v>
      </c>
      <c r="M623" s="4" t="s">
        <v>24</v>
      </c>
      <c r="N623" s="4" t="s">
        <v>24</v>
      </c>
      <c r="O623" s="6" t="s">
        <v>24</v>
      </c>
      <c r="P623" s="4" t="s">
        <v>24</v>
      </c>
      <c r="Q623" s="4" t="s">
        <v>24</v>
      </c>
      <c r="R623" s="7" t="s">
        <v>25</v>
      </c>
      <c r="S623" s="8" t="s">
        <v>26</v>
      </c>
      <c r="T623" s="4" t="s">
        <v>1781</v>
      </c>
      <c r="U623" s="9" t="s">
        <v>24</v>
      </c>
      <c r="V623" s="72" t="s">
        <v>7067</v>
      </c>
      <c r="W623" s="7"/>
      <c r="X623" s="7"/>
      <c r="Y623" s="7"/>
    </row>
    <row r="624" ht="15.75" customHeight="1">
      <c r="A624" s="4" t="s">
        <v>3057</v>
      </c>
      <c r="B624" s="4" t="s">
        <v>21</v>
      </c>
      <c r="C624" s="4" t="s">
        <v>3058</v>
      </c>
      <c r="D624" s="28" t="s">
        <v>3059</v>
      </c>
      <c r="E624" s="4" t="s">
        <v>24</v>
      </c>
      <c r="F624" s="4" t="s">
        <v>24</v>
      </c>
      <c r="G624" s="4" t="s">
        <v>24</v>
      </c>
      <c r="H624" s="4" t="s">
        <v>24</v>
      </c>
      <c r="I624" s="6" t="s">
        <v>24</v>
      </c>
      <c r="J624" s="4" t="s">
        <v>24</v>
      </c>
      <c r="K624" s="9" t="s">
        <v>24</v>
      </c>
      <c r="L624" s="6" t="s">
        <v>24</v>
      </c>
      <c r="M624" s="16" t="s">
        <v>24</v>
      </c>
      <c r="N624" s="9" t="s">
        <v>24</v>
      </c>
      <c r="O624" s="6" t="s">
        <v>24</v>
      </c>
      <c r="P624" s="4" t="s">
        <v>24</v>
      </c>
      <c r="Q624" s="4" t="s">
        <v>24</v>
      </c>
      <c r="R624" s="7" t="s">
        <v>25</v>
      </c>
      <c r="S624" s="8" t="s">
        <v>26</v>
      </c>
      <c r="T624" s="4"/>
      <c r="U624" s="9" t="s">
        <v>37</v>
      </c>
      <c r="V624" s="72" t="s">
        <v>7067</v>
      </c>
      <c r="W624" s="7"/>
      <c r="X624" s="7"/>
      <c r="Y624" s="7"/>
    </row>
    <row r="625" ht="15.75" customHeight="1">
      <c r="A625" s="4" t="s">
        <v>3060</v>
      </c>
      <c r="B625" s="4" t="s">
        <v>21</v>
      </c>
      <c r="C625" s="4" t="s">
        <v>3061</v>
      </c>
      <c r="D625" s="28" t="s">
        <v>3062</v>
      </c>
      <c r="E625" s="90" t="s">
        <v>3063</v>
      </c>
      <c r="F625" s="4" t="s">
        <v>3064</v>
      </c>
      <c r="G625" s="4">
        <v>609.0</v>
      </c>
      <c r="H625" s="4" t="s">
        <v>24</v>
      </c>
      <c r="I625" s="6" t="s">
        <v>24</v>
      </c>
      <c r="J625" s="4" t="s">
        <v>24</v>
      </c>
      <c r="K625" s="90" t="s">
        <v>3065</v>
      </c>
      <c r="L625" s="6" t="s">
        <v>3066</v>
      </c>
      <c r="M625" s="16">
        <v>7259.0</v>
      </c>
      <c r="N625" s="4" t="s">
        <v>24</v>
      </c>
      <c r="O625" s="6" t="s">
        <v>24</v>
      </c>
      <c r="P625" s="4" t="s">
        <v>24</v>
      </c>
      <c r="Q625" s="4" t="s">
        <v>24</v>
      </c>
      <c r="R625" s="7" t="s">
        <v>35</v>
      </c>
      <c r="S625" s="8" t="s">
        <v>26</v>
      </c>
      <c r="T625" s="4" t="s">
        <v>127</v>
      </c>
      <c r="U625" s="9" t="s">
        <v>24</v>
      </c>
      <c r="V625" s="72" t="s">
        <v>7067</v>
      </c>
      <c r="W625" s="7"/>
      <c r="X625" s="7"/>
      <c r="Y625" s="7"/>
    </row>
    <row r="626" ht="15.75" customHeight="1">
      <c r="A626" s="4" t="s">
        <v>3067</v>
      </c>
      <c r="B626" s="4" t="s">
        <v>21</v>
      </c>
      <c r="C626" s="9" t="s">
        <v>3068</v>
      </c>
      <c r="D626" s="90" t="s">
        <v>3069</v>
      </c>
      <c r="E626" s="28" t="s">
        <v>3070</v>
      </c>
      <c r="F626" s="9" t="s">
        <v>3071</v>
      </c>
      <c r="G626" s="4" t="s">
        <v>3072</v>
      </c>
      <c r="H626" s="12" t="s">
        <v>3073</v>
      </c>
      <c r="I626" s="6" t="s">
        <v>3074</v>
      </c>
      <c r="J626" s="16">
        <v>68527.0</v>
      </c>
      <c r="K626" s="90" t="s">
        <v>3075</v>
      </c>
      <c r="L626" s="6" t="s">
        <v>3076</v>
      </c>
      <c r="M626" s="4" t="s">
        <v>3077</v>
      </c>
      <c r="N626" s="90" t="s">
        <v>3078</v>
      </c>
      <c r="O626" s="6" t="s">
        <v>3079</v>
      </c>
      <c r="P626" s="16">
        <v>293119.0</v>
      </c>
      <c r="Q626" s="4">
        <v>1.35496953179587E14</v>
      </c>
      <c r="R626" s="7" t="s">
        <v>25</v>
      </c>
      <c r="S626" s="8" t="s">
        <v>26</v>
      </c>
      <c r="T626" s="4"/>
      <c r="U626" s="9"/>
      <c r="V626" s="72" t="s">
        <v>7067</v>
      </c>
      <c r="W626" s="7"/>
      <c r="X626" s="7"/>
      <c r="Y626" s="7"/>
    </row>
    <row r="627" ht="15.75" customHeight="1">
      <c r="A627" s="4" t="s">
        <v>3080</v>
      </c>
      <c r="B627" s="4" t="s">
        <v>21</v>
      </c>
      <c r="C627" s="9" t="s">
        <v>3081</v>
      </c>
      <c r="D627" s="4" t="s">
        <v>24</v>
      </c>
      <c r="E627" s="4" t="s">
        <v>24</v>
      </c>
      <c r="F627" s="4" t="s">
        <v>24</v>
      </c>
      <c r="G627" s="4" t="s">
        <v>24</v>
      </c>
      <c r="H627" s="4" t="s">
        <v>24</v>
      </c>
      <c r="I627" s="6" t="s">
        <v>24</v>
      </c>
      <c r="J627" s="4" t="s">
        <v>24</v>
      </c>
      <c r="K627" s="4" t="s">
        <v>24</v>
      </c>
      <c r="L627" s="6" t="s">
        <v>24</v>
      </c>
      <c r="M627" s="4" t="s">
        <v>24</v>
      </c>
      <c r="N627" s="4" t="s">
        <v>24</v>
      </c>
      <c r="O627" s="6" t="s">
        <v>24</v>
      </c>
      <c r="P627" s="4" t="s">
        <v>24</v>
      </c>
      <c r="Q627" s="4" t="s">
        <v>24</v>
      </c>
      <c r="R627" s="7" t="s">
        <v>58</v>
      </c>
      <c r="S627" s="8" t="s">
        <v>26</v>
      </c>
      <c r="T627" s="4" t="s">
        <v>1975</v>
      </c>
      <c r="U627" s="9" t="s">
        <v>37</v>
      </c>
      <c r="V627" s="72" t="s">
        <v>7067</v>
      </c>
      <c r="W627" s="7"/>
      <c r="X627" s="7"/>
      <c r="Y627" s="7"/>
    </row>
    <row r="628" ht="15.75" customHeight="1">
      <c r="A628" s="4" t="s">
        <v>3082</v>
      </c>
      <c r="B628" s="4" t="s">
        <v>21</v>
      </c>
      <c r="C628" s="9" t="s">
        <v>3083</v>
      </c>
      <c r="D628" s="4" t="s">
        <v>24</v>
      </c>
      <c r="E628" s="4" t="s">
        <v>24</v>
      </c>
      <c r="F628" s="4" t="s">
        <v>24</v>
      </c>
      <c r="G628" s="4" t="s">
        <v>24</v>
      </c>
      <c r="H628" s="4" t="s">
        <v>24</v>
      </c>
      <c r="I628" s="4" t="s">
        <v>24</v>
      </c>
      <c r="J628" s="4" t="s">
        <v>24</v>
      </c>
      <c r="K628" s="4" t="s">
        <v>24</v>
      </c>
      <c r="L628" s="4" t="s">
        <v>24</v>
      </c>
      <c r="M628" s="4" t="s">
        <v>24</v>
      </c>
      <c r="N628" s="4" t="s">
        <v>24</v>
      </c>
      <c r="O628" s="4" t="s">
        <v>24</v>
      </c>
      <c r="P628" s="4" t="s">
        <v>24</v>
      </c>
      <c r="Q628" s="4" t="s">
        <v>24</v>
      </c>
      <c r="R628" s="7" t="s">
        <v>58</v>
      </c>
      <c r="S628" s="8" t="s">
        <v>26</v>
      </c>
      <c r="T628" s="4"/>
      <c r="U628" s="9"/>
      <c r="V628" s="72" t="s">
        <v>7067</v>
      </c>
      <c r="W628" s="7"/>
      <c r="X628" s="7"/>
      <c r="Y628" s="7"/>
    </row>
    <row r="629" ht="15.75" customHeight="1">
      <c r="A629" s="4" t="s">
        <v>3084</v>
      </c>
      <c r="B629" s="4" t="s">
        <v>21</v>
      </c>
      <c r="C629" s="4" t="s">
        <v>3085</v>
      </c>
      <c r="D629" s="28" t="s">
        <v>3086</v>
      </c>
      <c r="E629" s="4" t="s">
        <v>24</v>
      </c>
      <c r="F629" s="4" t="s">
        <v>24</v>
      </c>
      <c r="G629" s="4" t="s">
        <v>24</v>
      </c>
      <c r="H629" s="4" t="s">
        <v>24</v>
      </c>
      <c r="I629" s="6" t="s">
        <v>24</v>
      </c>
      <c r="J629" s="4" t="s">
        <v>24</v>
      </c>
      <c r="K629" s="4" t="s">
        <v>24</v>
      </c>
      <c r="L629" s="6" t="s">
        <v>24</v>
      </c>
      <c r="M629" s="4" t="s">
        <v>24</v>
      </c>
      <c r="N629" s="4" t="s">
        <v>24</v>
      </c>
      <c r="O629" s="6" t="s">
        <v>24</v>
      </c>
      <c r="P629" s="4" t="s">
        <v>24</v>
      </c>
      <c r="Q629" s="4" t="s">
        <v>24</v>
      </c>
      <c r="R629" s="7" t="s">
        <v>35</v>
      </c>
      <c r="S629" s="8" t="s">
        <v>26</v>
      </c>
      <c r="T629" s="4" t="s">
        <v>137</v>
      </c>
      <c r="U629" s="9" t="s">
        <v>24</v>
      </c>
      <c r="V629" s="72" t="s">
        <v>7067</v>
      </c>
      <c r="W629" s="7"/>
      <c r="X629" s="7"/>
      <c r="Y629" s="7"/>
    </row>
    <row r="630" ht="15.75" customHeight="1">
      <c r="A630" s="4" t="s">
        <v>3087</v>
      </c>
      <c r="B630" s="4" t="s">
        <v>21</v>
      </c>
      <c r="C630" s="4" t="s">
        <v>3088</v>
      </c>
      <c r="D630" s="28" t="s">
        <v>3089</v>
      </c>
      <c r="E630" s="4" t="s">
        <v>24</v>
      </c>
      <c r="F630" s="4" t="s">
        <v>24</v>
      </c>
      <c r="G630" s="4" t="s">
        <v>24</v>
      </c>
      <c r="H630" s="4" t="s">
        <v>24</v>
      </c>
      <c r="I630" s="6" t="s">
        <v>24</v>
      </c>
      <c r="J630" s="4" t="s">
        <v>24</v>
      </c>
      <c r="K630" s="4" t="s">
        <v>24</v>
      </c>
      <c r="L630" s="6" t="s">
        <v>24</v>
      </c>
      <c r="M630" s="4" t="s">
        <v>24</v>
      </c>
      <c r="N630" s="4" t="s">
        <v>24</v>
      </c>
      <c r="O630" s="6" t="s">
        <v>24</v>
      </c>
      <c r="P630" s="4" t="s">
        <v>24</v>
      </c>
      <c r="Q630" s="4" t="s">
        <v>24</v>
      </c>
      <c r="R630" s="7" t="s">
        <v>25</v>
      </c>
      <c r="S630" s="8" t="s">
        <v>26</v>
      </c>
      <c r="T630" s="4" t="s">
        <v>1615</v>
      </c>
      <c r="U630" s="9" t="s">
        <v>37</v>
      </c>
      <c r="V630" s="72" t="s">
        <v>7067</v>
      </c>
      <c r="W630" s="7"/>
      <c r="X630" s="7"/>
      <c r="Y630" s="7"/>
    </row>
    <row r="631" ht="15.75" customHeight="1">
      <c r="A631" s="4" t="s">
        <v>3090</v>
      </c>
      <c r="B631" s="4" t="s">
        <v>21</v>
      </c>
      <c r="C631" s="4" t="s">
        <v>3091</v>
      </c>
      <c r="D631" s="28" t="s">
        <v>3092</v>
      </c>
      <c r="E631" s="4" t="s">
        <v>24</v>
      </c>
      <c r="F631" s="4" t="s">
        <v>24</v>
      </c>
      <c r="G631" s="4" t="s">
        <v>24</v>
      </c>
      <c r="H631" s="4" t="s">
        <v>24</v>
      </c>
      <c r="I631" s="6" t="s">
        <v>24</v>
      </c>
      <c r="J631" s="4" t="s">
        <v>24</v>
      </c>
      <c r="K631" s="4" t="s">
        <v>24</v>
      </c>
      <c r="L631" s="6" t="s">
        <v>24</v>
      </c>
      <c r="M631" s="4" t="s">
        <v>24</v>
      </c>
      <c r="N631" s="4" t="s">
        <v>24</v>
      </c>
      <c r="O631" s="6" t="s">
        <v>24</v>
      </c>
      <c r="P631" s="4" t="s">
        <v>24</v>
      </c>
      <c r="Q631" s="4" t="s">
        <v>24</v>
      </c>
      <c r="R631" s="7" t="s">
        <v>35</v>
      </c>
      <c r="S631" s="8" t="s">
        <v>26</v>
      </c>
      <c r="T631" s="4" t="s">
        <v>1468</v>
      </c>
      <c r="U631" s="9" t="s">
        <v>24</v>
      </c>
      <c r="V631" s="72" t="s">
        <v>7067</v>
      </c>
      <c r="W631" s="7"/>
      <c r="X631" s="7"/>
      <c r="Y631" s="7"/>
    </row>
    <row r="632" ht="15.75" customHeight="1">
      <c r="A632" s="4" t="s">
        <v>3093</v>
      </c>
      <c r="B632" s="4" t="s">
        <v>21</v>
      </c>
      <c r="C632" s="9" t="s">
        <v>3094</v>
      </c>
      <c r="D632" s="90" t="s">
        <v>3095</v>
      </c>
      <c r="E632" s="4" t="s">
        <v>24</v>
      </c>
      <c r="F632" s="4" t="s">
        <v>24</v>
      </c>
      <c r="G632" s="4" t="s">
        <v>24</v>
      </c>
      <c r="H632" s="4" t="s">
        <v>24</v>
      </c>
      <c r="I632" s="4" t="s">
        <v>24</v>
      </c>
      <c r="J632" s="4" t="s">
        <v>24</v>
      </c>
      <c r="K632" s="4" t="s">
        <v>24</v>
      </c>
      <c r="L632" s="4" t="s">
        <v>24</v>
      </c>
      <c r="M632" s="4" t="s">
        <v>24</v>
      </c>
      <c r="N632" s="4" t="s">
        <v>24</v>
      </c>
      <c r="O632" s="4" t="s">
        <v>24</v>
      </c>
      <c r="P632" s="4" t="s">
        <v>24</v>
      </c>
      <c r="Q632" s="60" t="s">
        <v>24</v>
      </c>
      <c r="R632" s="7" t="s">
        <v>35</v>
      </c>
      <c r="S632" s="8" t="s">
        <v>26</v>
      </c>
      <c r="T632" s="4"/>
      <c r="U632" s="9"/>
      <c r="V632" s="72" t="s">
        <v>7067</v>
      </c>
      <c r="W632" s="7"/>
      <c r="X632" s="7"/>
      <c r="Y632" s="7"/>
    </row>
    <row r="633" ht="15.75" customHeight="1">
      <c r="A633" s="4" t="s">
        <v>3096</v>
      </c>
      <c r="B633" s="4" t="s">
        <v>21</v>
      </c>
      <c r="C633" s="4" t="s">
        <v>3097</v>
      </c>
      <c r="D633" s="28" t="s">
        <v>3098</v>
      </c>
      <c r="E633" s="90" t="s">
        <v>3052</v>
      </c>
      <c r="F633" s="4" t="s">
        <v>3053</v>
      </c>
      <c r="G633" s="4">
        <v>99.0</v>
      </c>
      <c r="H633" s="4" t="s">
        <v>24</v>
      </c>
      <c r="I633" s="6" t="s">
        <v>24</v>
      </c>
      <c r="J633" s="4" t="s">
        <v>24</v>
      </c>
      <c r="K633" s="90" t="s">
        <v>3099</v>
      </c>
      <c r="L633" s="6" t="s">
        <v>3055</v>
      </c>
      <c r="M633" s="16">
        <v>8849.0</v>
      </c>
      <c r="N633" s="4" t="s">
        <v>24</v>
      </c>
      <c r="O633" s="6" t="s">
        <v>24</v>
      </c>
      <c r="P633" s="4" t="s">
        <v>24</v>
      </c>
      <c r="Q633" s="4" t="s">
        <v>24</v>
      </c>
      <c r="R633" s="7" t="s">
        <v>35</v>
      </c>
      <c r="S633" s="8" t="s">
        <v>26</v>
      </c>
      <c r="T633" s="4" t="s">
        <v>1475</v>
      </c>
      <c r="U633" s="9" t="s">
        <v>24</v>
      </c>
      <c r="V633" s="72" t="s">
        <v>7067</v>
      </c>
      <c r="W633" s="7"/>
      <c r="X633" s="7"/>
      <c r="Y633" s="7"/>
    </row>
    <row r="634" ht="15.75" customHeight="1">
      <c r="A634" s="4" t="s">
        <v>3105</v>
      </c>
      <c r="B634" s="4" t="s">
        <v>21</v>
      </c>
      <c r="C634" s="4" t="s">
        <v>3106</v>
      </c>
      <c r="D634" s="28" t="s">
        <v>3107</v>
      </c>
      <c r="E634" s="90" t="s">
        <v>3108</v>
      </c>
      <c r="F634" s="4" t="s">
        <v>3109</v>
      </c>
      <c r="G634" s="4">
        <v>293.0</v>
      </c>
      <c r="H634" s="4" t="s">
        <v>24</v>
      </c>
      <c r="I634" s="6" t="s">
        <v>24</v>
      </c>
      <c r="J634" s="4" t="s">
        <v>24</v>
      </c>
      <c r="K634" s="90" t="s">
        <v>3110</v>
      </c>
      <c r="L634" s="6" t="s">
        <v>3111</v>
      </c>
      <c r="M634" s="16">
        <v>1604.0</v>
      </c>
      <c r="N634" s="90" t="s">
        <v>3112</v>
      </c>
      <c r="O634" s="6" t="s">
        <v>3111</v>
      </c>
      <c r="P634" s="4">
        <v>154.0</v>
      </c>
      <c r="Q634" s="4">
        <v>1.07841157582569E14</v>
      </c>
      <c r="R634" s="7" t="s">
        <v>25</v>
      </c>
      <c r="S634" s="8" t="s">
        <v>26</v>
      </c>
      <c r="T634" s="4"/>
      <c r="U634" s="9" t="s">
        <v>37</v>
      </c>
      <c r="V634" s="72" t="s">
        <v>7067</v>
      </c>
      <c r="W634" s="7"/>
      <c r="X634" s="7"/>
      <c r="Y634" s="7"/>
    </row>
    <row r="635" ht="15.75" customHeight="1">
      <c r="A635" s="4" t="s">
        <v>3113</v>
      </c>
      <c r="B635" s="4" t="s">
        <v>21</v>
      </c>
      <c r="C635" s="4" t="s">
        <v>3114</v>
      </c>
      <c r="D635" s="28" t="s">
        <v>3115</v>
      </c>
      <c r="E635" s="4" t="s">
        <v>24</v>
      </c>
      <c r="F635" s="4" t="s">
        <v>24</v>
      </c>
      <c r="G635" s="4" t="s">
        <v>24</v>
      </c>
      <c r="H635" s="4" t="s">
        <v>24</v>
      </c>
      <c r="I635" s="6" t="s">
        <v>24</v>
      </c>
      <c r="J635" s="4" t="s">
        <v>24</v>
      </c>
      <c r="K635" s="4" t="s">
        <v>24</v>
      </c>
      <c r="L635" s="6" t="s">
        <v>24</v>
      </c>
      <c r="M635" s="4" t="s">
        <v>24</v>
      </c>
      <c r="N635" s="4" t="s">
        <v>24</v>
      </c>
      <c r="O635" s="6" t="s">
        <v>24</v>
      </c>
      <c r="P635" s="4" t="s">
        <v>24</v>
      </c>
      <c r="Q635" s="16" t="s">
        <v>24</v>
      </c>
      <c r="R635" s="7" t="s">
        <v>58</v>
      </c>
      <c r="S635" s="8" t="s">
        <v>26</v>
      </c>
      <c r="T635" s="4" t="s">
        <v>2388</v>
      </c>
      <c r="U635" s="9" t="s">
        <v>60</v>
      </c>
      <c r="V635" s="72" t="s">
        <v>7067</v>
      </c>
      <c r="W635" s="7"/>
      <c r="X635" s="7"/>
      <c r="Y635" s="7"/>
    </row>
    <row r="636" ht="15.75" customHeight="1">
      <c r="A636" s="4" t="s">
        <v>3116</v>
      </c>
      <c r="B636" s="4" t="s">
        <v>21</v>
      </c>
      <c r="C636" s="4" t="s">
        <v>3117</v>
      </c>
      <c r="D636" s="28" t="s">
        <v>3115</v>
      </c>
      <c r="E636" s="4" t="s">
        <v>24</v>
      </c>
      <c r="F636" s="4" t="s">
        <v>24</v>
      </c>
      <c r="G636" s="4" t="s">
        <v>24</v>
      </c>
      <c r="H636" s="4" t="s">
        <v>24</v>
      </c>
      <c r="I636" s="6" t="s">
        <v>24</v>
      </c>
      <c r="J636" s="4" t="s">
        <v>24</v>
      </c>
      <c r="K636" s="4" t="s">
        <v>24</v>
      </c>
      <c r="L636" s="6" t="s">
        <v>24</v>
      </c>
      <c r="M636" s="4" t="s">
        <v>24</v>
      </c>
      <c r="N636" s="9" t="s">
        <v>24</v>
      </c>
      <c r="O636" s="6" t="s">
        <v>24</v>
      </c>
      <c r="P636" s="4" t="s">
        <v>24</v>
      </c>
      <c r="Q636" s="4" t="s">
        <v>24</v>
      </c>
      <c r="R636" s="7" t="s">
        <v>25</v>
      </c>
      <c r="S636" s="8" t="s">
        <v>26</v>
      </c>
      <c r="T636" s="4"/>
      <c r="U636" s="9" t="s">
        <v>24</v>
      </c>
      <c r="V636" s="72" t="s">
        <v>7067</v>
      </c>
      <c r="W636" s="7"/>
      <c r="X636" s="7"/>
      <c r="Y636" s="7"/>
    </row>
    <row r="637" ht="15.75" customHeight="1">
      <c r="A637" s="4" t="s">
        <v>3118</v>
      </c>
      <c r="B637" s="4" t="s">
        <v>21</v>
      </c>
      <c r="C637" s="4" t="s">
        <v>3119</v>
      </c>
      <c r="D637" s="28" t="s">
        <v>3120</v>
      </c>
      <c r="E637" s="90" t="s">
        <v>3121</v>
      </c>
      <c r="F637" s="4" t="s">
        <v>3122</v>
      </c>
      <c r="G637" s="4">
        <v>184.0</v>
      </c>
      <c r="H637" s="90" t="s">
        <v>3123</v>
      </c>
      <c r="I637" s="6" t="s">
        <v>3124</v>
      </c>
      <c r="J637" s="4">
        <v>36.0</v>
      </c>
      <c r="K637" s="90" t="s">
        <v>3125</v>
      </c>
      <c r="L637" s="6" t="s">
        <v>3126</v>
      </c>
      <c r="M637" s="4">
        <v>426.0</v>
      </c>
      <c r="N637" s="90" t="s">
        <v>3127</v>
      </c>
      <c r="O637" s="6" t="s">
        <v>3128</v>
      </c>
      <c r="P637" s="16">
        <v>9076.0</v>
      </c>
      <c r="Q637" s="16">
        <v>5.97860650225912E14</v>
      </c>
      <c r="R637" s="7" t="s">
        <v>25</v>
      </c>
      <c r="S637" s="8" t="s">
        <v>26</v>
      </c>
      <c r="T637" s="4"/>
      <c r="U637" s="9" t="s">
        <v>24</v>
      </c>
      <c r="V637" s="72" t="s">
        <v>7067</v>
      </c>
      <c r="W637" s="7"/>
      <c r="X637" s="7"/>
      <c r="Y637" s="7"/>
    </row>
    <row r="638" ht="15.75" customHeight="1">
      <c r="A638" s="4" t="s">
        <v>3129</v>
      </c>
      <c r="B638" s="4" t="s">
        <v>21</v>
      </c>
      <c r="C638" s="4" t="s">
        <v>3130</v>
      </c>
      <c r="D638" s="4" t="s">
        <v>24</v>
      </c>
      <c r="E638" s="4" t="s">
        <v>24</v>
      </c>
      <c r="F638" s="4" t="s">
        <v>24</v>
      </c>
      <c r="G638" s="4" t="s">
        <v>24</v>
      </c>
      <c r="H638" s="4" t="s">
        <v>24</v>
      </c>
      <c r="I638" s="6" t="s">
        <v>24</v>
      </c>
      <c r="J638" s="4" t="s">
        <v>24</v>
      </c>
      <c r="K638" s="4" t="s">
        <v>24</v>
      </c>
      <c r="L638" s="6" t="s">
        <v>24</v>
      </c>
      <c r="M638" s="4" t="s">
        <v>24</v>
      </c>
      <c r="N638" s="4" t="s">
        <v>24</v>
      </c>
      <c r="O638" s="6" t="s">
        <v>24</v>
      </c>
      <c r="P638" s="4" t="s">
        <v>24</v>
      </c>
      <c r="Q638" s="4" t="s">
        <v>24</v>
      </c>
      <c r="R638" s="7" t="s">
        <v>25</v>
      </c>
      <c r="S638" s="8" t="s">
        <v>26</v>
      </c>
      <c r="T638" s="4" t="s">
        <v>2651</v>
      </c>
      <c r="U638" s="9" t="s">
        <v>37</v>
      </c>
      <c r="V638" s="72" t="s">
        <v>7067</v>
      </c>
      <c r="W638" s="7"/>
      <c r="X638" s="7"/>
      <c r="Y638" s="7"/>
    </row>
    <row r="639" ht="15.75" customHeight="1">
      <c r="A639" s="4" t="s">
        <v>3131</v>
      </c>
      <c r="B639" s="4" t="s">
        <v>21</v>
      </c>
      <c r="C639" s="4" t="s">
        <v>3132</v>
      </c>
      <c r="D639" s="28" t="s">
        <v>3133</v>
      </c>
      <c r="E639" s="4" t="s">
        <v>24</v>
      </c>
      <c r="F639" s="4" t="s">
        <v>24</v>
      </c>
      <c r="G639" s="4" t="s">
        <v>24</v>
      </c>
      <c r="H639" s="4" t="s">
        <v>24</v>
      </c>
      <c r="I639" s="6" t="s">
        <v>24</v>
      </c>
      <c r="J639" s="4" t="s">
        <v>24</v>
      </c>
      <c r="K639" s="90" t="s">
        <v>3134</v>
      </c>
      <c r="L639" s="6" t="s">
        <v>3135</v>
      </c>
      <c r="M639" s="4">
        <v>194.0</v>
      </c>
      <c r="N639" s="28" t="s">
        <v>3136</v>
      </c>
      <c r="O639" s="6" t="s">
        <v>3135</v>
      </c>
      <c r="P639" s="4">
        <v>105.0</v>
      </c>
      <c r="Q639" s="4">
        <v>1.0899621716894E14</v>
      </c>
      <c r="R639" s="7" t="s">
        <v>35</v>
      </c>
      <c r="S639" s="8" t="s">
        <v>26</v>
      </c>
      <c r="T639" s="4"/>
      <c r="U639" s="9" t="s">
        <v>24</v>
      </c>
      <c r="V639" s="72" t="s">
        <v>7067</v>
      </c>
      <c r="W639" s="7"/>
      <c r="X639" s="7"/>
      <c r="Y639" s="7"/>
    </row>
    <row r="640" ht="15.75" customHeight="1">
      <c r="A640" s="4" t="s">
        <v>3140</v>
      </c>
      <c r="B640" s="4" t="s">
        <v>21</v>
      </c>
      <c r="C640" s="4" t="s">
        <v>3141</v>
      </c>
      <c r="D640" s="28" t="s">
        <v>3142</v>
      </c>
      <c r="E640" s="4" t="s">
        <v>24</v>
      </c>
      <c r="F640" s="4" t="s">
        <v>24</v>
      </c>
      <c r="G640" s="4" t="s">
        <v>24</v>
      </c>
      <c r="H640" s="4" t="s">
        <v>24</v>
      </c>
      <c r="I640" s="6" t="s">
        <v>24</v>
      </c>
      <c r="J640" s="4" t="s">
        <v>24</v>
      </c>
      <c r="K640" s="4" t="s">
        <v>24</v>
      </c>
      <c r="L640" s="6" t="s">
        <v>24</v>
      </c>
      <c r="M640" s="4" t="s">
        <v>24</v>
      </c>
      <c r="N640" s="4" t="s">
        <v>24</v>
      </c>
      <c r="O640" s="6" t="s">
        <v>24</v>
      </c>
      <c r="P640" s="4" t="s">
        <v>24</v>
      </c>
      <c r="Q640" s="4" t="s">
        <v>24</v>
      </c>
      <c r="R640" s="7" t="s">
        <v>25</v>
      </c>
      <c r="S640" s="8" t="s">
        <v>26</v>
      </c>
      <c r="T640" s="4" t="s">
        <v>3143</v>
      </c>
      <c r="U640" s="9" t="s">
        <v>37</v>
      </c>
      <c r="V640" s="72" t="s">
        <v>7067</v>
      </c>
      <c r="W640" s="7"/>
      <c r="X640" s="7"/>
      <c r="Y640" s="7"/>
    </row>
    <row r="641" ht="15.75" customHeight="1">
      <c r="A641" s="4" t="s">
        <v>3147</v>
      </c>
      <c r="B641" s="4" t="s">
        <v>21</v>
      </c>
      <c r="C641" s="4" t="s">
        <v>3148</v>
      </c>
      <c r="D641" s="9" t="s">
        <v>24</v>
      </c>
      <c r="E641" s="4" t="s">
        <v>24</v>
      </c>
      <c r="F641" s="4" t="s">
        <v>24</v>
      </c>
      <c r="G641" s="4" t="s">
        <v>24</v>
      </c>
      <c r="H641" s="4" t="s">
        <v>24</v>
      </c>
      <c r="I641" s="6" t="s">
        <v>24</v>
      </c>
      <c r="J641" s="4" t="s">
        <v>24</v>
      </c>
      <c r="K641" s="4" t="s">
        <v>24</v>
      </c>
      <c r="L641" s="6" t="s">
        <v>24</v>
      </c>
      <c r="M641" s="4" t="s">
        <v>24</v>
      </c>
      <c r="N641" s="4" t="s">
        <v>24</v>
      </c>
      <c r="O641" s="6" t="s">
        <v>24</v>
      </c>
      <c r="P641" s="4" t="s">
        <v>24</v>
      </c>
      <c r="Q641" s="16" t="s">
        <v>24</v>
      </c>
      <c r="R641" s="7" t="s">
        <v>58</v>
      </c>
      <c r="S641" s="8" t="s">
        <v>26</v>
      </c>
      <c r="T641" s="4"/>
      <c r="U641" s="9" t="s">
        <v>60</v>
      </c>
      <c r="V641" s="72" t="s">
        <v>7067</v>
      </c>
      <c r="W641" s="7"/>
      <c r="X641" s="7"/>
      <c r="Y641" s="7"/>
    </row>
    <row r="642" ht="15.75" customHeight="1">
      <c r="A642" s="4" t="s">
        <v>3156</v>
      </c>
      <c r="B642" s="4" t="s">
        <v>21</v>
      </c>
      <c r="C642" s="4" t="s">
        <v>3157</v>
      </c>
      <c r="D642" s="9" t="s">
        <v>24</v>
      </c>
      <c r="E642" s="4" t="s">
        <v>24</v>
      </c>
      <c r="F642" s="4" t="s">
        <v>24</v>
      </c>
      <c r="G642" s="4" t="s">
        <v>24</v>
      </c>
      <c r="H642" s="4" t="s">
        <v>24</v>
      </c>
      <c r="I642" s="6" t="s">
        <v>24</v>
      </c>
      <c r="J642" s="4" t="s">
        <v>24</v>
      </c>
      <c r="K642" s="4" t="s">
        <v>24</v>
      </c>
      <c r="L642" s="6" t="s">
        <v>24</v>
      </c>
      <c r="M642" s="4" t="s">
        <v>24</v>
      </c>
      <c r="N642" s="4" t="s">
        <v>24</v>
      </c>
      <c r="O642" s="6" t="s">
        <v>24</v>
      </c>
      <c r="P642" s="4" t="s">
        <v>24</v>
      </c>
      <c r="Q642" s="4" t="s">
        <v>24</v>
      </c>
      <c r="R642" s="7" t="s">
        <v>25</v>
      </c>
      <c r="S642" s="8" t="s">
        <v>26</v>
      </c>
      <c r="T642" s="4"/>
      <c r="U642" s="9" t="s">
        <v>24</v>
      </c>
      <c r="V642" s="72" t="s">
        <v>7067</v>
      </c>
      <c r="W642" s="7"/>
      <c r="X642" s="7"/>
      <c r="Y642" s="7"/>
    </row>
    <row r="643" ht="15.75" customHeight="1">
      <c r="A643" s="4" t="s">
        <v>3158</v>
      </c>
      <c r="B643" s="4" t="s">
        <v>21</v>
      </c>
      <c r="C643" s="9" t="s">
        <v>3159</v>
      </c>
      <c r="D643" s="9" t="s">
        <v>24</v>
      </c>
      <c r="E643" s="90" t="s">
        <v>3152</v>
      </c>
      <c r="F643" s="4" t="s">
        <v>3153</v>
      </c>
      <c r="G643" s="4">
        <v>144.0</v>
      </c>
      <c r="H643" s="4" t="s">
        <v>24</v>
      </c>
      <c r="I643" s="6" t="s">
        <v>24</v>
      </c>
      <c r="J643" s="4" t="s">
        <v>24</v>
      </c>
      <c r="K643" s="90" t="s">
        <v>3160</v>
      </c>
      <c r="L643" s="6" t="s">
        <v>3155</v>
      </c>
      <c r="M643" s="16">
        <v>1478.0</v>
      </c>
      <c r="N643" s="4" t="s">
        <v>24</v>
      </c>
      <c r="O643" s="6" t="s">
        <v>24</v>
      </c>
      <c r="P643" s="4" t="s">
        <v>24</v>
      </c>
      <c r="Q643" s="4" t="s">
        <v>24</v>
      </c>
      <c r="R643" s="7" t="s">
        <v>35</v>
      </c>
      <c r="S643" s="8" t="s">
        <v>26</v>
      </c>
      <c r="T643" s="4"/>
      <c r="U643" s="4"/>
      <c r="V643" s="72" t="s">
        <v>7067</v>
      </c>
      <c r="W643" s="7"/>
      <c r="X643" s="7"/>
      <c r="Y643" s="7"/>
    </row>
    <row r="644" ht="15.75" customHeight="1">
      <c r="A644" s="4" t="s">
        <v>3161</v>
      </c>
      <c r="B644" s="4" t="s">
        <v>21</v>
      </c>
      <c r="C644" s="4" t="s">
        <v>3162</v>
      </c>
      <c r="D644" s="28" t="s">
        <v>3163</v>
      </c>
      <c r="E644" s="4" t="s">
        <v>24</v>
      </c>
      <c r="F644" s="4" t="s">
        <v>24</v>
      </c>
      <c r="G644" s="4" t="s">
        <v>24</v>
      </c>
      <c r="H644" s="4" t="s">
        <v>24</v>
      </c>
      <c r="I644" s="6" t="s">
        <v>24</v>
      </c>
      <c r="J644" s="4" t="s">
        <v>24</v>
      </c>
      <c r="K644" s="4" t="s">
        <v>24</v>
      </c>
      <c r="L644" s="6" t="s">
        <v>24</v>
      </c>
      <c r="M644" s="4" t="s">
        <v>24</v>
      </c>
      <c r="N644" s="4" t="s">
        <v>24</v>
      </c>
      <c r="O644" s="6" t="s">
        <v>24</v>
      </c>
      <c r="P644" s="4" t="s">
        <v>24</v>
      </c>
      <c r="Q644" s="4" t="s">
        <v>24</v>
      </c>
      <c r="R644" s="7" t="s">
        <v>25</v>
      </c>
      <c r="S644" s="8" t="s">
        <v>26</v>
      </c>
      <c r="T644" s="4"/>
      <c r="U644" s="9" t="s">
        <v>37</v>
      </c>
      <c r="V644" s="72" t="s">
        <v>7067</v>
      </c>
      <c r="W644" s="7"/>
      <c r="X644" s="7"/>
      <c r="Y644" s="7"/>
    </row>
    <row r="645" ht="15.75" customHeight="1">
      <c r="A645" s="4" t="s">
        <v>3164</v>
      </c>
      <c r="B645" s="4" t="s">
        <v>21</v>
      </c>
      <c r="C645" s="4" t="s">
        <v>3165</v>
      </c>
      <c r="D645" s="28" t="s">
        <v>3166</v>
      </c>
      <c r="E645" s="4" t="s">
        <v>24</v>
      </c>
      <c r="F645" s="4" t="s">
        <v>24</v>
      </c>
      <c r="G645" s="4" t="s">
        <v>24</v>
      </c>
      <c r="H645" s="4" t="s">
        <v>24</v>
      </c>
      <c r="I645" s="6" t="s">
        <v>24</v>
      </c>
      <c r="J645" s="4" t="s">
        <v>24</v>
      </c>
      <c r="K645" s="4" t="s">
        <v>24</v>
      </c>
      <c r="L645" s="6" t="s">
        <v>24</v>
      </c>
      <c r="M645" s="4" t="s">
        <v>24</v>
      </c>
      <c r="N645" s="4" t="s">
        <v>24</v>
      </c>
      <c r="O645" s="6" t="s">
        <v>24</v>
      </c>
      <c r="P645" s="4" t="s">
        <v>24</v>
      </c>
      <c r="Q645" s="4" t="s">
        <v>24</v>
      </c>
      <c r="R645" s="7" t="s">
        <v>25</v>
      </c>
      <c r="S645" s="8" t="s">
        <v>26</v>
      </c>
      <c r="T645" s="4"/>
      <c r="U645" s="9" t="s">
        <v>37</v>
      </c>
      <c r="V645" s="72" t="s">
        <v>7067</v>
      </c>
      <c r="W645" s="7"/>
      <c r="X645" s="7"/>
      <c r="Y645" s="7"/>
    </row>
    <row r="646" ht="15.75" customHeight="1">
      <c r="A646" s="4" t="s">
        <v>3181</v>
      </c>
      <c r="B646" s="4" t="s">
        <v>21</v>
      </c>
      <c r="C646" s="9" t="s">
        <v>3182</v>
      </c>
      <c r="D646" s="90" t="s">
        <v>3183</v>
      </c>
      <c r="E646" s="4" t="s">
        <v>24</v>
      </c>
      <c r="F646" s="4" t="s">
        <v>24</v>
      </c>
      <c r="G646" s="4" t="s">
        <v>24</v>
      </c>
      <c r="H646" s="4" t="s">
        <v>24</v>
      </c>
      <c r="I646" s="4" t="s">
        <v>24</v>
      </c>
      <c r="J646" s="4" t="s">
        <v>24</v>
      </c>
      <c r="K646" s="4" t="s">
        <v>24</v>
      </c>
      <c r="L646" s="4" t="s">
        <v>24</v>
      </c>
      <c r="M646" s="4" t="s">
        <v>24</v>
      </c>
      <c r="N646" s="4" t="s">
        <v>24</v>
      </c>
      <c r="O646" s="4" t="s">
        <v>24</v>
      </c>
      <c r="P646" s="4" t="s">
        <v>24</v>
      </c>
      <c r="Q646" s="60" t="s">
        <v>24</v>
      </c>
      <c r="R646" s="7" t="s">
        <v>35</v>
      </c>
      <c r="S646" s="8" t="s">
        <v>26</v>
      </c>
      <c r="T646" s="4"/>
      <c r="U646" s="9"/>
      <c r="V646" s="72" t="s">
        <v>7067</v>
      </c>
      <c r="W646" s="7"/>
      <c r="X646" s="7"/>
      <c r="Y646" s="7"/>
    </row>
    <row r="647" ht="15.75" customHeight="1">
      <c r="A647" s="4" t="s">
        <v>3184</v>
      </c>
      <c r="B647" s="4" t="s">
        <v>21</v>
      </c>
      <c r="C647" s="4" t="s">
        <v>3185</v>
      </c>
      <c r="D647" s="4" t="s">
        <v>24</v>
      </c>
      <c r="E647" s="4" t="s">
        <v>24</v>
      </c>
      <c r="F647" s="4" t="s">
        <v>24</v>
      </c>
      <c r="G647" s="4" t="s">
        <v>24</v>
      </c>
      <c r="H647" s="4" t="s">
        <v>24</v>
      </c>
      <c r="I647" s="6" t="s">
        <v>24</v>
      </c>
      <c r="J647" s="4" t="s">
        <v>24</v>
      </c>
      <c r="K647" s="60" t="s">
        <v>24</v>
      </c>
      <c r="L647" s="29" t="s">
        <v>24</v>
      </c>
      <c r="M647" s="4" t="s">
        <v>24</v>
      </c>
      <c r="N647" s="4" t="s">
        <v>24</v>
      </c>
      <c r="O647" s="6" t="s">
        <v>24</v>
      </c>
      <c r="P647" s="4" t="s">
        <v>24</v>
      </c>
      <c r="Q647" s="4" t="s">
        <v>24</v>
      </c>
      <c r="R647" s="7" t="s">
        <v>25</v>
      </c>
      <c r="S647" s="8" t="s">
        <v>26</v>
      </c>
      <c r="T647" s="4"/>
      <c r="U647" s="9" t="s">
        <v>24</v>
      </c>
      <c r="V647" s="72" t="s">
        <v>7067</v>
      </c>
      <c r="W647" s="7"/>
      <c r="X647" s="7"/>
      <c r="Y647" s="7"/>
    </row>
    <row r="648" ht="15.75" customHeight="1">
      <c r="A648" s="4" t="s">
        <v>3186</v>
      </c>
      <c r="B648" s="4" t="s">
        <v>21</v>
      </c>
      <c r="C648" s="9" t="s">
        <v>3187</v>
      </c>
      <c r="D648" s="90" t="s">
        <v>3188</v>
      </c>
      <c r="E648" s="90" t="s">
        <v>3189</v>
      </c>
      <c r="F648" s="4" t="s">
        <v>3190</v>
      </c>
      <c r="G648" s="60" t="s">
        <v>24</v>
      </c>
      <c r="H648" s="90" t="s">
        <v>3191</v>
      </c>
      <c r="I648" s="6" t="s">
        <v>3192</v>
      </c>
      <c r="J648" s="60" t="s">
        <v>24</v>
      </c>
      <c r="K648" s="90" t="s">
        <v>3193</v>
      </c>
      <c r="L648" s="6" t="s">
        <v>3194</v>
      </c>
      <c r="M648" s="60" t="s">
        <v>24</v>
      </c>
      <c r="N648" s="4" t="s">
        <v>24</v>
      </c>
      <c r="O648" s="6" t="s">
        <v>24</v>
      </c>
      <c r="P648" s="60" t="s">
        <v>24</v>
      </c>
      <c r="Q648" s="60" t="s">
        <v>24</v>
      </c>
      <c r="R648" s="7" t="s">
        <v>35</v>
      </c>
      <c r="S648" s="8" t="s">
        <v>26</v>
      </c>
      <c r="T648" s="4"/>
      <c r="U648" s="9"/>
      <c r="V648" s="72" t="s">
        <v>7067</v>
      </c>
      <c r="W648" s="7"/>
      <c r="X648" s="7"/>
      <c r="Y648" s="7"/>
    </row>
    <row r="649" ht="15.75" customHeight="1">
      <c r="A649" s="4" t="s">
        <v>3195</v>
      </c>
      <c r="B649" s="4" t="s">
        <v>21</v>
      </c>
      <c r="C649" s="4" t="s">
        <v>3196</v>
      </c>
      <c r="D649" s="28" t="s">
        <v>3197</v>
      </c>
      <c r="E649" s="4" t="s">
        <v>24</v>
      </c>
      <c r="F649" s="4" t="s">
        <v>24</v>
      </c>
      <c r="G649" s="4" t="s">
        <v>24</v>
      </c>
      <c r="H649" s="4" t="s">
        <v>24</v>
      </c>
      <c r="I649" s="6" t="s">
        <v>24</v>
      </c>
      <c r="J649" s="4" t="s">
        <v>24</v>
      </c>
      <c r="K649" s="4" t="s">
        <v>24</v>
      </c>
      <c r="L649" s="6" t="s">
        <v>24</v>
      </c>
      <c r="M649" s="4" t="s">
        <v>24</v>
      </c>
      <c r="N649" s="4" t="s">
        <v>24</v>
      </c>
      <c r="O649" s="6" t="s">
        <v>24</v>
      </c>
      <c r="P649" s="4" t="s">
        <v>24</v>
      </c>
      <c r="Q649" s="4" t="s">
        <v>24</v>
      </c>
      <c r="R649" s="7" t="s">
        <v>25</v>
      </c>
      <c r="S649" s="8" t="s">
        <v>26</v>
      </c>
      <c r="T649" s="4"/>
      <c r="U649" s="9" t="s">
        <v>24</v>
      </c>
      <c r="V649" s="72" t="s">
        <v>7067</v>
      </c>
      <c r="W649" s="7"/>
      <c r="X649" s="7"/>
      <c r="Y649" s="7"/>
    </row>
    <row r="650" ht="15.75" customHeight="1">
      <c r="A650" s="4" t="s">
        <v>3198</v>
      </c>
      <c r="B650" s="4" t="s">
        <v>21</v>
      </c>
      <c r="C650" s="4" t="s">
        <v>3199</v>
      </c>
      <c r="D650" s="28" t="s">
        <v>3200</v>
      </c>
      <c r="E650" s="4" t="s">
        <v>24</v>
      </c>
      <c r="F650" s="4" t="s">
        <v>24</v>
      </c>
      <c r="G650" s="4" t="s">
        <v>24</v>
      </c>
      <c r="H650" s="4" t="s">
        <v>24</v>
      </c>
      <c r="I650" s="6" t="s">
        <v>24</v>
      </c>
      <c r="J650" s="4" t="s">
        <v>24</v>
      </c>
      <c r="K650" s="4" t="s">
        <v>24</v>
      </c>
      <c r="L650" s="6" t="s">
        <v>24</v>
      </c>
      <c r="M650" s="4" t="s">
        <v>24</v>
      </c>
      <c r="N650" s="4" t="s">
        <v>24</v>
      </c>
      <c r="O650" s="6" t="s">
        <v>24</v>
      </c>
      <c r="P650" s="4" t="s">
        <v>24</v>
      </c>
      <c r="Q650" s="4" t="s">
        <v>24</v>
      </c>
      <c r="R650" s="7" t="s">
        <v>35</v>
      </c>
      <c r="S650" s="8" t="s">
        <v>26</v>
      </c>
      <c r="T650" s="4"/>
      <c r="U650" s="9" t="s">
        <v>24</v>
      </c>
      <c r="V650" s="72" t="s">
        <v>7067</v>
      </c>
      <c r="W650" s="7"/>
      <c r="X650" s="7"/>
      <c r="Y650" s="7"/>
    </row>
    <row r="651" ht="15.75" customHeight="1">
      <c r="A651" s="4" t="s">
        <v>3201</v>
      </c>
      <c r="B651" s="4" t="s">
        <v>21</v>
      </c>
      <c r="C651" s="4" t="s">
        <v>3202</v>
      </c>
      <c r="D651" s="28" t="s">
        <v>3200</v>
      </c>
      <c r="E651" s="4" t="s">
        <v>24</v>
      </c>
      <c r="F651" s="4" t="s">
        <v>24</v>
      </c>
      <c r="G651" s="4" t="s">
        <v>24</v>
      </c>
      <c r="H651" s="4" t="s">
        <v>24</v>
      </c>
      <c r="I651" s="6" t="s">
        <v>24</v>
      </c>
      <c r="J651" s="4" t="s">
        <v>24</v>
      </c>
      <c r="K651" s="4" t="s">
        <v>24</v>
      </c>
      <c r="L651" s="6" t="s">
        <v>24</v>
      </c>
      <c r="M651" s="4" t="s">
        <v>24</v>
      </c>
      <c r="N651" s="4" t="s">
        <v>24</v>
      </c>
      <c r="O651" s="6" t="s">
        <v>24</v>
      </c>
      <c r="P651" s="4" t="s">
        <v>24</v>
      </c>
      <c r="Q651" s="4" t="s">
        <v>24</v>
      </c>
      <c r="R651" s="7" t="s">
        <v>35</v>
      </c>
      <c r="S651" s="8" t="s">
        <v>26</v>
      </c>
      <c r="T651" s="4"/>
      <c r="U651" s="9" t="s">
        <v>24</v>
      </c>
      <c r="V651" s="72" t="s">
        <v>7067</v>
      </c>
      <c r="W651" s="7"/>
      <c r="X651" s="7"/>
      <c r="Y651" s="7"/>
    </row>
    <row r="652" ht="15.75" customHeight="1">
      <c r="A652" s="4" t="s">
        <v>3203</v>
      </c>
      <c r="B652" s="4" t="s">
        <v>21</v>
      </c>
      <c r="C652" s="18" t="s">
        <v>3204</v>
      </c>
      <c r="D652" s="9" t="s">
        <v>24</v>
      </c>
      <c r="E652" s="9" t="s">
        <v>24</v>
      </c>
      <c r="F652" s="4" t="s">
        <v>24</v>
      </c>
      <c r="G652" s="4" t="s">
        <v>3205</v>
      </c>
      <c r="H652" s="9" t="s">
        <v>24</v>
      </c>
      <c r="I652" s="6" t="s">
        <v>24</v>
      </c>
      <c r="J652" s="4">
        <v>107.0</v>
      </c>
      <c r="K652" s="9" t="s">
        <v>24</v>
      </c>
      <c r="L652" s="6" t="s">
        <v>24</v>
      </c>
      <c r="M652" s="16">
        <v>5244.0</v>
      </c>
      <c r="N652" s="9" t="s">
        <v>24</v>
      </c>
      <c r="O652" s="6" t="s">
        <v>24</v>
      </c>
      <c r="P652" s="16" t="s">
        <v>24</v>
      </c>
      <c r="Q652" s="4" t="s">
        <v>24</v>
      </c>
      <c r="R652" s="7" t="s">
        <v>35</v>
      </c>
      <c r="S652" s="8" t="s">
        <v>26</v>
      </c>
      <c r="T652" s="4"/>
      <c r="U652" s="4"/>
      <c r="V652" s="72" t="s">
        <v>7067</v>
      </c>
      <c r="W652" s="7"/>
      <c r="X652" s="7"/>
      <c r="Y652" s="7"/>
    </row>
    <row r="653" ht="15.75" customHeight="1">
      <c r="A653" s="4" t="s">
        <v>3206</v>
      </c>
      <c r="B653" s="4" t="s">
        <v>21</v>
      </c>
      <c r="C653" s="4" t="s">
        <v>3207</v>
      </c>
      <c r="D653" s="4" t="s">
        <v>24</v>
      </c>
      <c r="E653" s="4" t="s">
        <v>24</v>
      </c>
      <c r="F653" s="4" t="s">
        <v>24</v>
      </c>
      <c r="G653" s="4" t="s">
        <v>24</v>
      </c>
      <c r="H653" s="4" t="s">
        <v>24</v>
      </c>
      <c r="I653" s="6" t="s">
        <v>24</v>
      </c>
      <c r="J653" s="4" t="s">
        <v>24</v>
      </c>
      <c r="K653" s="4" t="s">
        <v>24</v>
      </c>
      <c r="L653" s="6" t="s">
        <v>24</v>
      </c>
      <c r="M653" s="4" t="s">
        <v>24</v>
      </c>
      <c r="N653" s="4" t="s">
        <v>24</v>
      </c>
      <c r="O653" s="6" t="s">
        <v>24</v>
      </c>
      <c r="P653" s="4" t="s">
        <v>24</v>
      </c>
      <c r="Q653" s="16" t="s">
        <v>24</v>
      </c>
      <c r="R653" s="7" t="s">
        <v>58</v>
      </c>
      <c r="S653" s="8" t="s">
        <v>26</v>
      </c>
      <c r="T653" s="4"/>
      <c r="U653" s="9" t="s">
        <v>24</v>
      </c>
      <c r="V653" s="72" t="s">
        <v>7067</v>
      </c>
      <c r="W653" s="7"/>
      <c r="X653" s="7"/>
      <c r="Y653" s="7"/>
    </row>
    <row r="654" ht="15.75" customHeight="1">
      <c r="A654" s="4" t="s">
        <v>3215</v>
      </c>
      <c r="B654" s="4" t="s">
        <v>21</v>
      </c>
      <c r="C654" s="4" t="s">
        <v>3216</v>
      </c>
      <c r="D654" s="28" t="s">
        <v>3217</v>
      </c>
      <c r="E654" s="4" t="s">
        <v>24</v>
      </c>
      <c r="F654" s="4" t="s">
        <v>24</v>
      </c>
      <c r="G654" s="4" t="s">
        <v>24</v>
      </c>
      <c r="H654" s="4" t="s">
        <v>24</v>
      </c>
      <c r="I654" s="6" t="s">
        <v>24</v>
      </c>
      <c r="J654" s="4" t="s">
        <v>24</v>
      </c>
      <c r="K654" s="4" t="s">
        <v>24</v>
      </c>
      <c r="L654" s="6" t="s">
        <v>24</v>
      </c>
      <c r="M654" s="4" t="s">
        <v>24</v>
      </c>
      <c r="N654" s="9" t="s">
        <v>24</v>
      </c>
      <c r="O654" s="6" t="s">
        <v>24</v>
      </c>
      <c r="P654" s="4">
        <v>13.0</v>
      </c>
      <c r="Q654" s="4">
        <v>9.59918377385098E14</v>
      </c>
      <c r="R654" s="7" t="s">
        <v>25</v>
      </c>
      <c r="S654" s="8" t="s">
        <v>26</v>
      </c>
      <c r="T654" s="4"/>
      <c r="U654" s="9" t="s">
        <v>37</v>
      </c>
      <c r="V654" s="72" t="s">
        <v>7067</v>
      </c>
      <c r="W654" s="7"/>
      <c r="X654" s="7"/>
      <c r="Y654" s="7"/>
    </row>
    <row r="655" ht="15.75" customHeight="1">
      <c r="A655" s="4" t="s">
        <v>3233</v>
      </c>
      <c r="B655" s="4" t="s">
        <v>21</v>
      </c>
      <c r="C655" s="9" t="s">
        <v>3234</v>
      </c>
      <c r="D655" s="90" t="s">
        <v>3235</v>
      </c>
      <c r="E655" s="4" t="s">
        <v>24</v>
      </c>
      <c r="F655" s="4" t="s">
        <v>24</v>
      </c>
      <c r="G655" s="60" t="s">
        <v>24</v>
      </c>
      <c r="H655" s="4" t="s">
        <v>24</v>
      </c>
      <c r="I655" s="6" t="s">
        <v>24</v>
      </c>
      <c r="J655" s="60" t="s">
        <v>24</v>
      </c>
      <c r="K655" s="4" t="s">
        <v>24</v>
      </c>
      <c r="L655" s="6" t="s">
        <v>24</v>
      </c>
      <c r="M655" s="60" t="s">
        <v>24</v>
      </c>
      <c r="N655" s="4" t="s">
        <v>24</v>
      </c>
      <c r="O655" s="6" t="s">
        <v>24</v>
      </c>
      <c r="P655" s="60" t="s">
        <v>24</v>
      </c>
      <c r="Q655" s="60" t="s">
        <v>24</v>
      </c>
      <c r="R655" s="7" t="s">
        <v>35</v>
      </c>
      <c r="S655" s="8" t="s">
        <v>26</v>
      </c>
      <c r="T655" s="4"/>
      <c r="U655" s="9"/>
      <c r="V655" s="72" t="s">
        <v>7067</v>
      </c>
      <c r="W655" s="7"/>
      <c r="X655" s="7"/>
      <c r="Y655" s="7"/>
    </row>
    <row r="656" ht="15.75" customHeight="1">
      <c r="A656" s="4" t="s">
        <v>3236</v>
      </c>
      <c r="B656" s="4" t="s">
        <v>21</v>
      </c>
      <c r="C656" s="4" t="s">
        <v>3237</v>
      </c>
      <c r="D656" s="28" t="s">
        <v>3238</v>
      </c>
      <c r="E656" s="90" t="s">
        <v>3239</v>
      </c>
      <c r="F656" s="4" t="s">
        <v>3240</v>
      </c>
      <c r="G656" s="4" t="s">
        <v>3241</v>
      </c>
      <c r="H656" s="4" t="s">
        <v>24</v>
      </c>
      <c r="I656" s="6" t="s">
        <v>24</v>
      </c>
      <c r="J656" s="4" t="s">
        <v>24</v>
      </c>
      <c r="K656" s="90" t="s">
        <v>3242</v>
      </c>
      <c r="L656" s="6" t="s">
        <v>3243</v>
      </c>
      <c r="M656" s="16">
        <v>4207.0</v>
      </c>
      <c r="N656" s="90" t="s">
        <v>3244</v>
      </c>
      <c r="O656" s="6" t="s">
        <v>3243</v>
      </c>
      <c r="P656" s="16">
        <v>84649.0</v>
      </c>
      <c r="Q656" s="16">
        <v>3.39532663258364E14</v>
      </c>
      <c r="R656" s="7" t="s">
        <v>25</v>
      </c>
      <c r="S656" s="8" t="s">
        <v>26</v>
      </c>
      <c r="T656" s="4"/>
      <c r="U656" s="9" t="s">
        <v>37</v>
      </c>
      <c r="V656" s="72" t="s">
        <v>7067</v>
      </c>
      <c r="W656" s="7"/>
      <c r="X656" s="7"/>
      <c r="Y656" s="7"/>
    </row>
    <row r="657" ht="15.75" customHeight="1">
      <c r="A657" s="4" t="s">
        <v>3245</v>
      </c>
      <c r="B657" s="4" t="s">
        <v>21</v>
      </c>
      <c r="C657" s="9" t="s">
        <v>3246</v>
      </c>
      <c r="D657" s="90" t="s">
        <v>3247</v>
      </c>
      <c r="E657" s="4" t="s">
        <v>24</v>
      </c>
      <c r="F657" s="4" t="s">
        <v>24</v>
      </c>
      <c r="G657" s="4" t="s">
        <v>24</v>
      </c>
      <c r="H657" s="4" t="s">
        <v>24</v>
      </c>
      <c r="I657" s="4" t="s">
        <v>24</v>
      </c>
      <c r="J657" s="4" t="s">
        <v>24</v>
      </c>
      <c r="K657" s="4" t="s">
        <v>24</v>
      </c>
      <c r="L657" s="4" t="s">
        <v>24</v>
      </c>
      <c r="M657" s="4" t="s">
        <v>24</v>
      </c>
      <c r="N657" s="4" t="s">
        <v>24</v>
      </c>
      <c r="O657" s="4" t="s">
        <v>24</v>
      </c>
      <c r="P657" s="4" t="s">
        <v>24</v>
      </c>
      <c r="Q657" s="60" t="s">
        <v>24</v>
      </c>
      <c r="R657" s="7" t="s">
        <v>35</v>
      </c>
      <c r="S657" s="8" t="s">
        <v>26</v>
      </c>
      <c r="T657" s="4"/>
      <c r="U657" s="9"/>
      <c r="V657" s="72" t="s">
        <v>7067</v>
      </c>
      <c r="W657" s="7"/>
      <c r="X657" s="7"/>
      <c r="Y657" s="7"/>
    </row>
    <row r="658" ht="15.75" customHeight="1">
      <c r="A658" s="4" t="s">
        <v>3248</v>
      </c>
      <c r="B658" s="4" t="s">
        <v>21</v>
      </c>
      <c r="C658" s="9" t="s">
        <v>3249</v>
      </c>
      <c r="D658" s="90" t="s">
        <v>3250</v>
      </c>
      <c r="E658" s="4" t="s">
        <v>24</v>
      </c>
      <c r="F658" s="4" t="s">
        <v>24</v>
      </c>
      <c r="G658" s="4" t="s">
        <v>24</v>
      </c>
      <c r="H658" s="4" t="s">
        <v>24</v>
      </c>
      <c r="I658" s="4" t="s">
        <v>24</v>
      </c>
      <c r="J658" s="4" t="s">
        <v>24</v>
      </c>
      <c r="K658" s="4" t="s">
        <v>24</v>
      </c>
      <c r="L658" s="4" t="s">
        <v>24</v>
      </c>
      <c r="M658" s="4" t="s">
        <v>24</v>
      </c>
      <c r="N658" s="4" t="s">
        <v>24</v>
      </c>
      <c r="O658" s="4" t="s">
        <v>24</v>
      </c>
      <c r="P658" s="4" t="s">
        <v>24</v>
      </c>
      <c r="Q658" s="60" t="s">
        <v>24</v>
      </c>
      <c r="R658" s="7" t="s">
        <v>35</v>
      </c>
      <c r="S658" s="8" t="s">
        <v>26</v>
      </c>
      <c r="T658" s="4"/>
      <c r="U658" s="9"/>
      <c r="V658" s="72" t="s">
        <v>7067</v>
      </c>
      <c r="W658" s="7"/>
      <c r="X658" s="7"/>
      <c r="Y658" s="7"/>
    </row>
    <row r="659" ht="15.75" customHeight="1">
      <c r="A659" s="4" t="s">
        <v>3251</v>
      </c>
      <c r="B659" s="4" t="s">
        <v>21</v>
      </c>
      <c r="C659" s="4" t="s">
        <v>3252</v>
      </c>
      <c r="D659" s="28" t="s">
        <v>3253</v>
      </c>
      <c r="E659" s="4" t="s">
        <v>24</v>
      </c>
      <c r="F659" s="4" t="s">
        <v>24</v>
      </c>
      <c r="G659" s="4" t="s">
        <v>24</v>
      </c>
      <c r="H659" s="4" t="s">
        <v>24</v>
      </c>
      <c r="I659" s="6" t="s">
        <v>24</v>
      </c>
      <c r="J659" s="4" t="s">
        <v>24</v>
      </c>
      <c r="K659" s="4" t="s">
        <v>24</v>
      </c>
      <c r="L659" s="6" t="s">
        <v>24</v>
      </c>
      <c r="M659" s="4" t="s">
        <v>24</v>
      </c>
      <c r="N659" s="4" t="s">
        <v>24</v>
      </c>
      <c r="O659" s="6" t="s">
        <v>24</v>
      </c>
      <c r="P659" s="4" t="s">
        <v>24</v>
      </c>
      <c r="Q659" s="4" t="s">
        <v>24</v>
      </c>
      <c r="R659" s="7" t="s">
        <v>35</v>
      </c>
      <c r="S659" s="8" t="s">
        <v>26</v>
      </c>
      <c r="T659" s="4"/>
      <c r="U659" s="9" t="s">
        <v>24</v>
      </c>
      <c r="V659" s="72" t="s">
        <v>7067</v>
      </c>
      <c r="W659" s="7"/>
      <c r="X659" s="7"/>
      <c r="Y659" s="7"/>
    </row>
    <row r="660" ht="15.75" customHeight="1">
      <c r="A660" s="4" t="s">
        <v>3254</v>
      </c>
      <c r="B660" s="4" t="s">
        <v>21</v>
      </c>
      <c r="C660" s="4" t="s">
        <v>3255</v>
      </c>
      <c r="D660" s="28" t="s">
        <v>3256</v>
      </c>
      <c r="E660" s="28" t="s">
        <v>3257</v>
      </c>
      <c r="F660" s="4" t="s">
        <v>3258</v>
      </c>
      <c r="G660" s="4" t="s">
        <v>3259</v>
      </c>
      <c r="H660" s="4" t="s">
        <v>24</v>
      </c>
      <c r="I660" s="6" t="s">
        <v>24</v>
      </c>
      <c r="J660" s="4" t="s">
        <v>24</v>
      </c>
      <c r="K660" s="91" t="s">
        <v>3260</v>
      </c>
      <c r="L660" s="6" t="s">
        <v>3261</v>
      </c>
      <c r="M660" s="4" t="s">
        <v>3262</v>
      </c>
      <c r="N660" s="90" t="s">
        <v>3263</v>
      </c>
      <c r="O660" s="6" t="s">
        <v>3264</v>
      </c>
      <c r="P660" s="16">
        <v>67743.0</v>
      </c>
      <c r="Q660" s="4">
        <v>1.5396950798286E14</v>
      </c>
      <c r="R660" s="7" t="s">
        <v>58</v>
      </c>
      <c r="S660" s="8" t="s">
        <v>26</v>
      </c>
      <c r="T660" s="4"/>
      <c r="U660" s="9" t="s">
        <v>60</v>
      </c>
      <c r="V660" s="72" t="s">
        <v>7067</v>
      </c>
      <c r="W660" s="7"/>
      <c r="X660" s="7"/>
      <c r="Y660" s="7"/>
    </row>
    <row r="661" ht="15.75" customHeight="1">
      <c r="A661" s="4" t="s">
        <v>3265</v>
      </c>
      <c r="B661" s="4" t="s">
        <v>21</v>
      </c>
      <c r="C661" s="4" t="s">
        <v>3266</v>
      </c>
      <c r="D661" s="28" t="s">
        <v>3267</v>
      </c>
      <c r="E661" s="4" t="s">
        <v>24</v>
      </c>
      <c r="F661" s="4" t="s">
        <v>24</v>
      </c>
      <c r="G661" s="4" t="s">
        <v>24</v>
      </c>
      <c r="H661" s="4" t="s">
        <v>24</v>
      </c>
      <c r="I661" s="6" t="s">
        <v>24</v>
      </c>
      <c r="J661" s="4" t="s">
        <v>24</v>
      </c>
      <c r="K661" s="4" t="s">
        <v>24</v>
      </c>
      <c r="L661" s="6" t="s">
        <v>24</v>
      </c>
      <c r="M661" s="4" t="s">
        <v>24</v>
      </c>
      <c r="N661" s="4" t="s">
        <v>24</v>
      </c>
      <c r="O661" s="6" t="s">
        <v>24</v>
      </c>
      <c r="P661" s="4" t="s">
        <v>24</v>
      </c>
      <c r="Q661" s="4" t="s">
        <v>24</v>
      </c>
      <c r="R661" s="7" t="s">
        <v>25</v>
      </c>
      <c r="S661" s="8" t="s">
        <v>26</v>
      </c>
      <c r="T661" s="4"/>
      <c r="U661" s="9" t="s">
        <v>37</v>
      </c>
      <c r="V661" s="72" t="s">
        <v>7067</v>
      </c>
      <c r="W661" s="7"/>
      <c r="X661" s="7"/>
      <c r="Y661" s="7"/>
    </row>
    <row r="662" ht="15.75" customHeight="1">
      <c r="A662" s="4" t="s">
        <v>3268</v>
      </c>
      <c r="B662" s="4" t="s">
        <v>21</v>
      </c>
      <c r="C662" s="4" t="s">
        <v>3269</v>
      </c>
      <c r="D662" s="4" t="s">
        <v>24</v>
      </c>
      <c r="E662" s="4" t="s">
        <v>24</v>
      </c>
      <c r="F662" s="4" t="s">
        <v>24</v>
      </c>
      <c r="G662" s="4" t="s">
        <v>24</v>
      </c>
      <c r="H662" s="4" t="s">
        <v>24</v>
      </c>
      <c r="I662" s="6" t="s">
        <v>24</v>
      </c>
      <c r="J662" s="4" t="s">
        <v>24</v>
      </c>
      <c r="K662" s="4" t="s">
        <v>24</v>
      </c>
      <c r="L662" s="6" t="s">
        <v>24</v>
      </c>
      <c r="M662" s="4" t="s">
        <v>24</v>
      </c>
      <c r="N662" s="4" t="s">
        <v>24</v>
      </c>
      <c r="O662" s="6" t="s">
        <v>24</v>
      </c>
      <c r="P662" s="4" t="s">
        <v>24</v>
      </c>
      <c r="Q662" s="4" t="s">
        <v>24</v>
      </c>
      <c r="R662" s="7" t="s">
        <v>35</v>
      </c>
      <c r="S662" s="8" t="s">
        <v>26</v>
      </c>
      <c r="T662" s="4"/>
      <c r="U662" s="9" t="s">
        <v>24</v>
      </c>
      <c r="V662" s="72" t="s">
        <v>7067</v>
      </c>
      <c r="W662" s="7"/>
      <c r="X662" s="7"/>
      <c r="Y662" s="7"/>
    </row>
    <row r="663" ht="15.75" customHeight="1">
      <c r="A663" s="4" t="s">
        <v>3278</v>
      </c>
      <c r="B663" s="4" t="s">
        <v>21</v>
      </c>
      <c r="C663" s="4" t="s">
        <v>3279</v>
      </c>
      <c r="D663" s="4" t="s">
        <v>24</v>
      </c>
      <c r="E663" s="4" t="s">
        <v>24</v>
      </c>
      <c r="F663" s="4" t="s">
        <v>24</v>
      </c>
      <c r="G663" s="4" t="s">
        <v>24</v>
      </c>
      <c r="H663" s="4" t="s">
        <v>24</v>
      </c>
      <c r="I663" s="6" t="s">
        <v>24</v>
      </c>
      <c r="J663" s="4" t="s">
        <v>24</v>
      </c>
      <c r="K663" s="4" t="s">
        <v>24</v>
      </c>
      <c r="L663" s="6" t="s">
        <v>24</v>
      </c>
      <c r="M663" s="4" t="s">
        <v>24</v>
      </c>
      <c r="N663" s="60" t="s">
        <v>24</v>
      </c>
      <c r="O663" s="29" t="s">
        <v>24</v>
      </c>
      <c r="P663" s="4" t="s">
        <v>24</v>
      </c>
      <c r="Q663" s="4" t="s">
        <v>24</v>
      </c>
      <c r="R663" s="7" t="s">
        <v>25</v>
      </c>
      <c r="S663" s="8" t="s">
        <v>26</v>
      </c>
      <c r="T663" s="4"/>
      <c r="U663" s="9" t="s">
        <v>24</v>
      </c>
      <c r="V663" s="72" t="s">
        <v>7067</v>
      </c>
      <c r="W663" s="7"/>
      <c r="X663" s="7"/>
      <c r="Y663" s="7"/>
    </row>
    <row r="664" ht="15.75" customHeight="1">
      <c r="A664" s="4" t="s">
        <v>3280</v>
      </c>
      <c r="B664" s="4" t="s">
        <v>21</v>
      </c>
      <c r="C664" s="9" t="s">
        <v>3281</v>
      </c>
      <c r="D664" s="90" t="s">
        <v>3282</v>
      </c>
      <c r="E664" s="60" t="s">
        <v>24</v>
      </c>
      <c r="F664" s="60" t="s">
        <v>24</v>
      </c>
      <c r="G664" s="60" t="s">
        <v>24</v>
      </c>
      <c r="H664" s="60" t="s">
        <v>24</v>
      </c>
      <c r="I664" s="60" t="s">
        <v>24</v>
      </c>
      <c r="J664" s="60" t="s">
        <v>24</v>
      </c>
      <c r="K664" s="60" t="s">
        <v>24</v>
      </c>
      <c r="L664" s="29" t="s">
        <v>24</v>
      </c>
      <c r="M664" s="60" t="s">
        <v>24</v>
      </c>
      <c r="N664" s="60" t="s">
        <v>24</v>
      </c>
      <c r="O664" s="29" t="s">
        <v>24</v>
      </c>
      <c r="P664" s="60" t="s">
        <v>24</v>
      </c>
      <c r="Q664" s="60" t="s">
        <v>24</v>
      </c>
      <c r="R664" s="7" t="s">
        <v>25</v>
      </c>
      <c r="S664" s="8" t="s">
        <v>26</v>
      </c>
      <c r="T664" s="4"/>
      <c r="U664" s="9" t="s">
        <v>37</v>
      </c>
      <c r="V664" s="72" t="s">
        <v>7067</v>
      </c>
      <c r="W664" s="7"/>
      <c r="X664" s="7"/>
      <c r="Y664" s="7"/>
    </row>
    <row r="665" ht="15.75" customHeight="1">
      <c r="A665" s="4" t="s">
        <v>3283</v>
      </c>
      <c r="B665" s="4" t="s">
        <v>21</v>
      </c>
      <c r="C665" s="9" t="s">
        <v>3284</v>
      </c>
      <c r="D665" s="90" t="s">
        <v>3285</v>
      </c>
      <c r="E665" s="4" t="s">
        <v>24</v>
      </c>
      <c r="F665" s="4" t="s">
        <v>24</v>
      </c>
      <c r="G665" s="4" t="s">
        <v>24</v>
      </c>
      <c r="H665" s="4" t="s">
        <v>24</v>
      </c>
      <c r="I665" s="4" t="s">
        <v>24</v>
      </c>
      <c r="J665" s="4" t="s">
        <v>24</v>
      </c>
      <c r="K665" s="4" t="s">
        <v>24</v>
      </c>
      <c r="L665" s="4" t="s">
        <v>24</v>
      </c>
      <c r="M665" s="4" t="s">
        <v>24</v>
      </c>
      <c r="N665" s="4" t="s">
        <v>24</v>
      </c>
      <c r="O665" s="4" t="s">
        <v>24</v>
      </c>
      <c r="P665" s="4" t="s">
        <v>24</v>
      </c>
      <c r="Q665" s="60" t="s">
        <v>24</v>
      </c>
      <c r="R665" s="7" t="s">
        <v>35</v>
      </c>
      <c r="S665" s="8" t="s">
        <v>26</v>
      </c>
      <c r="T665" s="4"/>
      <c r="U665" s="9"/>
      <c r="V665" s="72" t="s">
        <v>7067</v>
      </c>
      <c r="W665" s="7"/>
      <c r="X665" s="7"/>
      <c r="Y665" s="7"/>
    </row>
    <row r="666" ht="15.75" customHeight="1">
      <c r="A666" s="4" t="s">
        <v>3286</v>
      </c>
      <c r="B666" s="4" t="s">
        <v>21</v>
      </c>
      <c r="C666" s="18" t="s">
        <v>3287</v>
      </c>
      <c r="D666" s="90" t="s">
        <v>3288</v>
      </c>
      <c r="E666" s="4" t="s">
        <v>24</v>
      </c>
      <c r="F666" s="4" t="s">
        <v>24</v>
      </c>
      <c r="G666" s="4" t="s">
        <v>24</v>
      </c>
      <c r="H666" s="4" t="s">
        <v>24</v>
      </c>
      <c r="I666" s="6" t="s">
        <v>24</v>
      </c>
      <c r="J666" s="4" t="s">
        <v>24</v>
      </c>
      <c r="K666" s="4" t="s">
        <v>24</v>
      </c>
      <c r="L666" s="6" t="s">
        <v>24</v>
      </c>
      <c r="M666" s="4" t="s">
        <v>24</v>
      </c>
      <c r="N666" s="4" t="s">
        <v>24</v>
      </c>
      <c r="O666" s="6" t="s">
        <v>24</v>
      </c>
      <c r="P666" s="4" t="s">
        <v>24</v>
      </c>
      <c r="Q666" s="4" t="s">
        <v>24</v>
      </c>
      <c r="R666" s="7" t="s">
        <v>35</v>
      </c>
      <c r="S666" s="8" t="s">
        <v>26</v>
      </c>
      <c r="T666" s="4"/>
      <c r="U666" s="4"/>
      <c r="V666" s="72" t="s">
        <v>7067</v>
      </c>
      <c r="W666" s="7"/>
      <c r="X666" s="7"/>
      <c r="Y666" s="7"/>
    </row>
    <row r="667" ht="15.75" customHeight="1">
      <c r="A667" s="4" t="s">
        <v>3299</v>
      </c>
      <c r="B667" s="4" t="s">
        <v>21</v>
      </c>
      <c r="C667" s="4" t="s">
        <v>3300</v>
      </c>
      <c r="D667" s="28" t="s">
        <v>3301</v>
      </c>
      <c r="E667" s="97" t="s">
        <v>3302</v>
      </c>
      <c r="F667" s="4" t="s">
        <v>3303</v>
      </c>
      <c r="G667" s="4">
        <v>3.0</v>
      </c>
      <c r="H667" s="4" t="s">
        <v>24</v>
      </c>
      <c r="I667" s="6" t="s">
        <v>24</v>
      </c>
      <c r="J667" s="4" t="s">
        <v>24</v>
      </c>
      <c r="K667" s="28" t="s">
        <v>3304</v>
      </c>
      <c r="L667" s="6" t="s">
        <v>3305</v>
      </c>
      <c r="M667" s="16">
        <v>2069.0</v>
      </c>
      <c r="N667" s="28" t="s">
        <v>3306</v>
      </c>
      <c r="O667" s="6" t="s">
        <v>3307</v>
      </c>
      <c r="P667" s="4">
        <v>60.0</v>
      </c>
      <c r="Q667" s="4">
        <v>4.44728652766072E14</v>
      </c>
      <c r="R667" s="7" t="s">
        <v>35</v>
      </c>
      <c r="S667" s="8" t="s">
        <v>26</v>
      </c>
      <c r="T667" s="4"/>
      <c r="U667" s="9" t="s">
        <v>24</v>
      </c>
      <c r="V667" s="72" t="s">
        <v>7067</v>
      </c>
      <c r="W667" s="7"/>
      <c r="X667" s="7"/>
      <c r="Y667" s="7"/>
    </row>
    <row r="668" ht="15.75" customHeight="1">
      <c r="A668" s="4" t="s">
        <v>3308</v>
      </c>
      <c r="B668" s="4" t="s">
        <v>21</v>
      </c>
      <c r="C668" s="4" t="s">
        <v>3309</v>
      </c>
      <c r="D668" s="28" t="s">
        <v>3310</v>
      </c>
      <c r="E668" s="4" t="s">
        <v>24</v>
      </c>
      <c r="F668" s="4" t="s">
        <v>24</v>
      </c>
      <c r="G668" s="4" t="s">
        <v>24</v>
      </c>
      <c r="H668" s="4" t="s">
        <v>24</v>
      </c>
      <c r="I668" s="6" t="s">
        <v>24</v>
      </c>
      <c r="J668" s="4" t="s">
        <v>24</v>
      </c>
      <c r="K668" s="4" t="s">
        <v>24</v>
      </c>
      <c r="L668" s="6" t="s">
        <v>24</v>
      </c>
      <c r="M668" s="4" t="s">
        <v>24</v>
      </c>
      <c r="N668" s="4" t="s">
        <v>24</v>
      </c>
      <c r="O668" s="6" t="s">
        <v>24</v>
      </c>
      <c r="P668" s="4" t="s">
        <v>24</v>
      </c>
      <c r="Q668" s="4" t="s">
        <v>24</v>
      </c>
      <c r="R668" s="7" t="s">
        <v>35</v>
      </c>
      <c r="S668" s="8" t="s">
        <v>26</v>
      </c>
      <c r="T668" s="4"/>
      <c r="U668" s="9" t="s">
        <v>24</v>
      </c>
      <c r="V668" s="72" t="s">
        <v>7067</v>
      </c>
      <c r="W668" s="7"/>
      <c r="X668" s="7"/>
      <c r="Y668" s="7"/>
    </row>
    <row r="669" ht="15.75" customHeight="1">
      <c r="A669" s="4" t="s">
        <v>6763</v>
      </c>
      <c r="B669" s="4" t="s">
        <v>21</v>
      </c>
      <c r="C669" s="4" t="s">
        <v>6761</v>
      </c>
      <c r="D669" s="28" t="s">
        <v>5822</v>
      </c>
      <c r="E669" s="4" t="s">
        <v>24</v>
      </c>
      <c r="F669" s="4" t="s">
        <v>24</v>
      </c>
      <c r="G669" s="4" t="s">
        <v>24</v>
      </c>
      <c r="H669" s="4" t="s">
        <v>24</v>
      </c>
      <c r="I669" s="6" t="s">
        <v>24</v>
      </c>
      <c r="J669" s="4" t="s">
        <v>24</v>
      </c>
      <c r="K669" s="4" t="s">
        <v>24</v>
      </c>
      <c r="L669" s="6" t="s">
        <v>24</v>
      </c>
      <c r="M669" s="4" t="s">
        <v>24</v>
      </c>
      <c r="N669" s="4" t="s">
        <v>24</v>
      </c>
      <c r="O669" s="6" t="s">
        <v>24</v>
      </c>
      <c r="P669" s="4" t="s">
        <v>24</v>
      </c>
      <c r="Q669" s="4" t="s">
        <v>24</v>
      </c>
      <c r="R669" s="7" t="s">
        <v>25</v>
      </c>
      <c r="S669" s="8" t="s">
        <v>26</v>
      </c>
      <c r="T669" s="4"/>
      <c r="U669" s="9" t="s">
        <v>37</v>
      </c>
      <c r="V669" s="72" t="s">
        <v>7067</v>
      </c>
      <c r="W669" s="7"/>
      <c r="X669" s="7"/>
      <c r="Y669" s="7"/>
    </row>
    <row r="670" ht="15.75" customHeight="1">
      <c r="A670" s="4" t="s">
        <v>3311</v>
      </c>
      <c r="B670" s="4" t="s">
        <v>21</v>
      </c>
      <c r="C670" s="4" t="s">
        <v>3312</v>
      </c>
      <c r="D670" s="28" t="s">
        <v>3313</v>
      </c>
      <c r="E670" s="4" t="s">
        <v>24</v>
      </c>
      <c r="F670" s="4" t="s">
        <v>24</v>
      </c>
      <c r="G670" s="4" t="s">
        <v>24</v>
      </c>
      <c r="H670" s="4" t="s">
        <v>24</v>
      </c>
      <c r="I670" s="6" t="s">
        <v>24</v>
      </c>
      <c r="J670" s="4" t="s">
        <v>24</v>
      </c>
      <c r="K670" s="4" t="s">
        <v>24</v>
      </c>
      <c r="L670" s="6" t="s">
        <v>24</v>
      </c>
      <c r="M670" s="4" t="s">
        <v>24</v>
      </c>
      <c r="N670" s="4" t="s">
        <v>24</v>
      </c>
      <c r="O670" s="6" t="s">
        <v>24</v>
      </c>
      <c r="P670" s="4" t="s">
        <v>24</v>
      </c>
      <c r="Q670" s="4" t="s">
        <v>24</v>
      </c>
      <c r="R670" s="7" t="s">
        <v>35</v>
      </c>
      <c r="S670" s="8" t="s">
        <v>26</v>
      </c>
      <c r="T670" s="4"/>
      <c r="U670" s="9" t="s">
        <v>24</v>
      </c>
      <c r="V670" s="72" t="s">
        <v>7067</v>
      </c>
      <c r="W670" s="7"/>
      <c r="X670" s="7"/>
      <c r="Y670" s="7"/>
    </row>
    <row r="671" ht="15.75" customHeight="1">
      <c r="A671" s="4" t="s">
        <v>3314</v>
      </c>
      <c r="B671" s="4" t="s">
        <v>21</v>
      </c>
      <c r="C671" s="4" t="s">
        <v>3315</v>
      </c>
      <c r="D671" s="28" t="s">
        <v>3316</v>
      </c>
      <c r="E671" s="90" t="s">
        <v>3317</v>
      </c>
      <c r="F671" s="4" t="s">
        <v>3318</v>
      </c>
      <c r="G671" s="4" t="s">
        <v>540</v>
      </c>
      <c r="H671" s="90" t="s">
        <v>3319</v>
      </c>
      <c r="I671" s="6" t="s">
        <v>3320</v>
      </c>
      <c r="J671" s="16">
        <v>1427.0</v>
      </c>
      <c r="K671" s="28" t="s">
        <v>3321</v>
      </c>
      <c r="L671" s="6" t="s">
        <v>3320</v>
      </c>
      <c r="M671" s="4" t="s">
        <v>2041</v>
      </c>
      <c r="N671" s="28" t="s">
        <v>3322</v>
      </c>
      <c r="O671" s="6" t="s">
        <v>3320</v>
      </c>
      <c r="P671" s="16">
        <v>13855.0</v>
      </c>
      <c r="Q671" s="4">
        <v>2.87697795292625E14</v>
      </c>
      <c r="R671" s="7" t="s">
        <v>58</v>
      </c>
      <c r="S671" s="8" t="s">
        <v>26</v>
      </c>
      <c r="T671" s="4"/>
      <c r="U671" s="9" t="s">
        <v>60</v>
      </c>
      <c r="V671" s="72" t="s">
        <v>7067</v>
      </c>
      <c r="W671" s="7"/>
      <c r="X671" s="7"/>
      <c r="Y671" s="7"/>
    </row>
    <row r="672" ht="15.75" customHeight="1">
      <c r="A672" s="4" t="s">
        <v>3323</v>
      </c>
      <c r="B672" s="4" t="s">
        <v>21</v>
      </c>
      <c r="C672" s="4" t="s">
        <v>3324</v>
      </c>
      <c r="D672" s="28" t="s">
        <v>3325</v>
      </c>
      <c r="E672" s="4" t="s">
        <v>24</v>
      </c>
      <c r="F672" s="4" t="s">
        <v>24</v>
      </c>
      <c r="G672" s="4" t="s">
        <v>24</v>
      </c>
      <c r="H672" s="4" t="s">
        <v>24</v>
      </c>
      <c r="I672" s="6" t="s">
        <v>24</v>
      </c>
      <c r="J672" s="4" t="s">
        <v>24</v>
      </c>
      <c r="K672" s="4" t="s">
        <v>24</v>
      </c>
      <c r="L672" s="6" t="s">
        <v>24</v>
      </c>
      <c r="M672" s="4" t="s">
        <v>24</v>
      </c>
      <c r="N672" s="4" t="s">
        <v>24</v>
      </c>
      <c r="O672" s="6" t="s">
        <v>24</v>
      </c>
      <c r="P672" s="4" t="s">
        <v>24</v>
      </c>
      <c r="Q672" s="4" t="s">
        <v>24</v>
      </c>
      <c r="R672" s="7" t="s">
        <v>35</v>
      </c>
      <c r="S672" s="8" t="s">
        <v>26</v>
      </c>
      <c r="T672" s="4"/>
      <c r="U672" s="9" t="s">
        <v>24</v>
      </c>
      <c r="V672" s="72" t="s">
        <v>7067</v>
      </c>
      <c r="W672" s="7"/>
      <c r="X672" s="7"/>
      <c r="Y672" s="7"/>
    </row>
    <row r="673" ht="15.75" customHeight="1">
      <c r="A673" s="4" t="s">
        <v>3326</v>
      </c>
      <c r="B673" s="4" t="s">
        <v>21</v>
      </c>
      <c r="C673" s="9" t="s">
        <v>3327</v>
      </c>
      <c r="D673" s="90" t="s">
        <v>3328</v>
      </c>
      <c r="E673" s="4" t="s">
        <v>24</v>
      </c>
      <c r="F673" s="4" t="s">
        <v>24</v>
      </c>
      <c r="G673" s="4" t="s">
        <v>24</v>
      </c>
      <c r="H673" s="4" t="s">
        <v>24</v>
      </c>
      <c r="I673" s="6" t="s">
        <v>24</v>
      </c>
      <c r="J673" s="4" t="s">
        <v>24</v>
      </c>
      <c r="K673" s="4" t="s">
        <v>24</v>
      </c>
      <c r="L673" s="6" t="s">
        <v>24</v>
      </c>
      <c r="M673" s="4" t="s">
        <v>24</v>
      </c>
      <c r="N673" s="4" t="s">
        <v>24</v>
      </c>
      <c r="O673" s="6" t="s">
        <v>24</v>
      </c>
      <c r="P673" s="4" t="s">
        <v>24</v>
      </c>
      <c r="Q673" s="60" t="s">
        <v>24</v>
      </c>
      <c r="R673" s="7" t="s">
        <v>25</v>
      </c>
      <c r="S673" s="8" t="s">
        <v>26</v>
      </c>
      <c r="T673" s="4"/>
      <c r="U673" s="9"/>
      <c r="V673" s="72" t="s">
        <v>7067</v>
      </c>
      <c r="W673" s="7"/>
      <c r="X673" s="7"/>
      <c r="Y673" s="7"/>
    </row>
    <row r="674" ht="15.75" customHeight="1">
      <c r="A674" s="4" t="s">
        <v>3329</v>
      </c>
      <c r="B674" s="4" t="s">
        <v>21</v>
      </c>
      <c r="C674" s="4" t="s">
        <v>3330</v>
      </c>
      <c r="D674" s="28" t="s">
        <v>3331</v>
      </c>
      <c r="E674" s="4" t="s">
        <v>24</v>
      </c>
      <c r="F674" s="4" t="s">
        <v>24</v>
      </c>
      <c r="G674" s="4" t="s">
        <v>24</v>
      </c>
      <c r="H674" s="4" t="s">
        <v>24</v>
      </c>
      <c r="I674" s="6" t="s">
        <v>24</v>
      </c>
      <c r="J674" s="4" t="s">
        <v>24</v>
      </c>
      <c r="K674" s="4" t="s">
        <v>24</v>
      </c>
      <c r="L674" s="6" t="s">
        <v>24</v>
      </c>
      <c r="M674" s="4" t="s">
        <v>24</v>
      </c>
      <c r="N674" s="4" t="s">
        <v>24</v>
      </c>
      <c r="O674" s="6" t="s">
        <v>24</v>
      </c>
      <c r="P674" s="4" t="s">
        <v>24</v>
      </c>
      <c r="Q674" s="4" t="s">
        <v>24</v>
      </c>
      <c r="R674" s="7" t="s">
        <v>25</v>
      </c>
      <c r="S674" s="8" t="s">
        <v>26</v>
      </c>
      <c r="T674" s="4"/>
      <c r="U674" s="9" t="s">
        <v>37</v>
      </c>
      <c r="V674" s="72" t="s">
        <v>7067</v>
      </c>
      <c r="W674" s="7"/>
      <c r="X674" s="7"/>
      <c r="Y674" s="7"/>
    </row>
    <row r="675" ht="15.75" customHeight="1">
      <c r="A675" s="4" t="s">
        <v>3332</v>
      </c>
      <c r="B675" s="4" t="s">
        <v>21</v>
      </c>
      <c r="C675" s="4" t="s">
        <v>3333</v>
      </c>
      <c r="D675" s="28" t="s">
        <v>3334</v>
      </c>
      <c r="E675" s="4" t="s">
        <v>24</v>
      </c>
      <c r="F675" s="4" t="s">
        <v>24</v>
      </c>
      <c r="G675" s="4" t="s">
        <v>24</v>
      </c>
      <c r="H675" s="4" t="s">
        <v>24</v>
      </c>
      <c r="I675" s="6" t="s">
        <v>24</v>
      </c>
      <c r="J675" s="4" t="s">
        <v>24</v>
      </c>
      <c r="K675" s="4" t="s">
        <v>24</v>
      </c>
      <c r="L675" s="6" t="s">
        <v>24</v>
      </c>
      <c r="M675" s="4" t="s">
        <v>24</v>
      </c>
      <c r="N675" s="4" t="s">
        <v>24</v>
      </c>
      <c r="O675" s="6" t="s">
        <v>24</v>
      </c>
      <c r="P675" s="4" t="s">
        <v>24</v>
      </c>
      <c r="Q675" s="4" t="s">
        <v>24</v>
      </c>
      <c r="R675" s="7" t="s">
        <v>58</v>
      </c>
      <c r="S675" s="8" t="s">
        <v>26</v>
      </c>
      <c r="T675" s="4"/>
      <c r="U675" s="9" t="s">
        <v>60</v>
      </c>
      <c r="V675" s="72" t="s">
        <v>7067</v>
      </c>
      <c r="W675" s="7"/>
      <c r="X675" s="7"/>
      <c r="Y675" s="7"/>
    </row>
    <row r="676" ht="15.75" customHeight="1">
      <c r="A676" s="4" t="s">
        <v>3335</v>
      </c>
      <c r="B676" s="4" t="s">
        <v>21</v>
      </c>
      <c r="C676" s="4" t="s">
        <v>3336</v>
      </c>
      <c r="D676" s="28" t="s">
        <v>3334</v>
      </c>
      <c r="E676" s="4" t="s">
        <v>24</v>
      </c>
      <c r="F676" s="4" t="s">
        <v>24</v>
      </c>
      <c r="G676" s="4" t="s">
        <v>24</v>
      </c>
      <c r="H676" s="4" t="s">
        <v>24</v>
      </c>
      <c r="I676" s="6" t="s">
        <v>24</v>
      </c>
      <c r="J676" s="4" t="s">
        <v>24</v>
      </c>
      <c r="K676" s="4" t="s">
        <v>24</v>
      </c>
      <c r="L676" s="6" t="s">
        <v>24</v>
      </c>
      <c r="M676" s="4" t="s">
        <v>24</v>
      </c>
      <c r="N676" s="4" t="s">
        <v>24</v>
      </c>
      <c r="O676" s="6" t="s">
        <v>24</v>
      </c>
      <c r="P676" s="4" t="s">
        <v>24</v>
      </c>
      <c r="Q676" s="16" t="s">
        <v>24</v>
      </c>
      <c r="R676" s="7" t="s">
        <v>58</v>
      </c>
      <c r="S676" s="8" t="s">
        <v>26</v>
      </c>
      <c r="T676" s="4"/>
      <c r="U676" s="9" t="s">
        <v>37</v>
      </c>
      <c r="V676" s="72" t="s">
        <v>7067</v>
      </c>
      <c r="W676" s="7"/>
      <c r="X676" s="7"/>
      <c r="Y676" s="7"/>
    </row>
    <row r="677" ht="15.75" customHeight="1">
      <c r="A677" s="4" t="s">
        <v>3337</v>
      </c>
      <c r="B677" s="4" t="s">
        <v>21</v>
      </c>
      <c r="C677" s="4" t="s">
        <v>3338</v>
      </c>
      <c r="D677" s="28" t="s">
        <v>3339</v>
      </c>
      <c r="E677" s="4" t="s">
        <v>24</v>
      </c>
      <c r="F677" s="4" t="s">
        <v>24</v>
      </c>
      <c r="G677" s="4" t="s">
        <v>24</v>
      </c>
      <c r="H677" s="4" t="s">
        <v>24</v>
      </c>
      <c r="I677" s="6" t="s">
        <v>24</v>
      </c>
      <c r="J677" s="4" t="s">
        <v>24</v>
      </c>
      <c r="K677" s="90" t="s">
        <v>3340</v>
      </c>
      <c r="L677" s="6" t="s">
        <v>3341</v>
      </c>
      <c r="M677" s="4">
        <v>3.0</v>
      </c>
      <c r="N677" s="90" t="s">
        <v>3342</v>
      </c>
      <c r="O677" s="6" t="s">
        <v>3343</v>
      </c>
      <c r="P677" s="4">
        <v>1.0</v>
      </c>
      <c r="Q677" s="4">
        <v>3.6536208721808E14</v>
      </c>
      <c r="R677" s="7" t="s">
        <v>25</v>
      </c>
      <c r="S677" s="8" t="s">
        <v>26</v>
      </c>
      <c r="T677" s="4"/>
      <c r="U677" s="9" t="s">
        <v>37</v>
      </c>
      <c r="V677" s="72" t="s">
        <v>7067</v>
      </c>
      <c r="W677" s="7"/>
      <c r="X677" s="7"/>
      <c r="Y677" s="7"/>
    </row>
    <row r="678" ht="15.75" customHeight="1">
      <c r="A678" s="4" t="s">
        <v>3344</v>
      </c>
      <c r="B678" s="4" t="s">
        <v>21</v>
      </c>
      <c r="C678" s="4" t="s">
        <v>3345</v>
      </c>
      <c r="D678" s="28" t="s">
        <v>3346</v>
      </c>
      <c r="E678" s="4" t="s">
        <v>24</v>
      </c>
      <c r="F678" s="4" t="s">
        <v>24</v>
      </c>
      <c r="G678" s="4" t="s">
        <v>24</v>
      </c>
      <c r="H678" s="4" t="s">
        <v>24</v>
      </c>
      <c r="I678" s="6" t="s">
        <v>24</v>
      </c>
      <c r="J678" s="4" t="s">
        <v>24</v>
      </c>
      <c r="K678" s="4" t="s">
        <v>24</v>
      </c>
      <c r="L678" s="6" t="s">
        <v>24</v>
      </c>
      <c r="M678" s="16" t="s">
        <v>24</v>
      </c>
      <c r="N678" s="90" t="s">
        <v>3347</v>
      </c>
      <c r="O678" s="6" t="s">
        <v>3348</v>
      </c>
      <c r="P678" s="16">
        <v>1791.0</v>
      </c>
      <c r="Q678" s="4">
        <v>4.66893406663879E14</v>
      </c>
      <c r="R678" s="7" t="s">
        <v>35</v>
      </c>
      <c r="S678" s="8" t="s">
        <v>26</v>
      </c>
      <c r="T678" s="4"/>
      <c r="U678" s="9" t="s">
        <v>60</v>
      </c>
      <c r="V678" s="72" t="s">
        <v>7067</v>
      </c>
      <c r="W678" s="7"/>
      <c r="X678" s="7"/>
      <c r="Y678" s="7"/>
    </row>
    <row r="679" ht="15.75" customHeight="1">
      <c r="A679" s="4" t="s">
        <v>3349</v>
      </c>
      <c r="B679" s="4" t="s">
        <v>21</v>
      </c>
      <c r="C679" s="4" t="s">
        <v>3350</v>
      </c>
      <c r="D679" s="4" t="s">
        <v>24</v>
      </c>
      <c r="E679" s="4" t="s">
        <v>24</v>
      </c>
      <c r="F679" s="4" t="s">
        <v>24</v>
      </c>
      <c r="G679" s="4" t="s">
        <v>24</v>
      </c>
      <c r="H679" s="4" t="s">
        <v>24</v>
      </c>
      <c r="I679" s="6" t="s">
        <v>24</v>
      </c>
      <c r="J679" s="4" t="s">
        <v>24</v>
      </c>
      <c r="K679" s="4" t="s">
        <v>24</v>
      </c>
      <c r="L679" s="6" t="s">
        <v>24</v>
      </c>
      <c r="M679" s="4" t="s">
        <v>24</v>
      </c>
      <c r="N679" s="4" t="s">
        <v>24</v>
      </c>
      <c r="O679" s="6" t="s">
        <v>24</v>
      </c>
      <c r="P679" s="4" t="s">
        <v>24</v>
      </c>
      <c r="Q679" s="4" t="s">
        <v>24</v>
      </c>
      <c r="R679" s="7" t="s">
        <v>25</v>
      </c>
      <c r="S679" s="8" t="s">
        <v>26</v>
      </c>
      <c r="T679" s="4"/>
      <c r="U679" s="9" t="s">
        <v>37</v>
      </c>
      <c r="V679" s="72" t="s">
        <v>7067</v>
      </c>
      <c r="W679" s="7"/>
      <c r="X679" s="7"/>
      <c r="Y679" s="7"/>
    </row>
    <row r="680" ht="15.75" customHeight="1">
      <c r="A680" s="4" t="s">
        <v>3356</v>
      </c>
      <c r="B680" s="4" t="s">
        <v>21</v>
      </c>
      <c r="C680" s="4" t="s">
        <v>3357</v>
      </c>
      <c r="D680" s="4" t="s">
        <v>24</v>
      </c>
      <c r="E680" s="4" t="s">
        <v>24</v>
      </c>
      <c r="F680" s="4" t="s">
        <v>24</v>
      </c>
      <c r="G680" s="4" t="s">
        <v>24</v>
      </c>
      <c r="H680" s="4" t="s">
        <v>24</v>
      </c>
      <c r="I680" s="6" t="s">
        <v>24</v>
      </c>
      <c r="J680" s="4" t="s">
        <v>24</v>
      </c>
      <c r="K680" s="4" t="s">
        <v>24</v>
      </c>
      <c r="L680" s="6" t="s">
        <v>24</v>
      </c>
      <c r="M680" s="4" t="s">
        <v>24</v>
      </c>
      <c r="N680" s="4" t="s">
        <v>24</v>
      </c>
      <c r="O680" s="6" t="s">
        <v>24</v>
      </c>
      <c r="P680" s="4" t="s">
        <v>24</v>
      </c>
      <c r="Q680" s="4" t="s">
        <v>24</v>
      </c>
      <c r="R680" s="7" t="s">
        <v>25</v>
      </c>
      <c r="S680" s="8" t="s">
        <v>26</v>
      </c>
      <c r="T680" s="4"/>
      <c r="U680" s="9" t="s">
        <v>24</v>
      </c>
      <c r="V680" s="72" t="s">
        <v>7067</v>
      </c>
      <c r="W680" s="7"/>
      <c r="X680" s="7"/>
      <c r="Y680" s="7"/>
    </row>
    <row r="681" ht="15.75" customHeight="1">
      <c r="A681" s="4" t="s">
        <v>3358</v>
      </c>
      <c r="B681" s="4" t="s">
        <v>21</v>
      </c>
      <c r="C681" s="4" t="s">
        <v>3359</v>
      </c>
      <c r="D681" s="28" t="s">
        <v>3353</v>
      </c>
      <c r="E681" s="4" t="s">
        <v>24</v>
      </c>
      <c r="F681" s="4" t="s">
        <v>24</v>
      </c>
      <c r="G681" s="4" t="s">
        <v>24</v>
      </c>
      <c r="H681" s="4" t="s">
        <v>24</v>
      </c>
      <c r="I681" s="6" t="s">
        <v>24</v>
      </c>
      <c r="J681" s="4" t="s">
        <v>24</v>
      </c>
      <c r="K681" s="4" t="s">
        <v>24</v>
      </c>
      <c r="L681" s="6" t="s">
        <v>24</v>
      </c>
      <c r="M681" s="4" t="s">
        <v>24</v>
      </c>
      <c r="N681" s="4" t="s">
        <v>24</v>
      </c>
      <c r="O681" s="6" t="s">
        <v>24</v>
      </c>
      <c r="P681" s="4" t="s">
        <v>24</v>
      </c>
      <c r="Q681" s="4" t="s">
        <v>24</v>
      </c>
      <c r="R681" s="7" t="s">
        <v>25</v>
      </c>
      <c r="S681" s="8" t="s">
        <v>26</v>
      </c>
      <c r="T681" s="4"/>
      <c r="U681" s="9" t="s">
        <v>24</v>
      </c>
      <c r="V681" s="72" t="s">
        <v>7067</v>
      </c>
      <c r="W681" s="7"/>
      <c r="X681" s="7"/>
      <c r="Y681" s="7"/>
    </row>
    <row r="682" ht="15.75" customHeight="1">
      <c r="A682" s="4" t="s">
        <v>3366</v>
      </c>
      <c r="B682" s="4" t="s">
        <v>21</v>
      </c>
      <c r="C682" s="4" t="s">
        <v>3367</v>
      </c>
      <c r="D682" s="28" t="s">
        <v>3368</v>
      </c>
      <c r="E682" s="4" t="s">
        <v>24</v>
      </c>
      <c r="F682" s="4" t="s">
        <v>24</v>
      </c>
      <c r="G682" s="4" t="s">
        <v>24</v>
      </c>
      <c r="H682" s="4" t="s">
        <v>24</v>
      </c>
      <c r="I682" s="6" t="s">
        <v>24</v>
      </c>
      <c r="J682" s="4" t="s">
        <v>24</v>
      </c>
      <c r="K682" s="4" t="s">
        <v>24</v>
      </c>
      <c r="L682" s="6" t="s">
        <v>24</v>
      </c>
      <c r="M682" s="4" t="s">
        <v>24</v>
      </c>
      <c r="N682" s="4" t="s">
        <v>24</v>
      </c>
      <c r="O682" s="6" t="s">
        <v>24</v>
      </c>
      <c r="P682" s="4" t="s">
        <v>24</v>
      </c>
      <c r="Q682" s="4" t="s">
        <v>24</v>
      </c>
      <c r="R682" s="7" t="s">
        <v>35</v>
      </c>
      <c r="S682" s="8" t="s">
        <v>26</v>
      </c>
      <c r="T682" s="4"/>
      <c r="U682" s="9" t="s">
        <v>24</v>
      </c>
      <c r="V682" s="72" t="s">
        <v>7067</v>
      </c>
      <c r="W682" s="7"/>
      <c r="X682" s="7"/>
      <c r="Y682" s="7"/>
    </row>
    <row r="683" ht="15.75" customHeight="1">
      <c r="A683" s="4" t="s">
        <v>3369</v>
      </c>
      <c r="B683" s="4" t="s">
        <v>21</v>
      </c>
      <c r="C683" s="9" t="s">
        <v>3370</v>
      </c>
      <c r="D683" s="90" t="s">
        <v>3371</v>
      </c>
      <c r="E683" s="4" t="s">
        <v>24</v>
      </c>
      <c r="F683" s="4" t="s">
        <v>24</v>
      </c>
      <c r="G683" s="4" t="s">
        <v>24</v>
      </c>
      <c r="H683" s="4" t="s">
        <v>24</v>
      </c>
      <c r="I683" s="4" t="s">
        <v>24</v>
      </c>
      <c r="J683" s="4" t="s">
        <v>24</v>
      </c>
      <c r="K683" s="4" t="s">
        <v>24</v>
      </c>
      <c r="L683" s="4" t="s">
        <v>24</v>
      </c>
      <c r="M683" s="4" t="s">
        <v>24</v>
      </c>
      <c r="N683" s="4" t="s">
        <v>24</v>
      </c>
      <c r="O683" s="4" t="s">
        <v>24</v>
      </c>
      <c r="P683" s="4" t="s">
        <v>24</v>
      </c>
      <c r="Q683" s="60" t="s">
        <v>24</v>
      </c>
      <c r="R683" s="7" t="s">
        <v>35</v>
      </c>
      <c r="S683" s="8" t="s">
        <v>26</v>
      </c>
      <c r="T683" s="4"/>
      <c r="U683" s="9"/>
      <c r="V683" s="72" t="s">
        <v>7067</v>
      </c>
      <c r="W683" s="7"/>
      <c r="X683" s="7"/>
      <c r="Y683" s="7"/>
    </row>
    <row r="684" ht="15.75" customHeight="1">
      <c r="A684" s="4" t="s">
        <v>3372</v>
      </c>
      <c r="B684" s="4" t="s">
        <v>21</v>
      </c>
      <c r="C684" s="4" t="s">
        <v>3373</v>
      </c>
      <c r="D684" s="28" t="s">
        <v>3374</v>
      </c>
      <c r="E684" s="90" t="s">
        <v>3375</v>
      </c>
      <c r="F684" s="4" t="s">
        <v>3376</v>
      </c>
      <c r="G684" s="4" t="s">
        <v>24</v>
      </c>
      <c r="H684" s="4" t="s">
        <v>24</v>
      </c>
      <c r="I684" s="6" t="s">
        <v>24</v>
      </c>
      <c r="J684" s="4" t="s">
        <v>24</v>
      </c>
      <c r="K684" s="28" t="s">
        <v>3377</v>
      </c>
      <c r="L684" s="6" t="s">
        <v>3378</v>
      </c>
      <c r="M684" s="4">
        <v>288.0</v>
      </c>
      <c r="N684" s="4" t="s">
        <v>24</v>
      </c>
      <c r="O684" s="6" t="s">
        <v>24</v>
      </c>
      <c r="P684" s="4" t="s">
        <v>24</v>
      </c>
      <c r="Q684" s="4" t="s">
        <v>24</v>
      </c>
      <c r="R684" s="7" t="s">
        <v>25</v>
      </c>
      <c r="S684" s="8" t="s">
        <v>26</v>
      </c>
      <c r="T684" s="4"/>
      <c r="U684" s="9" t="s">
        <v>37</v>
      </c>
      <c r="V684" s="72" t="s">
        <v>7067</v>
      </c>
      <c r="W684" s="7"/>
      <c r="X684" s="7"/>
      <c r="Y684" s="7"/>
    </row>
    <row r="685" ht="15.75" customHeight="1">
      <c r="A685" s="4" t="s">
        <v>3379</v>
      </c>
      <c r="B685" s="4" t="s">
        <v>21</v>
      </c>
      <c r="C685" s="4" t="s">
        <v>3380</v>
      </c>
      <c r="D685" s="4" t="s">
        <v>24</v>
      </c>
      <c r="E685" s="4" t="s">
        <v>24</v>
      </c>
      <c r="F685" s="4" t="s">
        <v>24</v>
      </c>
      <c r="G685" s="4" t="s">
        <v>24</v>
      </c>
      <c r="H685" s="4" t="s">
        <v>24</v>
      </c>
      <c r="I685" s="6" t="s">
        <v>24</v>
      </c>
      <c r="J685" s="4" t="s">
        <v>24</v>
      </c>
      <c r="K685" s="4" t="s">
        <v>24</v>
      </c>
      <c r="L685" s="6" t="s">
        <v>24</v>
      </c>
      <c r="M685" s="4" t="s">
        <v>24</v>
      </c>
      <c r="N685" s="4" t="s">
        <v>24</v>
      </c>
      <c r="O685" s="6" t="s">
        <v>24</v>
      </c>
      <c r="P685" s="4" t="s">
        <v>24</v>
      </c>
      <c r="Q685" s="16" t="s">
        <v>24</v>
      </c>
      <c r="R685" s="7" t="s">
        <v>58</v>
      </c>
      <c r="S685" s="8" t="s">
        <v>26</v>
      </c>
      <c r="T685" s="4"/>
      <c r="U685" s="9" t="s">
        <v>60</v>
      </c>
      <c r="V685" s="72" t="s">
        <v>7067</v>
      </c>
      <c r="W685" s="7"/>
      <c r="X685" s="7"/>
      <c r="Y685" s="7"/>
    </row>
    <row r="686" ht="15.75" customHeight="1">
      <c r="A686" s="4" t="s">
        <v>3381</v>
      </c>
      <c r="B686" s="4" t="s">
        <v>21</v>
      </c>
      <c r="C686" s="4" t="s">
        <v>3382</v>
      </c>
      <c r="D686" s="28" t="s">
        <v>3383</v>
      </c>
      <c r="E686" s="4" t="s">
        <v>24</v>
      </c>
      <c r="F686" s="4" t="s">
        <v>24</v>
      </c>
      <c r="G686" s="4" t="s">
        <v>24</v>
      </c>
      <c r="H686" s="4" t="s">
        <v>24</v>
      </c>
      <c r="I686" s="6" t="s">
        <v>24</v>
      </c>
      <c r="J686" s="4" t="s">
        <v>24</v>
      </c>
      <c r="K686" s="4" t="s">
        <v>24</v>
      </c>
      <c r="L686" s="6" t="s">
        <v>24</v>
      </c>
      <c r="M686" s="4" t="s">
        <v>24</v>
      </c>
      <c r="N686" s="4" t="s">
        <v>24</v>
      </c>
      <c r="O686" s="6" t="s">
        <v>24</v>
      </c>
      <c r="P686" s="4" t="s">
        <v>24</v>
      </c>
      <c r="Q686" s="4" t="s">
        <v>24</v>
      </c>
      <c r="R686" s="7" t="s">
        <v>25</v>
      </c>
      <c r="S686" s="8" t="s">
        <v>26</v>
      </c>
      <c r="T686" s="4"/>
      <c r="U686" s="9" t="s">
        <v>37</v>
      </c>
      <c r="V686" s="72" t="s">
        <v>7067</v>
      </c>
      <c r="W686" s="7"/>
      <c r="X686" s="7"/>
      <c r="Y686" s="7"/>
    </row>
    <row r="687" ht="15.75" customHeight="1">
      <c r="A687" s="4" t="s">
        <v>3384</v>
      </c>
      <c r="B687" s="4" t="s">
        <v>21</v>
      </c>
      <c r="C687" s="9" t="s">
        <v>3385</v>
      </c>
      <c r="D687" s="90" t="s">
        <v>3386</v>
      </c>
      <c r="E687" s="4" t="s">
        <v>24</v>
      </c>
      <c r="F687" s="4" t="s">
        <v>24</v>
      </c>
      <c r="G687" s="60" t="s">
        <v>24</v>
      </c>
      <c r="H687" s="4" t="s">
        <v>24</v>
      </c>
      <c r="I687" s="6" t="s">
        <v>24</v>
      </c>
      <c r="J687" s="60" t="s">
        <v>24</v>
      </c>
      <c r="K687" s="4" t="s">
        <v>24</v>
      </c>
      <c r="L687" s="6" t="s">
        <v>24</v>
      </c>
      <c r="M687" s="60" t="s">
        <v>24</v>
      </c>
      <c r="N687" s="4" t="s">
        <v>24</v>
      </c>
      <c r="O687" s="6" t="s">
        <v>24</v>
      </c>
      <c r="P687" s="60" t="s">
        <v>24</v>
      </c>
      <c r="Q687" s="60" t="s">
        <v>24</v>
      </c>
      <c r="R687" s="7" t="s">
        <v>35</v>
      </c>
      <c r="S687" s="8" t="s">
        <v>26</v>
      </c>
      <c r="T687" s="4"/>
      <c r="U687" s="9"/>
      <c r="V687" s="72" t="s">
        <v>7067</v>
      </c>
      <c r="W687" s="7"/>
      <c r="X687" s="7"/>
      <c r="Y687" s="7"/>
    </row>
    <row r="688" ht="15.75" customHeight="1">
      <c r="A688" s="4" t="s">
        <v>3387</v>
      </c>
      <c r="B688" s="4" t="s">
        <v>21</v>
      </c>
      <c r="C688" s="4" t="s">
        <v>3388</v>
      </c>
      <c r="D688" s="28" t="s">
        <v>3389</v>
      </c>
      <c r="E688" s="4" t="s">
        <v>24</v>
      </c>
      <c r="F688" s="4" t="s">
        <v>24</v>
      </c>
      <c r="G688" s="4" t="s">
        <v>24</v>
      </c>
      <c r="H688" s="4" t="s">
        <v>24</v>
      </c>
      <c r="I688" s="6" t="s">
        <v>24</v>
      </c>
      <c r="J688" s="4" t="s">
        <v>24</v>
      </c>
      <c r="K688" s="4" t="s">
        <v>24</v>
      </c>
      <c r="L688" s="6" t="s">
        <v>24</v>
      </c>
      <c r="M688" s="4" t="s">
        <v>24</v>
      </c>
      <c r="N688" s="4" t="s">
        <v>24</v>
      </c>
      <c r="O688" s="6" t="s">
        <v>24</v>
      </c>
      <c r="P688" s="4" t="s">
        <v>24</v>
      </c>
      <c r="Q688" s="4" t="s">
        <v>24</v>
      </c>
      <c r="R688" s="7" t="s">
        <v>25</v>
      </c>
      <c r="S688" s="8" t="s">
        <v>26</v>
      </c>
      <c r="T688" s="4"/>
      <c r="U688" s="9" t="s">
        <v>24</v>
      </c>
      <c r="V688" s="72" t="s">
        <v>7067</v>
      </c>
      <c r="W688" s="7"/>
      <c r="X688" s="7"/>
      <c r="Y688" s="7"/>
    </row>
    <row r="689" ht="15.75" customHeight="1">
      <c r="A689" s="4" t="s">
        <v>3393</v>
      </c>
      <c r="B689" s="4" t="s">
        <v>21</v>
      </c>
      <c r="C689" s="4" t="s">
        <v>3394</v>
      </c>
      <c r="D689" s="28" t="s">
        <v>3395</v>
      </c>
      <c r="E689" s="4" t="s">
        <v>24</v>
      </c>
      <c r="F689" s="4" t="s">
        <v>24</v>
      </c>
      <c r="G689" s="4" t="s">
        <v>24</v>
      </c>
      <c r="H689" s="4" t="s">
        <v>24</v>
      </c>
      <c r="I689" s="6" t="s">
        <v>24</v>
      </c>
      <c r="J689" s="4" t="s">
        <v>24</v>
      </c>
      <c r="K689" s="4" t="s">
        <v>24</v>
      </c>
      <c r="L689" s="6" t="s">
        <v>24</v>
      </c>
      <c r="M689" s="4" t="s">
        <v>24</v>
      </c>
      <c r="N689" s="4" t="s">
        <v>24</v>
      </c>
      <c r="O689" s="6" t="s">
        <v>24</v>
      </c>
      <c r="P689" s="4" t="s">
        <v>24</v>
      </c>
      <c r="Q689" s="4" t="s">
        <v>24</v>
      </c>
      <c r="R689" s="7" t="s">
        <v>25</v>
      </c>
      <c r="S689" s="8" t="s">
        <v>26</v>
      </c>
      <c r="T689" s="4"/>
      <c r="U689" s="9" t="s">
        <v>24</v>
      </c>
      <c r="V689" s="72" t="s">
        <v>7067</v>
      </c>
      <c r="W689" s="7"/>
      <c r="X689" s="7"/>
      <c r="Y689" s="7"/>
    </row>
    <row r="690" ht="15.75" customHeight="1">
      <c r="A690" s="4" t="s">
        <v>3396</v>
      </c>
      <c r="B690" s="4" t="s">
        <v>21</v>
      </c>
      <c r="C690" s="4" t="s">
        <v>3397</v>
      </c>
      <c r="D690" s="28" t="s">
        <v>3398</v>
      </c>
      <c r="E690" s="4" t="s">
        <v>24</v>
      </c>
      <c r="F690" s="4" t="s">
        <v>24</v>
      </c>
      <c r="G690" s="4" t="s">
        <v>24</v>
      </c>
      <c r="H690" s="4" t="s">
        <v>24</v>
      </c>
      <c r="I690" s="6" t="s">
        <v>24</v>
      </c>
      <c r="J690" s="4" t="s">
        <v>24</v>
      </c>
      <c r="K690" s="4" t="s">
        <v>24</v>
      </c>
      <c r="L690" s="6" t="s">
        <v>24</v>
      </c>
      <c r="M690" s="4" t="s">
        <v>24</v>
      </c>
      <c r="N690" s="4" t="s">
        <v>24</v>
      </c>
      <c r="O690" s="6" t="s">
        <v>24</v>
      </c>
      <c r="P690" s="4" t="s">
        <v>24</v>
      </c>
      <c r="Q690" s="4" t="s">
        <v>24</v>
      </c>
      <c r="R690" s="7" t="s">
        <v>35</v>
      </c>
      <c r="S690" s="8" t="s">
        <v>26</v>
      </c>
      <c r="T690" s="4"/>
      <c r="U690" s="9" t="s">
        <v>24</v>
      </c>
      <c r="V690" s="72" t="s">
        <v>7067</v>
      </c>
      <c r="W690" s="7"/>
      <c r="X690" s="7"/>
      <c r="Y690" s="7"/>
    </row>
    <row r="691" ht="15.75" customHeight="1">
      <c r="A691" s="4" t="s">
        <v>3399</v>
      </c>
      <c r="B691" s="4" t="s">
        <v>21</v>
      </c>
      <c r="C691" s="9" t="s">
        <v>3400</v>
      </c>
      <c r="D691" s="4" t="s">
        <v>24</v>
      </c>
      <c r="E691" s="4" t="s">
        <v>24</v>
      </c>
      <c r="F691" s="4" t="s">
        <v>24</v>
      </c>
      <c r="G691" s="4" t="s">
        <v>24</v>
      </c>
      <c r="H691" s="4" t="s">
        <v>24</v>
      </c>
      <c r="I691" s="4" t="s">
        <v>24</v>
      </c>
      <c r="J691" s="4" t="s">
        <v>24</v>
      </c>
      <c r="K691" s="4" t="s">
        <v>24</v>
      </c>
      <c r="L691" s="4" t="s">
        <v>24</v>
      </c>
      <c r="M691" s="4" t="s">
        <v>24</v>
      </c>
      <c r="N691" s="4" t="s">
        <v>24</v>
      </c>
      <c r="O691" s="4" t="s">
        <v>24</v>
      </c>
      <c r="P691" s="4" t="s">
        <v>24</v>
      </c>
      <c r="Q691" s="60" t="s">
        <v>24</v>
      </c>
      <c r="R691" s="7" t="s">
        <v>35</v>
      </c>
      <c r="S691" s="8" t="s">
        <v>26</v>
      </c>
      <c r="T691" s="4"/>
      <c r="U691" s="9"/>
      <c r="V691" s="72" t="s">
        <v>7067</v>
      </c>
      <c r="W691" s="7"/>
      <c r="X691" s="7"/>
      <c r="Y691" s="7"/>
    </row>
    <row r="692" ht="15.75" customHeight="1">
      <c r="A692" s="4" t="s">
        <v>3401</v>
      </c>
      <c r="B692" s="4" t="s">
        <v>21</v>
      </c>
      <c r="C692" s="9" t="s">
        <v>3402</v>
      </c>
      <c r="D692" s="90" t="s">
        <v>3398</v>
      </c>
      <c r="E692" s="4" t="s">
        <v>24</v>
      </c>
      <c r="F692" s="4" t="s">
        <v>24</v>
      </c>
      <c r="G692" s="4" t="s">
        <v>24</v>
      </c>
      <c r="H692" s="4" t="s">
        <v>24</v>
      </c>
      <c r="I692" s="4" t="s">
        <v>24</v>
      </c>
      <c r="J692" s="4" t="s">
        <v>24</v>
      </c>
      <c r="K692" s="4" t="s">
        <v>24</v>
      </c>
      <c r="L692" s="4" t="s">
        <v>24</v>
      </c>
      <c r="M692" s="4" t="s">
        <v>24</v>
      </c>
      <c r="N692" s="4" t="s">
        <v>24</v>
      </c>
      <c r="O692" s="4" t="s">
        <v>24</v>
      </c>
      <c r="P692" s="4" t="s">
        <v>24</v>
      </c>
      <c r="Q692" s="60" t="s">
        <v>24</v>
      </c>
      <c r="R692" s="7" t="s">
        <v>35</v>
      </c>
      <c r="S692" s="8" t="s">
        <v>26</v>
      </c>
      <c r="T692" s="4"/>
      <c r="U692" s="9"/>
      <c r="V692" s="72" t="s">
        <v>7067</v>
      </c>
      <c r="W692" s="7"/>
      <c r="X692" s="7"/>
      <c r="Y692" s="7"/>
    </row>
    <row r="693" ht="15.75" customHeight="1">
      <c r="A693" s="4" t="s">
        <v>3403</v>
      </c>
      <c r="B693" s="4" t="s">
        <v>21</v>
      </c>
      <c r="C693" s="9" t="s">
        <v>3404</v>
      </c>
      <c r="D693" s="90" t="s">
        <v>3398</v>
      </c>
      <c r="E693" s="4" t="s">
        <v>24</v>
      </c>
      <c r="F693" s="4" t="s">
        <v>24</v>
      </c>
      <c r="G693" s="4" t="s">
        <v>24</v>
      </c>
      <c r="H693" s="4" t="s">
        <v>24</v>
      </c>
      <c r="I693" s="4" t="s">
        <v>24</v>
      </c>
      <c r="J693" s="4" t="s">
        <v>24</v>
      </c>
      <c r="K693" s="4" t="s">
        <v>24</v>
      </c>
      <c r="L693" s="4" t="s">
        <v>24</v>
      </c>
      <c r="M693" s="4" t="s">
        <v>24</v>
      </c>
      <c r="N693" s="4" t="s">
        <v>24</v>
      </c>
      <c r="O693" s="4" t="s">
        <v>24</v>
      </c>
      <c r="P693" s="4" t="s">
        <v>24</v>
      </c>
      <c r="Q693" s="60" t="s">
        <v>24</v>
      </c>
      <c r="R693" s="7" t="s">
        <v>35</v>
      </c>
      <c r="S693" s="8" t="s">
        <v>26</v>
      </c>
      <c r="T693" s="4"/>
      <c r="U693" s="9"/>
      <c r="V693" s="72" t="s">
        <v>7067</v>
      </c>
      <c r="W693" s="7"/>
      <c r="X693" s="7"/>
      <c r="Y693" s="7"/>
    </row>
    <row r="694" ht="15.75" customHeight="1">
      <c r="A694" s="4" t="s">
        <v>3405</v>
      </c>
      <c r="B694" s="4" t="s">
        <v>21</v>
      </c>
      <c r="C694" s="9" t="s">
        <v>3406</v>
      </c>
      <c r="D694" s="90" t="s">
        <v>3407</v>
      </c>
      <c r="E694" s="4" t="s">
        <v>24</v>
      </c>
      <c r="F694" s="4" t="s">
        <v>24</v>
      </c>
      <c r="G694" s="60" t="s">
        <v>24</v>
      </c>
      <c r="H694" s="4" t="s">
        <v>24</v>
      </c>
      <c r="I694" s="6" t="s">
        <v>24</v>
      </c>
      <c r="J694" s="60" t="s">
        <v>24</v>
      </c>
      <c r="K694" s="90" t="s">
        <v>3408</v>
      </c>
      <c r="L694" s="6" t="s">
        <v>3409</v>
      </c>
      <c r="M694" s="60" t="s">
        <v>24</v>
      </c>
      <c r="N694" s="90" t="s">
        <v>3410</v>
      </c>
      <c r="O694" s="6" t="s">
        <v>3411</v>
      </c>
      <c r="P694" s="60" t="s">
        <v>24</v>
      </c>
      <c r="Q694" s="60" t="s">
        <v>24</v>
      </c>
      <c r="R694" s="7" t="s">
        <v>25</v>
      </c>
      <c r="S694" s="8" t="s">
        <v>26</v>
      </c>
      <c r="T694" s="4"/>
      <c r="U694" s="9"/>
      <c r="V694" s="72" t="s">
        <v>7067</v>
      </c>
      <c r="W694" s="7"/>
      <c r="X694" s="7"/>
      <c r="Y694" s="7"/>
    </row>
    <row r="695" ht="15.75" customHeight="1">
      <c r="A695" s="4" t="s">
        <v>3412</v>
      </c>
      <c r="B695" s="4" t="s">
        <v>21</v>
      </c>
      <c r="C695" s="9" t="s">
        <v>3413</v>
      </c>
      <c r="D695" s="90" t="s">
        <v>3414</v>
      </c>
      <c r="E695" s="60" t="s">
        <v>24</v>
      </c>
      <c r="F695" s="60" t="s">
        <v>24</v>
      </c>
      <c r="G695" s="60" t="s">
        <v>24</v>
      </c>
      <c r="H695" s="60" t="s">
        <v>24</v>
      </c>
      <c r="I695" s="60" t="s">
        <v>24</v>
      </c>
      <c r="J695" s="60" t="s">
        <v>24</v>
      </c>
      <c r="K695" s="60" t="s">
        <v>24</v>
      </c>
      <c r="L695" s="29" t="s">
        <v>24</v>
      </c>
      <c r="M695" s="60" t="s">
        <v>24</v>
      </c>
      <c r="N695" s="60" t="s">
        <v>24</v>
      </c>
      <c r="O695" s="29" t="s">
        <v>24</v>
      </c>
      <c r="P695" s="60" t="s">
        <v>24</v>
      </c>
      <c r="Q695" s="60" t="s">
        <v>24</v>
      </c>
      <c r="R695" s="7" t="s">
        <v>25</v>
      </c>
      <c r="S695" s="8" t="s">
        <v>26</v>
      </c>
      <c r="T695" s="4"/>
      <c r="U695" s="9" t="s">
        <v>37</v>
      </c>
      <c r="V695" s="72" t="s">
        <v>7067</v>
      </c>
      <c r="W695" s="7"/>
      <c r="X695" s="7"/>
      <c r="Y695" s="7"/>
    </row>
    <row r="696" ht="15.75" customHeight="1">
      <c r="A696" s="4" t="s">
        <v>3415</v>
      </c>
      <c r="B696" s="4" t="s">
        <v>21</v>
      </c>
      <c r="C696" s="4" t="s">
        <v>3416</v>
      </c>
      <c r="D696" s="28" t="s">
        <v>3417</v>
      </c>
      <c r="E696" s="90" t="s">
        <v>3418</v>
      </c>
      <c r="F696" s="4" t="s">
        <v>3419</v>
      </c>
      <c r="G696" s="4">
        <v>18.0</v>
      </c>
      <c r="H696" s="4" t="s">
        <v>24</v>
      </c>
      <c r="I696" s="6" t="s">
        <v>24</v>
      </c>
      <c r="J696" s="4" t="s">
        <v>24</v>
      </c>
      <c r="K696" s="4" t="s">
        <v>24</v>
      </c>
      <c r="L696" s="6" t="s">
        <v>24</v>
      </c>
      <c r="M696" s="4" t="s">
        <v>24</v>
      </c>
      <c r="N696" s="28" t="s">
        <v>3420</v>
      </c>
      <c r="O696" s="6" t="s">
        <v>3421</v>
      </c>
      <c r="P696" s="4">
        <v>540.0</v>
      </c>
      <c r="Q696" s="4">
        <v>8.32417773489443E14</v>
      </c>
      <c r="R696" s="7" t="s">
        <v>25</v>
      </c>
      <c r="S696" s="8" t="s">
        <v>26</v>
      </c>
      <c r="T696" s="4"/>
      <c r="U696" s="9" t="s">
        <v>37</v>
      </c>
      <c r="V696" s="72" t="s">
        <v>7067</v>
      </c>
      <c r="W696" s="7"/>
      <c r="X696" s="7"/>
      <c r="Y696" s="7"/>
    </row>
    <row r="697" ht="15.75" customHeight="1">
      <c r="A697" s="4" t="s">
        <v>3422</v>
      </c>
      <c r="B697" s="4" t="s">
        <v>21</v>
      </c>
      <c r="C697" s="4" t="s">
        <v>3423</v>
      </c>
      <c r="D697" s="28" t="s">
        <v>3424</v>
      </c>
      <c r="E697" s="4" t="s">
        <v>24</v>
      </c>
      <c r="F697" s="4" t="s">
        <v>24</v>
      </c>
      <c r="G697" s="4" t="s">
        <v>24</v>
      </c>
      <c r="H697" s="4" t="s">
        <v>24</v>
      </c>
      <c r="I697" s="6" t="s">
        <v>24</v>
      </c>
      <c r="J697" s="4" t="s">
        <v>24</v>
      </c>
      <c r="K697" s="4" t="s">
        <v>24</v>
      </c>
      <c r="L697" s="6" t="s">
        <v>24</v>
      </c>
      <c r="M697" s="4" t="s">
        <v>24</v>
      </c>
      <c r="N697" s="4" t="s">
        <v>24</v>
      </c>
      <c r="O697" s="6" t="s">
        <v>24</v>
      </c>
      <c r="P697" s="4" t="s">
        <v>24</v>
      </c>
      <c r="Q697" s="4" t="s">
        <v>24</v>
      </c>
      <c r="R697" s="7" t="s">
        <v>35</v>
      </c>
      <c r="S697" s="8" t="s">
        <v>26</v>
      </c>
      <c r="T697" s="4"/>
      <c r="U697" s="9" t="s">
        <v>24</v>
      </c>
      <c r="V697" s="72" t="s">
        <v>7067</v>
      </c>
      <c r="W697" s="7"/>
      <c r="X697" s="7"/>
      <c r="Y697" s="7"/>
    </row>
    <row r="698" ht="15.75" customHeight="1">
      <c r="A698" s="4" t="s">
        <v>3428</v>
      </c>
      <c r="B698" s="4" t="s">
        <v>21</v>
      </c>
      <c r="C698" s="4" t="s">
        <v>3429</v>
      </c>
      <c r="D698" s="28" t="s">
        <v>3430</v>
      </c>
      <c r="E698" s="4" t="s">
        <v>24</v>
      </c>
      <c r="F698" s="4" t="s">
        <v>24</v>
      </c>
      <c r="G698" s="4" t="s">
        <v>24</v>
      </c>
      <c r="H698" s="90" t="s">
        <v>3431</v>
      </c>
      <c r="I698" s="6" t="s">
        <v>3432</v>
      </c>
      <c r="J698" s="4">
        <v>62.0</v>
      </c>
      <c r="K698" s="4" t="s">
        <v>24</v>
      </c>
      <c r="L698" s="6" t="s">
        <v>24</v>
      </c>
      <c r="M698" s="4" t="s">
        <v>24</v>
      </c>
      <c r="N698" s="4" t="s">
        <v>24</v>
      </c>
      <c r="O698" s="6" t="s">
        <v>24</v>
      </c>
      <c r="P698" s="4" t="s">
        <v>24</v>
      </c>
      <c r="Q698" s="4" t="s">
        <v>24</v>
      </c>
      <c r="R698" s="7" t="s">
        <v>25</v>
      </c>
      <c r="S698" s="8" t="s">
        <v>26</v>
      </c>
      <c r="T698" s="4"/>
      <c r="U698" s="9" t="s">
        <v>37</v>
      </c>
      <c r="V698" s="72" t="s">
        <v>7067</v>
      </c>
      <c r="W698" s="7"/>
      <c r="X698" s="7"/>
      <c r="Y698" s="7"/>
    </row>
    <row r="699" ht="15.75" customHeight="1">
      <c r="A699" s="4" t="s">
        <v>3436</v>
      </c>
      <c r="B699" s="4" t="s">
        <v>21</v>
      </c>
      <c r="C699" s="4" t="s">
        <v>3437</v>
      </c>
      <c r="D699" s="28" t="s">
        <v>3438</v>
      </c>
      <c r="E699" s="90" t="s">
        <v>3439</v>
      </c>
      <c r="F699" s="4" t="s">
        <v>3440</v>
      </c>
      <c r="G699" s="4" t="s">
        <v>3441</v>
      </c>
      <c r="H699" s="90" t="s">
        <v>3442</v>
      </c>
      <c r="I699" s="6" t="s">
        <v>3443</v>
      </c>
      <c r="J699" s="4" t="s">
        <v>3444</v>
      </c>
      <c r="K699" s="90" t="s">
        <v>3445</v>
      </c>
      <c r="L699" s="6" t="s">
        <v>3443</v>
      </c>
      <c r="M699" s="16">
        <v>3128.0</v>
      </c>
      <c r="N699" s="91" t="s">
        <v>3446</v>
      </c>
      <c r="O699" s="6" t="s">
        <v>3443</v>
      </c>
      <c r="P699" s="4">
        <v>505.0</v>
      </c>
      <c r="Q699" s="4">
        <v>3.85452015285302E14</v>
      </c>
      <c r="R699" s="7" t="s">
        <v>35</v>
      </c>
      <c r="S699" s="8" t="s">
        <v>26</v>
      </c>
      <c r="T699" s="4"/>
      <c r="U699" s="9" t="s">
        <v>24</v>
      </c>
      <c r="V699" s="72" t="s">
        <v>7067</v>
      </c>
      <c r="W699" s="7"/>
      <c r="X699" s="7"/>
      <c r="Y699" s="7"/>
    </row>
    <row r="700" ht="15.75" customHeight="1">
      <c r="A700" s="4" t="s">
        <v>3447</v>
      </c>
      <c r="B700" s="4" t="s">
        <v>21</v>
      </c>
      <c r="C700" s="9" t="s">
        <v>3448</v>
      </c>
      <c r="D700" s="28" t="s">
        <v>3449</v>
      </c>
      <c r="E700" s="9" t="s">
        <v>24</v>
      </c>
      <c r="F700" s="4" t="s">
        <v>24</v>
      </c>
      <c r="G700" s="4" t="s">
        <v>24</v>
      </c>
      <c r="H700" s="4" t="s">
        <v>24</v>
      </c>
      <c r="I700" s="6" t="s">
        <v>24</v>
      </c>
      <c r="J700" s="4" t="s">
        <v>24</v>
      </c>
      <c r="K700" s="4" t="s">
        <v>24</v>
      </c>
      <c r="L700" s="6" t="s">
        <v>24</v>
      </c>
      <c r="M700" s="4" t="s">
        <v>24</v>
      </c>
      <c r="N700" s="4" t="s">
        <v>24</v>
      </c>
      <c r="O700" s="6" t="s">
        <v>24</v>
      </c>
      <c r="P700" s="4" t="s">
        <v>24</v>
      </c>
      <c r="Q700" s="4" t="s">
        <v>24</v>
      </c>
      <c r="R700" s="7" t="s">
        <v>35</v>
      </c>
      <c r="S700" s="8" t="s">
        <v>26</v>
      </c>
      <c r="T700" s="4"/>
      <c r="U700" s="9" t="s">
        <v>24</v>
      </c>
      <c r="V700" s="72" t="s">
        <v>7067</v>
      </c>
      <c r="W700" s="7"/>
      <c r="X700" s="7"/>
      <c r="Y700" s="7"/>
    </row>
    <row r="701" ht="15.75" customHeight="1">
      <c r="A701" s="4" t="s">
        <v>3457</v>
      </c>
      <c r="B701" s="4" t="s">
        <v>21</v>
      </c>
      <c r="C701" s="9" t="s">
        <v>3458</v>
      </c>
      <c r="D701" s="4" t="s">
        <v>24</v>
      </c>
      <c r="E701" s="4" t="s">
        <v>24</v>
      </c>
      <c r="F701" s="4" t="s">
        <v>24</v>
      </c>
      <c r="G701" s="4" t="s">
        <v>24</v>
      </c>
      <c r="H701" s="4" t="s">
        <v>24</v>
      </c>
      <c r="I701" s="4" t="s">
        <v>24</v>
      </c>
      <c r="J701" s="4" t="s">
        <v>24</v>
      </c>
      <c r="K701" s="4" t="s">
        <v>24</v>
      </c>
      <c r="L701" s="4" t="s">
        <v>24</v>
      </c>
      <c r="M701" s="4" t="s">
        <v>24</v>
      </c>
      <c r="N701" s="4" t="s">
        <v>24</v>
      </c>
      <c r="O701" s="4" t="s">
        <v>24</v>
      </c>
      <c r="P701" s="4" t="s">
        <v>24</v>
      </c>
      <c r="Q701" s="60" t="s">
        <v>24</v>
      </c>
      <c r="R701" s="7" t="s">
        <v>35</v>
      </c>
      <c r="S701" s="8" t="s">
        <v>26</v>
      </c>
      <c r="T701" s="4"/>
      <c r="U701" s="9"/>
      <c r="V701" s="72" t="s">
        <v>7067</v>
      </c>
      <c r="W701" s="7"/>
      <c r="X701" s="7"/>
      <c r="Y701" s="7"/>
    </row>
    <row r="702" ht="15.75" customHeight="1">
      <c r="A702" s="4" t="s">
        <v>3459</v>
      </c>
      <c r="B702" s="4" t="s">
        <v>21</v>
      </c>
      <c r="C702" s="4" t="s">
        <v>3460</v>
      </c>
      <c r="D702" s="28" t="s">
        <v>3461</v>
      </c>
      <c r="E702" s="4" t="s">
        <v>24</v>
      </c>
      <c r="F702" s="4" t="s">
        <v>24</v>
      </c>
      <c r="G702" s="4" t="s">
        <v>24</v>
      </c>
      <c r="H702" s="4" t="s">
        <v>24</v>
      </c>
      <c r="I702" s="6" t="s">
        <v>24</v>
      </c>
      <c r="J702" s="4" t="s">
        <v>24</v>
      </c>
      <c r="K702" s="9" t="s">
        <v>24</v>
      </c>
      <c r="L702" s="6" t="s">
        <v>24</v>
      </c>
      <c r="M702" s="16" t="s">
        <v>24</v>
      </c>
      <c r="N702" s="9" t="s">
        <v>24</v>
      </c>
      <c r="O702" s="6" t="s">
        <v>24</v>
      </c>
      <c r="P702" s="4" t="s">
        <v>24</v>
      </c>
      <c r="Q702" s="4" t="s">
        <v>24</v>
      </c>
      <c r="R702" s="7" t="s">
        <v>35</v>
      </c>
      <c r="S702" s="8" t="s">
        <v>26</v>
      </c>
      <c r="T702" s="4"/>
      <c r="U702" s="9" t="s">
        <v>24</v>
      </c>
      <c r="V702" s="72" t="s">
        <v>7067</v>
      </c>
      <c r="W702" s="7"/>
      <c r="X702" s="7"/>
      <c r="Y702" s="7"/>
    </row>
    <row r="703" ht="15.75" customHeight="1">
      <c r="A703" s="4" t="s">
        <v>3462</v>
      </c>
      <c r="B703" s="4" t="s">
        <v>21</v>
      </c>
      <c r="C703" s="18" t="s">
        <v>3463</v>
      </c>
      <c r="D703" s="90" t="s">
        <v>7069</v>
      </c>
      <c r="E703" s="28" t="s">
        <v>3465</v>
      </c>
      <c r="F703" s="4" t="s">
        <v>3466</v>
      </c>
      <c r="G703" s="4">
        <v>187.0</v>
      </c>
      <c r="H703" s="4" t="s">
        <v>24</v>
      </c>
      <c r="I703" s="6" t="s">
        <v>24</v>
      </c>
      <c r="J703" s="4" t="s">
        <v>24</v>
      </c>
      <c r="K703" s="28" t="s">
        <v>3467</v>
      </c>
      <c r="L703" s="6" t="s">
        <v>3468</v>
      </c>
      <c r="M703" s="16">
        <v>3131.0</v>
      </c>
      <c r="N703" s="90" t="s">
        <v>3469</v>
      </c>
      <c r="O703" s="6" t="s">
        <v>3470</v>
      </c>
      <c r="P703" s="4">
        <v>55.0</v>
      </c>
      <c r="Q703" s="4">
        <v>2.63197097448649E14</v>
      </c>
      <c r="R703" s="7" t="s">
        <v>35</v>
      </c>
      <c r="S703" s="8" t="s">
        <v>26</v>
      </c>
      <c r="T703" s="4"/>
      <c r="U703" s="4"/>
      <c r="V703" s="72" t="s">
        <v>7067</v>
      </c>
      <c r="W703" s="7"/>
      <c r="X703" s="7"/>
      <c r="Y703" s="7"/>
    </row>
    <row r="704" ht="15.75" customHeight="1">
      <c r="A704" s="4" t="s">
        <v>3471</v>
      </c>
      <c r="B704" s="4" t="s">
        <v>21</v>
      </c>
      <c r="C704" s="4" t="s">
        <v>3472</v>
      </c>
      <c r="D704" s="28" t="s">
        <v>3473</v>
      </c>
      <c r="E704" s="4" t="s">
        <v>24</v>
      </c>
      <c r="F704" s="4" t="s">
        <v>24</v>
      </c>
      <c r="G704" s="4" t="s">
        <v>24</v>
      </c>
      <c r="H704" s="4" t="s">
        <v>24</v>
      </c>
      <c r="I704" s="6" t="s">
        <v>24</v>
      </c>
      <c r="J704" s="4" t="s">
        <v>24</v>
      </c>
      <c r="K704" s="4" t="s">
        <v>24</v>
      </c>
      <c r="L704" s="6" t="s">
        <v>24</v>
      </c>
      <c r="M704" s="4" t="s">
        <v>24</v>
      </c>
      <c r="N704" s="4" t="s">
        <v>24</v>
      </c>
      <c r="O704" s="6" t="s">
        <v>24</v>
      </c>
      <c r="P704" s="4" t="s">
        <v>24</v>
      </c>
      <c r="Q704" s="4" t="s">
        <v>24</v>
      </c>
      <c r="R704" s="7" t="s">
        <v>25</v>
      </c>
      <c r="S704" s="8" t="s">
        <v>26</v>
      </c>
      <c r="T704" s="4"/>
      <c r="U704" s="9" t="s">
        <v>37</v>
      </c>
      <c r="V704" s="72" t="s">
        <v>7067</v>
      </c>
      <c r="W704" s="7"/>
      <c r="X704" s="7"/>
      <c r="Y704" s="7"/>
    </row>
    <row r="705" ht="15.75" customHeight="1">
      <c r="A705" s="4" t="s">
        <v>3474</v>
      </c>
      <c r="B705" s="4" t="s">
        <v>21</v>
      </c>
      <c r="C705" s="4" t="s">
        <v>3475</v>
      </c>
      <c r="D705" s="28" t="s">
        <v>3476</v>
      </c>
      <c r="E705" s="4" t="s">
        <v>24</v>
      </c>
      <c r="F705" s="4" t="s">
        <v>24</v>
      </c>
      <c r="G705" s="4" t="s">
        <v>24</v>
      </c>
      <c r="H705" s="4" t="s">
        <v>24</v>
      </c>
      <c r="I705" s="6" t="s">
        <v>24</v>
      </c>
      <c r="J705" s="4" t="s">
        <v>24</v>
      </c>
      <c r="K705" s="4" t="s">
        <v>24</v>
      </c>
      <c r="L705" s="6" t="s">
        <v>24</v>
      </c>
      <c r="M705" s="4" t="s">
        <v>24</v>
      </c>
      <c r="N705" s="4" t="s">
        <v>24</v>
      </c>
      <c r="O705" s="6" t="s">
        <v>24</v>
      </c>
      <c r="P705" s="4" t="s">
        <v>24</v>
      </c>
      <c r="Q705" s="4" t="s">
        <v>24</v>
      </c>
      <c r="R705" s="7" t="s">
        <v>35</v>
      </c>
      <c r="S705" s="8" t="s">
        <v>26</v>
      </c>
      <c r="T705" s="4"/>
      <c r="U705" s="9" t="s">
        <v>24</v>
      </c>
      <c r="V705" s="72" t="s">
        <v>7067</v>
      </c>
      <c r="W705" s="7"/>
      <c r="X705" s="7"/>
      <c r="Y705" s="7"/>
    </row>
    <row r="706" ht="15.75" customHeight="1">
      <c r="A706" s="4" t="s">
        <v>3477</v>
      </c>
      <c r="B706" s="4" t="s">
        <v>21</v>
      </c>
      <c r="C706" s="9" t="s">
        <v>3478</v>
      </c>
      <c r="D706" s="28" t="s">
        <v>3479</v>
      </c>
      <c r="E706" s="4" t="s">
        <v>24</v>
      </c>
      <c r="F706" s="4" t="s">
        <v>24</v>
      </c>
      <c r="G706" s="4" t="s">
        <v>24</v>
      </c>
      <c r="H706" s="4" t="s">
        <v>24</v>
      </c>
      <c r="I706" s="6" t="s">
        <v>24</v>
      </c>
      <c r="J706" s="4" t="s">
        <v>24</v>
      </c>
      <c r="K706" s="4" t="s">
        <v>24</v>
      </c>
      <c r="L706" s="6" t="s">
        <v>24</v>
      </c>
      <c r="M706" s="4" t="s">
        <v>24</v>
      </c>
      <c r="N706" s="4" t="s">
        <v>24</v>
      </c>
      <c r="O706" s="6" t="s">
        <v>24</v>
      </c>
      <c r="P706" s="4" t="s">
        <v>24</v>
      </c>
      <c r="Q706" s="60" t="s">
        <v>24</v>
      </c>
      <c r="R706" s="7" t="s">
        <v>25</v>
      </c>
      <c r="S706" s="8" t="s">
        <v>26</v>
      </c>
      <c r="T706" s="4"/>
      <c r="U706" s="9"/>
      <c r="V706" s="72" t="s">
        <v>7067</v>
      </c>
      <c r="W706" s="7"/>
      <c r="X706" s="7"/>
      <c r="Y706" s="7"/>
    </row>
    <row r="707" ht="15.75" customHeight="1">
      <c r="A707" s="4" t="s">
        <v>3480</v>
      </c>
      <c r="B707" s="4" t="s">
        <v>21</v>
      </c>
      <c r="C707" s="18" t="s">
        <v>3481</v>
      </c>
      <c r="D707" s="90" t="s">
        <v>3482</v>
      </c>
      <c r="E707" s="4" t="s">
        <v>24</v>
      </c>
      <c r="F707" s="4" t="s">
        <v>24</v>
      </c>
      <c r="G707" s="4" t="s">
        <v>24</v>
      </c>
      <c r="H707" s="4" t="s">
        <v>24</v>
      </c>
      <c r="I707" s="4" t="s">
        <v>24</v>
      </c>
      <c r="J707" s="4" t="s">
        <v>24</v>
      </c>
      <c r="K707" s="4" t="s">
        <v>24</v>
      </c>
      <c r="L707" s="4" t="s">
        <v>24</v>
      </c>
      <c r="M707" s="4" t="s">
        <v>24</v>
      </c>
      <c r="N707" s="4" t="s">
        <v>24</v>
      </c>
      <c r="O707" s="4" t="s">
        <v>24</v>
      </c>
      <c r="P707" s="4" t="s">
        <v>24</v>
      </c>
      <c r="Q707" s="4" t="s">
        <v>24</v>
      </c>
      <c r="R707" s="7" t="s">
        <v>35</v>
      </c>
      <c r="S707" s="8" t="s">
        <v>26</v>
      </c>
      <c r="T707" s="4"/>
      <c r="U707" s="4"/>
      <c r="V707" s="72" t="s">
        <v>7067</v>
      </c>
      <c r="W707" s="7"/>
      <c r="X707" s="7"/>
      <c r="Y707" s="7"/>
    </row>
    <row r="708" ht="15.75" customHeight="1">
      <c r="A708" s="4" t="s">
        <v>3488</v>
      </c>
      <c r="B708" s="4" t="s">
        <v>21</v>
      </c>
      <c r="C708" s="9" t="s">
        <v>3489</v>
      </c>
      <c r="D708" s="90" t="s">
        <v>3490</v>
      </c>
      <c r="E708" s="28" t="s">
        <v>3491</v>
      </c>
      <c r="F708" s="9" t="s">
        <v>3492</v>
      </c>
      <c r="G708" s="4" t="s">
        <v>3493</v>
      </c>
      <c r="H708" s="90" t="s">
        <v>3494</v>
      </c>
      <c r="I708" s="6" t="s">
        <v>3495</v>
      </c>
      <c r="J708" s="4">
        <v>33.0</v>
      </c>
      <c r="K708" s="90" t="s">
        <v>3496</v>
      </c>
      <c r="L708" s="6" t="s">
        <v>3495</v>
      </c>
      <c r="M708" s="16">
        <v>2385.0</v>
      </c>
      <c r="N708" s="90" t="s">
        <v>3497</v>
      </c>
      <c r="O708" s="6" t="s">
        <v>3495</v>
      </c>
      <c r="P708" s="16">
        <v>17348.0</v>
      </c>
      <c r="Q708" s="4" t="s">
        <v>3498</v>
      </c>
      <c r="R708" s="7" t="s">
        <v>58</v>
      </c>
      <c r="S708" s="8" t="s">
        <v>26</v>
      </c>
      <c r="T708" s="4"/>
      <c r="U708" s="9"/>
      <c r="V708" s="72" t="s">
        <v>7067</v>
      </c>
      <c r="W708" s="7"/>
      <c r="X708" s="7"/>
      <c r="Y708" s="7"/>
    </row>
    <row r="709" ht="15.75" customHeight="1">
      <c r="A709" s="4" t="s">
        <v>3499</v>
      </c>
      <c r="B709" s="4" t="s">
        <v>21</v>
      </c>
      <c r="C709" s="4" t="s">
        <v>3500</v>
      </c>
      <c r="D709" s="28" t="s">
        <v>3501</v>
      </c>
      <c r="E709" s="90" t="s">
        <v>3502</v>
      </c>
      <c r="F709" s="4" t="s">
        <v>3503</v>
      </c>
      <c r="G709" s="4">
        <v>130.0</v>
      </c>
      <c r="H709" s="4" t="s">
        <v>24</v>
      </c>
      <c r="I709" s="6" t="s">
        <v>24</v>
      </c>
      <c r="J709" s="4" t="s">
        <v>24</v>
      </c>
      <c r="K709" s="28" t="s">
        <v>3504</v>
      </c>
      <c r="L709" s="6" t="s">
        <v>3505</v>
      </c>
      <c r="M709" s="16">
        <v>3864.0</v>
      </c>
      <c r="N709" s="4" t="s">
        <v>24</v>
      </c>
      <c r="O709" s="6" t="s">
        <v>24</v>
      </c>
      <c r="P709" s="4" t="s">
        <v>24</v>
      </c>
      <c r="Q709" s="4" t="s">
        <v>24</v>
      </c>
      <c r="R709" s="7" t="s">
        <v>25</v>
      </c>
      <c r="S709" s="8" t="s">
        <v>26</v>
      </c>
      <c r="T709" s="4"/>
      <c r="U709" s="9" t="s">
        <v>24</v>
      </c>
      <c r="V709" s="72" t="s">
        <v>7067</v>
      </c>
      <c r="W709" s="7"/>
      <c r="X709" s="7"/>
      <c r="Y709" s="7"/>
    </row>
    <row r="710" ht="15.75" customHeight="1">
      <c r="A710" s="4" t="s">
        <v>3513</v>
      </c>
      <c r="B710" s="4" t="s">
        <v>21</v>
      </c>
      <c r="C710" s="9" t="s">
        <v>3514</v>
      </c>
      <c r="D710" s="90" t="s">
        <v>3501</v>
      </c>
      <c r="E710" s="9" t="s">
        <v>24</v>
      </c>
      <c r="F710" s="4" t="s">
        <v>24</v>
      </c>
      <c r="G710" s="60" t="s">
        <v>24</v>
      </c>
      <c r="H710" s="4" t="s">
        <v>24</v>
      </c>
      <c r="I710" s="6" t="s">
        <v>24</v>
      </c>
      <c r="J710" s="60" t="s">
        <v>24</v>
      </c>
      <c r="K710" s="9" t="s">
        <v>24</v>
      </c>
      <c r="L710" s="6" t="s">
        <v>24</v>
      </c>
      <c r="M710" s="60" t="s">
        <v>24</v>
      </c>
      <c r="N710" s="4" t="s">
        <v>24</v>
      </c>
      <c r="O710" s="6" t="s">
        <v>24</v>
      </c>
      <c r="P710" s="60" t="s">
        <v>24</v>
      </c>
      <c r="Q710" s="60" t="s">
        <v>24</v>
      </c>
      <c r="R710" s="7" t="s">
        <v>35</v>
      </c>
      <c r="S710" s="8" t="s">
        <v>26</v>
      </c>
      <c r="T710" s="4"/>
      <c r="U710" s="9"/>
      <c r="V710" s="72" t="s">
        <v>7067</v>
      </c>
      <c r="W710" s="7"/>
      <c r="X710" s="7"/>
      <c r="Y710" s="7"/>
    </row>
    <row r="711" ht="15.75" customHeight="1">
      <c r="A711" s="4" t="s">
        <v>3515</v>
      </c>
      <c r="B711" s="4" t="s">
        <v>21</v>
      </c>
      <c r="C711" s="4" t="s">
        <v>3516</v>
      </c>
      <c r="D711" s="28" t="s">
        <v>3517</v>
      </c>
      <c r="E711" s="4" t="s">
        <v>24</v>
      </c>
      <c r="F711" s="4" t="s">
        <v>24</v>
      </c>
      <c r="G711" s="4" t="s">
        <v>24</v>
      </c>
      <c r="H711" s="4" t="s">
        <v>24</v>
      </c>
      <c r="I711" s="6" t="s">
        <v>24</v>
      </c>
      <c r="J711" s="4" t="s">
        <v>24</v>
      </c>
      <c r="K711" s="4" t="s">
        <v>24</v>
      </c>
      <c r="L711" s="6" t="s">
        <v>24</v>
      </c>
      <c r="M711" s="4" t="s">
        <v>24</v>
      </c>
      <c r="N711" s="4" t="s">
        <v>24</v>
      </c>
      <c r="O711" s="6" t="s">
        <v>24</v>
      </c>
      <c r="P711" s="4" t="s">
        <v>24</v>
      </c>
      <c r="Q711" s="4" t="s">
        <v>24</v>
      </c>
      <c r="R711" s="7" t="s">
        <v>25</v>
      </c>
      <c r="S711" s="8" t="s">
        <v>26</v>
      </c>
      <c r="T711" s="4"/>
      <c r="U711" s="9" t="s">
        <v>37</v>
      </c>
      <c r="V711" s="72" t="s">
        <v>7067</v>
      </c>
      <c r="W711" s="7"/>
      <c r="X711" s="7"/>
      <c r="Y711" s="7"/>
    </row>
    <row r="712" ht="15.75" customHeight="1">
      <c r="A712" s="4" t="s">
        <v>3518</v>
      </c>
      <c r="B712" s="4" t="s">
        <v>21</v>
      </c>
      <c r="C712" s="4" t="s">
        <v>3519</v>
      </c>
      <c r="D712" s="28" t="s">
        <v>3520</v>
      </c>
      <c r="E712" s="4" t="s">
        <v>24</v>
      </c>
      <c r="F712" s="4" t="s">
        <v>24</v>
      </c>
      <c r="G712" s="4" t="s">
        <v>24</v>
      </c>
      <c r="H712" s="90" t="s">
        <v>3521</v>
      </c>
      <c r="I712" s="6" t="s">
        <v>3522</v>
      </c>
      <c r="J712" s="4">
        <v>42.0</v>
      </c>
      <c r="K712" s="91" t="s">
        <v>3523</v>
      </c>
      <c r="L712" s="6" t="s">
        <v>3524</v>
      </c>
      <c r="M712" s="4">
        <v>57.0</v>
      </c>
      <c r="N712" s="4" t="s">
        <v>24</v>
      </c>
      <c r="O712" s="6" t="s">
        <v>24</v>
      </c>
      <c r="P712" s="4" t="s">
        <v>24</v>
      </c>
      <c r="Q712" s="4" t="s">
        <v>24</v>
      </c>
      <c r="R712" s="7" t="s">
        <v>25</v>
      </c>
      <c r="S712" s="8" t="s">
        <v>26</v>
      </c>
      <c r="T712" s="4"/>
      <c r="U712" s="9" t="s">
        <v>37</v>
      </c>
      <c r="V712" s="72" t="s">
        <v>7067</v>
      </c>
      <c r="W712" s="7"/>
      <c r="X712" s="7"/>
      <c r="Y712" s="7"/>
    </row>
    <row r="713" ht="15.75" customHeight="1">
      <c r="A713" s="4" t="s">
        <v>3537</v>
      </c>
      <c r="B713" s="4" t="s">
        <v>21</v>
      </c>
      <c r="C713" s="4" t="s">
        <v>3538</v>
      </c>
      <c r="D713" s="4" t="s">
        <v>24</v>
      </c>
      <c r="E713" s="4" t="s">
        <v>24</v>
      </c>
      <c r="F713" s="4" t="s">
        <v>24</v>
      </c>
      <c r="G713" s="4" t="s">
        <v>24</v>
      </c>
      <c r="H713" s="4" t="s">
        <v>24</v>
      </c>
      <c r="I713" s="6" t="s">
        <v>24</v>
      </c>
      <c r="J713" s="4" t="s">
        <v>24</v>
      </c>
      <c r="K713" s="4" t="s">
        <v>24</v>
      </c>
      <c r="L713" s="6" t="s">
        <v>24</v>
      </c>
      <c r="M713" s="4" t="s">
        <v>24</v>
      </c>
      <c r="N713" s="60" t="s">
        <v>24</v>
      </c>
      <c r="O713" s="29" t="s">
        <v>24</v>
      </c>
      <c r="P713" s="4" t="s">
        <v>24</v>
      </c>
      <c r="Q713" s="4" t="s">
        <v>24</v>
      </c>
      <c r="R713" s="7" t="s">
        <v>35</v>
      </c>
      <c r="S713" s="8" t="s">
        <v>26</v>
      </c>
      <c r="T713" s="4"/>
      <c r="U713" s="9" t="s">
        <v>24</v>
      </c>
      <c r="V713" s="72" t="s">
        <v>7067</v>
      </c>
      <c r="W713" s="7"/>
      <c r="X713" s="7"/>
      <c r="Y713" s="7"/>
    </row>
    <row r="714" ht="15.75" customHeight="1">
      <c r="A714" s="4" t="s">
        <v>3539</v>
      </c>
      <c r="B714" s="4" t="s">
        <v>21</v>
      </c>
      <c r="C714" s="4" t="s">
        <v>3540</v>
      </c>
      <c r="D714" s="28" t="s">
        <v>3541</v>
      </c>
      <c r="E714" s="12" t="s">
        <v>3542</v>
      </c>
      <c r="F714" s="4" t="s">
        <v>3543</v>
      </c>
      <c r="G714" s="4">
        <v>7.0</v>
      </c>
      <c r="H714" s="90" t="s">
        <v>3544</v>
      </c>
      <c r="I714" s="6" t="s">
        <v>3545</v>
      </c>
      <c r="J714" s="16">
        <v>5688.0</v>
      </c>
      <c r="K714" s="4" t="s">
        <v>24</v>
      </c>
      <c r="L714" s="6" t="s">
        <v>24</v>
      </c>
      <c r="M714" s="4" t="s">
        <v>24</v>
      </c>
      <c r="N714" s="28" t="s">
        <v>3546</v>
      </c>
      <c r="O714" s="6" t="s">
        <v>3547</v>
      </c>
      <c r="P714" s="4">
        <v>922.0</v>
      </c>
      <c r="Q714" s="4">
        <v>1.47923845389287E14</v>
      </c>
      <c r="R714" s="7" t="s">
        <v>25</v>
      </c>
      <c r="S714" s="8" t="s">
        <v>26</v>
      </c>
      <c r="T714" s="4"/>
      <c r="U714" s="9" t="s">
        <v>37</v>
      </c>
      <c r="V714" s="72" t="s">
        <v>7067</v>
      </c>
      <c r="W714" s="7"/>
      <c r="X714" s="7"/>
      <c r="Y714" s="7"/>
    </row>
    <row r="715" ht="15.75" customHeight="1">
      <c r="A715" s="4" t="s">
        <v>3548</v>
      </c>
      <c r="B715" s="4" t="s">
        <v>21</v>
      </c>
      <c r="C715" s="4" t="s">
        <v>3549</v>
      </c>
      <c r="D715" s="28" t="s">
        <v>3550</v>
      </c>
      <c r="E715" s="4" t="s">
        <v>24</v>
      </c>
      <c r="F715" s="4" t="s">
        <v>24</v>
      </c>
      <c r="G715" s="4" t="s">
        <v>24</v>
      </c>
      <c r="H715" s="4" t="s">
        <v>24</v>
      </c>
      <c r="I715" s="6" t="s">
        <v>24</v>
      </c>
      <c r="J715" s="4" t="s">
        <v>24</v>
      </c>
      <c r="K715" s="90" t="s">
        <v>3551</v>
      </c>
      <c r="L715" s="6" t="s">
        <v>3552</v>
      </c>
      <c r="M715" s="4">
        <v>124.0</v>
      </c>
      <c r="N715" s="4" t="s">
        <v>24</v>
      </c>
      <c r="O715" s="6" t="s">
        <v>24</v>
      </c>
      <c r="P715" s="4" t="s">
        <v>24</v>
      </c>
      <c r="Q715" s="4" t="s">
        <v>24</v>
      </c>
      <c r="R715" s="7" t="s">
        <v>35</v>
      </c>
      <c r="S715" s="8" t="s">
        <v>26</v>
      </c>
      <c r="T715" s="4"/>
      <c r="U715" s="9" t="s">
        <v>24</v>
      </c>
      <c r="V715" s="72" t="s">
        <v>7067</v>
      </c>
      <c r="W715" s="7"/>
      <c r="X715" s="7"/>
      <c r="Y715" s="7"/>
    </row>
    <row r="716" ht="15.75" customHeight="1">
      <c r="A716" s="4" t="s">
        <v>3553</v>
      </c>
      <c r="B716" s="4" t="s">
        <v>21</v>
      </c>
      <c r="C716" s="4" t="s">
        <v>3554</v>
      </c>
      <c r="D716" s="28" t="s">
        <v>3555</v>
      </c>
      <c r="E716" s="4" t="s">
        <v>24</v>
      </c>
      <c r="F716" s="4" t="s">
        <v>24</v>
      </c>
      <c r="G716" s="4" t="s">
        <v>24</v>
      </c>
      <c r="H716" s="4" t="s">
        <v>24</v>
      </c>
      <c r="I716" s="6" t="s">
        <v>24</v>
      </c>
      <c r="J716" s="4" t="s">
        <v>24</v>
      </c>
      <c r="K716" s="4" t="s">
        <v>24</v>
      </c>
      <c r="L716" s="6" t="s">
        <v>24</v>
      </c>
      <c r="M716" s="4" t="s">
        <v>24</v>
      </c>
      <c r="N716" s="4" t="s">
        <v>24</v>
      </c>
      <c r="O716" s="6" t="s">
        <v>24</v>
      </c>
      <c r="P716" s="4" t="s">
        <v>24</v>
      </c>
      <c r="Q716" s="4" t="s">
        <v>24</v>
      </c>
      <c r="R716" s="7" t="s">
        <v>25</v>
      </c>
      <c r="S716" s="8" t="s">
        <v>26</v>
      </c>
      <c r="T716" s="4"/>
      <c r="U716" s="9" t="s">
        <v>37</v>
      </c>
      <c r="V716" s="72" t="s">
        <v>7067</v>
      </c>
      <c r="W716" s="7"/>
      <c r="X716" s="7"/>
      <c r="Y716" s="7"/>
    </row>
    <row r="717" ht="15.75" customHeight="1">
      <c r="A717" s="4" t="s">
        <v>3559</v>
      </c>
      <c r="B717" s="4" t="s">
        <v>21</v>
      </c>
      <c r="C717" s="9" t="s">
        <v>3560</v>
      </c>
      <c r="D717" s="4" t="s">
        <v>24</v>
      </c>
      <c r="E717" s="4" t="s">
        <v>24</v>
      </c>
      <c r="F717" s="4" t="s">
        <v>24</v>
      </c>
      <c r="G717" s="4" t="s">
        <v>24</v>
      </c>
      <c r="H717" s="4" t="s">
        <v>24</v>
      </c>
      <c r="I717" s="6" t="s">
        <v>24</v>
      </c>
      <c r="J717" s="4" t="s">
        <v>24</v>
      </c>
      <c r="K717" s="4" t="s">
        <v>24</v>
      </c>
      <c r="L717" s="6" t="s">
        <v>24</v>
      </c>
      <c r="M717" s="4" t="s">
        <v>24</v>
      </c>
      <c r="N717" s="90" t="s">
        <v>3561</v>
      </c>
      <c r="O717" s="6" t="s">
        <v>3562</v>
      </c>
      <c r="P717" s="16">
        <v>3566.0</v>
      </c>
      <c r="Q717" s="4">
        <v>3.14130241973534E14</v>
      </c>
      <c r="R717" s="7" t="s">
        <v>35</v>
      </c>
      <c r="S717" s="8" t="s">
        <v>26</v>
      </c>
      <c r="T717" s="4"/>
      <c r="U717" s="9" t="s">
        <v>24</v>
      </c>
      <c r="V717" s="72" t="s">
        <v>7067</v>
      </c>
      <c r="W717" s="7"/>
      <c r="X717" s="7"/>
      <c r="Y717" s="7"/>
    </row>
    <row r="718" ht="15.75" customHeight="1">
      <c r="A718" s="4" t="s">
        <v>3563</v>
      </c>
      <c r="B718" s="4" t="s">
        <v>21</v>
      </c>
      <c r="C718" s="18" t="s">
        <v>3564</v>
      </c>
      <c r="D718" s="90" t="s">
        <v>3565</v>
      </c>
      <c r="E718" s="4" t="s">
        <v>24</v>
      </c>
      <c r="F718" s="4" t="s">
        <v>24</v>
      </c>
      <c r="G718" s="4" t="s">
        <v>24</v>
      </c>
      <c r="H718" s="4" t="s">
        <v>24</v>
      </c>
      <c r="I718" s="4" t="s">
        <v>24</v>
      </c>
      <c r="J718" s="4" t="s">
        <v>24</v>
      </c>
      <c r="K718" s="4" t="s">
        <v>24</v>
      </c>
      <c r="L718" s="4" t="s">
        <v>24</v>
      </c>
      <c r="M718" s="4" t="s">
        <v>24</v>
      </c>
      <c r="N718" s="4" t="s">
        <v>24</v>
      </c>
      <c r="O718" s="4" t="s">
        <v>24</v>
      </c>
      <c r="P718" s="4" t="s">
        <v>24</v>
      </c>
      <c r="Q718" s="4" t="s">
        <v>24</v>
      </c>
      <c r="R718" s="7" t="s">
        <v>35</v>
      </c>
      <c r="S718" s="8" t="s">
        <v>26</v>
      </c>
      <c r="T718" s="4"/>
      <c r="U718" s="4"/>
      <c r="V718" s="72" t="s">
        <v>7067</v>
      </c>
      <c r="W718" s="7"/>
      <c r="X718" s="7"/>
      <c r="Y718" s="7"/>
    </row>
    <row r="719" ht="15.75" customHeight="1">
      <c r="A719" s="4" t="s">
        <v>3566</v>
      </c>
      <c r="B719" s="4" t="s">
        <v>21</v>
      </c>
      <c r="C719" s="4" t="s">
        <v>3567</v>
      </c>
      <c r="D719" s="28" t="s">
        <v>3568</v>
      </c>
      <c r="E719" s="4" t="s">
        <v>24</v>
      </c>
      <c r="F719" s="4" t="s">
        <v>24</v>
      </c>
      <c r="G719" s="4" t="s">
        <v>24</v>
      </c>
      <c r="H719" s="4" t="s">
        <v>24</v>
      </c>
      <c r="I719" s="6" t="s">
        <v>24</v>
      </c>
      <c r="J719" s="4" t="s">
        <v>24</v>
      </c>
      <c r="K719" s="4" t="s">
        <v>24</v>
      </c>
      <c r="L719" s="6" t="s">
        <v>24</v>
      </c>
      <c r="M719" s="4" t="s">
        <v>24</v>
      </c>
      <c r="N719" s="4" t="s">
        <v>24</v>
      </c>
      <c r="O719" s="6" t="s">
        <v>24</v>
      </c>
      <c r="P719" s="4" t="s">
        <v>24</v>
      </c>
      <c r="Q719" s="4" t="s">
        <v>24</v>
      </c>
      <c r="R719" s="7" t="s">
        <v>25</v>
      </c>
      <c r="S719" s="8" t="s">
        <v>26</v>
      </c>
      <c r="T719" s="4"/>
      <c r="U719" s="9" t="s">
        <v>24</v>
      </c>
      <c r="V719" s="72" t="s">
        <v>7067</v>
      </c>
      <c r="W719" s="7"/>
      <c r="X719" s="7"/>
      <c r="Y719" s="7"/>
    </row>
    <row r="720" ht="15.75" customHeight="1">
      <c r="A720" s="4" t="s">
        <v>3569</v>
      </c>
      <c r="B720" s="4" t="s">
        <v>21</v>
      </c>
      <c r="C720" s="4" t="s">
        <v>3570</v>
      </c>
      <c r="D720" s="28" t="s">
        <v>3571</v>
      </c>
      <c r="E720" s="4" t="s">
        <v>24</v>
      </c>
      <c r="F720" s="4" t="s">
        <v>24</v>
      </c>
      <c r="G720" s="4" t="s">
        <v>24</v>
      </c>
      <c r="H720" s="4" t="s">
        <v>24</v>
      </c>
      <c r="I720" s="6" t="s">
        <v>24</v>
      </c>
      <c r="J720" s="4" t="s">
        <v>24</v>
      </c>
      <c r="K720" s="4" t="s">
        <v>24</v>
      </c>
      <c r="L720" s="6" t="s">
        <v>24</v>
      </c>
      <c r="M720" s="4" t="s">
        <v>24</v>
      </c>
      <c r="N720" s="4" t="s">
        <v>24</v>
      </c>
      <c r="O720" s="6" t="s">
        <v>24</v>
      </c>
      <c r="P720" s="4" t="s">
        <v>24</v>
      </c>
      <c r="Q720" s="4" t="s">
        <v>24</v>
      </c>
      <c r="R720" s="7" t="s">
        <v>25</v>
      </c>
      <c r="S720" s="8" t="s">
        <v>26</v>
      </c>
      <c r="T720" s="4"/>
      <c r="U720" s="9" t="s">
        <v>37</v>
      </c>
      <c r="V720" s="72" t="s">
        <v>7067</v>
      </c>
      <c r="W720" s="7"/>
      <c r="X720" s="7"/>
      <c r="Y720" s="7"/>
    </row>
    <row r="721" ht="15.75" customHeight="1">
      <c r="A721" s="4" t="s">
        <v>3593</v>
      </c>
      <c r="B721" s="4" t="s">
        <v>21</v>
      </c>
      <c r="C721" s="4" t="s">
        <v>3594</v>
      </c>
      <c r="D721" s="28" t="s">
        <v>3584</v>
      </c>
      <c r="E721" s="4" t="s">
        <v>24</v>
      </c>
      <c r="F721" s="4" t="s">
        <v>24</v>
      </c>
      <c r="G721" s="4" t="s">
        <v>24</v>
      </c>
      <c r="H721" s="4" t="s">
        <v>24</v>
      </c>
      <c r="I721" s="6" t="s">
        <v>24</v>
      </c>
      <c r="J721" s="4" t="s">
        <v>24</v>
      </c>
      <c r="K721" s="4" t="s">
        <v>24</v>
      </c>
      <c r="L721" s="6" t="s">
        <v>24</v>
      </c>
      <c r="M721" s="4" t="s">
        <v>24</v>
      </c>
      <c r="N721" s="4" t="s">
        <v>24</v>
      </c>
      <c r="O721" s="6" t="s">
        <v>24</v>
      </c>
      <c r="P721" s="4" t="s">
        <v>24</v>
      </c>
      <c r="Q721" s="16" t="s">
        <v>24</v>
      </c>
      <c r="R721" s="7" t="s">
        <v>25</v>
      </c>
      <c r="S721" s="8" t="s">
        <v>26</v>
      </c>
      <c r="T721" s="4"/>
      <c r="U721" s="9" t="s">
        <v>24</v>
      </c>
      <c r="V721" s="72" t="s">
        <v>7067</v>
      </c>
      <c r="W721" s="7"/>
      <c r="X721" s="7"/>
      <c r="Y721" s="7"/>
    </row>
    <row r="722" ht="15.75" customHeight="1">
      <c r="A722" s="4" t="s">
        <v>3595</v>
      </c>
      <c r="B722" s="4" t="s">
        <v>21</v>
      </c>
      <c r="C722" s="4" t="s">
        <v>3596</v>
      </c>
      <c r="D722" s="4" t="s">
        <v>24</v>
      </c>
      <c r="E722" s="4" t="s">
        <v>24</v>
      </c>
      <c r="F722" s="4" t="s">
        <v>24</v>
      </c>
      <c r="G722" s="4" t="s">
        <v>24</v>
      </c>
      <c r="H722" s="4" t="s">
        <v>24</v>
      </c>
      <c r="I722" s="6" t="s">
        <v>24</v>
      </c>
      <c r="J722" s="4" t="s">
        <v>24</v>
      </c>
      <c r="K722" s="4" t="s">
        <v>24</v>
      </c>
      <c r="L722" s="6" t="s">
        <v>24</v>
      </c>
      <c r="M722" s="4" t="s">
        <v>24</v>
      </c>
      <c r="N722" s="4" t="s">
        <v>24</v>
      </c>
      <c r="O722" s="6" t="s">
        <v>24</v>
      </c>
      <c r="P722" s="4" t="s">
        <v>24</v>
      </c>
      <c r="Q722" s="4" t="s">
        <v>24</v>
      </c>
      <c r="R722" s="7" t="s">
        <v>25</v>
      </c>
      <c r="S722" s="8" t="s">
        <v>26</v>
      </c>
      <c r="T722" s="4"/>
      <c r="U722" s="9" t="s">
        <v>24</v>
      </c>
      <c r="V722" s="72" t="s">
        <v>7067</v>
      </c>
      <c r="W722" s="7"/>
      <c r="X722" s="7"/>
      <c r="Y722" s="7"/>
    </row>
    <row r="723" ht="15.75" customHeight="1">
      <c r="A723" s="4" t="s">
        <v>3597</v>
      </c>
      <c r="B723" s="4" t="s">
        <v>21</v>
      </c>
      <c r="C723" s="4" t="s">
        <v>3598</v>
      </c>
      <c r="D723" s="28" t="s">
        <v>3599</v>
      </c>
      <c r="E723" s="4" t="s">
        <v>24</v>
      </c>
      <c r="F723" s="4" t="s">
        <v>24</v>
      </c>
      <c r="G723" s="4" t="s">
        <v>24</v>
      </c>
      <c r="H723" s="4" t="s">
        <v>24</v>
      </c>
      <c r="I723" s="6" t="s">
        <v>24</v>
      </c>
      <c r="J723" s="4" t="s">
        <v>24</v>
      </c>
      <c r="K723" s="4" t="s">
        <v>24</v>
      </c>
      <c r="L723" s="6" t="s">
        <v>24</v>
      </c>
      <c r="M723" s="4" t="s">
        <v>24</v>
      </c>
      <c r="N723" s="4" t="s">
        <v>24</v>
      </c>
      <c r="O723" s="6" t="s">
        <v>24</v>
      </c>
      <c r="P723" s="4" t="s">
        <v>24</v>
      </c>
      <c r="Q723" s="4" t="s">
        <v>24</v>
      </c>
      <c r="R723" s="7" t="s">
        <v>35</v>
      </c>
      <c r="S723" s="8" t="s">
        <v>26</v>
      </c>
      <c r="T723" s="4"/>
      <c r="U723" s="9" t="s">
        <v>37</v>
      </c>
      <c r="V723" s="72" t="s">
        <v>7067</v>
      </c>
      <c r="W723" s="7"/>
      <c r="X723" s="7"/>
      <c r="Y723" s="7"/>
    </row>
    <row r="724" ht="15.75" customHeight="1">
      <c r="A724" s="4" t="s">
        <v>3600</v>
      </c>
      <c r="B724" s="4" t="s">
        <v>21</v>
      </c>
      <c r="C724" s="4" t="s">
        <v>3601</v>
      </c>
      <c r="D724" s="28" t="s">
        <v>3602</v>
      </c>
      <c r="E724" s="4" t="s">
        <v>24</v>
      </c>
      <c r="F724" s="4" t="s">
        <v>24</v>
      </c>
      <c r="G724" s="4" t="s">
        <v>24</v>
      </c>
      <c r="H724" s="90" t="s">
        <v>3603</v>
      </c>
      <c r="I724" s="6" t="s">
        <v>3604</v>
      </c>
      <c r="J724" s="4">
        <v>548.0</v>
      </c>
      <c r="K724" s="90" t="s">
        <v>3605</v>
      </c>
      <c r="L724" s="6" t="s">
        <v>3606</v>
      </c>
      <c r="M724" s="4">
        <v>166.0</v>
      </c>
      <c r="N724" s="4" t="s">
        <v>24</v>
      </c>
      <c r="O724" s="6" t="s">
        <v>24</v>
      </c>
      <c r="P724" s="4" t="s">
        <v>24</v>
      </c>
      <c r="Q724" s="4" t="s">
        <v>24</v>
      </c>
      <c r="R724" s="7" t="s">
        <v>35</v>
      </c>
      <c r="S724" s="8" t="s">
        <v>26</v>
      </c>
      <c r="T724" s="4"/>
      <c r="U724" s="9" t="s">
        <v>24</v>
      </c>
      <c r="V724" s="72" t="s">
        <v>7067</v>
      </c>
      <c r="W724" s="7"/>
      <c r="X724" s="7"/>
      <c r="Y724" s="7"/>
    </row>
    <row r="725" ht="15.75" customHeight="1">
      <c r="A725" s="4" t="s">
        <v>3607</v>
      </c>
      <c r="B725" s="4" t="s">
        <v>21</v>
      </c>
      <c r="C725" s="9" t="s">
        <v>3608</v>
      </c>
      <c r="D725" s="90" t="s">
        <v>3609</v>
      </c>
      <c r="E725" s="4" t="s">
        <v>24</v>
      </c>
      <c r="F725" s="4" t="s">
        <v>24</v>
      </c>
      <c r="G725" s="4" t="s">
        <v>24</v>
      </c>
      <c r="H725" s="4" t="s">
        <v>24</v>
      </c>
      <c r="I725" s="4" t="s">
        <v>24</v>
      </c>
      <c r="J725" s="4" t="s">
        <v>24</v>
      </c>
      <c r="K725" s="4" t="s">
        <v>24</v>
      </c>
      <c r="L725" s="4" t="s">
        <v>24</v>
      </c>
      <c r="M725" s="4" t="s">
        <v>24</v>
      </c>
      <c r="N725" s="4" t="s">
        <v>24</v>
      </c>
      <c r="O725" s="4" t="s">
        <v>24</v>
      </c>
      <c r="P725" s="4" t="s">
        <v>24</v>
      </c>
      <c r="Q725" s="60" t="s">
        <v>24</v>
      </c>
      <c r="R725" s="7" t="s">
        <v>35</v>
      </c>
      <c r="S725" s="8" t="s">
        <v>26</v>
      </c>
      <c r="T725" s="4"/>
      <c r="U725" s="9"/>
      <c r="V725" s="72" t="s">
        <v>7067</v>
      </c>
      <c r="W725" s="7"/>
      <c r="X725" s="7"/>
      <c r="Y725" s="7"/>
    </row>
    <row r="726" ht="15.75" customHeight="1">
      <c r="A726" s="4" t="s">
        <v>3610</v>
      </c>
      <c r="B726" s="4" t="s">
        <v>21</v>
      </c>
      <c r="C726" s="9" t="s">
        <v>3611</v>
      </c>
      <c r="D726" s="28" t="s">
        <v>3612</v>
      </c>
      <c r="E726" s="4" t="s">
        <v>24</v>
      </c>
      <c r="F726" s="4" t="s">
        <v>24</v>
      </c>
      <c r="G726" s="4" t="s">
        <v>24</v>
      </c>
      <c r="H726" s="4" t="s">
        <v>24</v>
      </c>
      <c r="I726" s="6" t="s">
        <v>24</v>
      </c>
      <c r="J726" s="4" t="s">
        <v>24</v>
      </c>
      <c r="K726" s="4" t="s">
        <v>24</v>
      </c>
      <c r="L726" s="6" t="s">
        <v>24</v>
      </c>
      <c r="M726" s="4" t="s">
        <v>24</v>
      </c>
      <c r="N726" s="4" t="s">
        <v>24</v>
      </c>
      <c r="O726" s="6" t="s">
        <v>24</v>
      </c>
      <c r="P726" s="4" t="s">
        <v>24</v>
      </c>
      <c r="Q726" s="4" t="s">
        <v>24</v>
      </c>
      <c r="R726" s="7" t="s">
        <v>25</v>
      </c>
      <c r="S726" s="8" t="s">
        <v>26</v>
      </c>
      <c r="T726" s="4"/>
      <c r="U726" s="9" t="s">
        <v>24</v>
      </c>
      <c r="V726" s="72" t="s">
        <v>7067</v>
      </c>
      <c r="W726" s="7"/>
      <c r="X726" s="7"/>
      <c r="Y726" s="7"/>
    </row>
    <row r="727" ht="15.75" customHeight="1">
      <c r="A727" s="4" t="s">
        <v>3613</v>
      </c>
      <c r="B727" s="4" t="s">
        <v>21</v>
      </c>
      <c r="C727" s="4" t="s">
        <v>3614</v>
      </c>
      <c r="D727" s="28" t="s">
        <v>3615</v>
      </c>
      <c r="E727" s="4" t="s">
        <v>24</v>
      </c>
      <c r="F727" s="4" t="s">
        <v>24</v>
      </c>
      <c r="G727" s="4" t="s">
        <v>24</v>
      </c>
      <c r="H727" s="4" t="s">
        <v>24</v>
      </c>
      <c r="I727" s="6" t="s">
        <v>24</v>
      </c>
      <c r="J727" s="4" t="s">
        <v>24</v>
      </c>
      <c r="K727" s="4" t="s">
        <v>24</v>
      </c>
      <c r="L727" s="6" t="s">
        <v>24</v>
      </c>
      <c r="M727" s="4" t="s">
        <v>24</v>
      </c>
      <c r="N727" s="4" t="s">
        <v>24</v>
      </c>
      <c r="O727" s="6" t="s">
        <v>24</v>
      </c>
      <c r="P727" s="4" t="s">
        <v>24</v>
      </c>
      <c r="Q727" s="4" t="s">
        <v>24</v>
      </c>
      <c r="R727" s="7" t="s">
        <v>58</v>
      </c>
      <c r="S727" s="8" t="s">
        <v>26</v>
      </c>
      <c r="T727" s="4"/>
      <c r="U727" s="9" t="s">
        <v>60</v>
      </c>
      <c r="V727" s="72" t="s">
        <v>7067</v>
      </c>
      <c r="W727" s="7"/>
      <c r="X727" s="7"/>
      <c r="Y727" s="7"/>
    </row>
    <row r="728" ht="15.75" customHeight="1">
      <c r="A728" s="4" t="s">
        <v>3616</v>
      </c>
      <c r="B728" s="4" t="s">
        <v>21</v>
      </c>
      <c r="C728" s="4" t="s">
        <v>3617</v>
      </c>
      <c r="D728" s="28" t="s">
        <v>3618</v>
      </c>
      <c r="E728" s="4" t="s">
        <v>24</v>
      </c>
      <c r="F728" s="4" t="s">
        <v>24</v>
      </c>
      <c r="G728" s="4" t="s">
        <v>24</v>
      </c>
      <c r="H728" s="4" t="s">
        <v>24</v>
      </c>
      <c r="I728" s="6" t="s">
        <v>24</v>
      </c>
      <c r="J728" s="4" t="s">
        <v>24</v>
      </c>
      <c r="K728" s="4" t="s">
        <v>24</v>
      </c>
      <c r="L728" s="6" t="s">
        <v>24</v>
      </c>
      <c r="M728" s="4" t="s">
        <v>24</v>
      </c>
      <c r="N728" s="4" t="s">
        <v>24</v>
      </c>
      <c r="O728" s="6" t="s">
        <v>24</v>
      </c>
      <c r="P728" s="4" t="s">
        <v>24</v>
      </c>
      <c r="Q728" s="4" t="s">
        <v>24</v>
      </c>
      <c r="R728" s="7" t="s">
        <v>35</v>
      </c>
      <c r="S728" s="8" t="s">
        <v>26</v>
      </c>
      <c r="T728" s="4"/>
      <c r="U728" s="9" t="s">
        <v>24</v>
      </c>
      <c r="V728" s="72" t="s">
        <v>7067</v>
      </c>
      <c r="W728" s="7"/>
      <c r="X728" s="7"/>
      <c r="Y728" s="7"/>
    </row>
    <row r="729" ht="15.75" customHeight="1">
      <c r="A729" s="4" t="s">
        <v>3619</v>
      </c>
      <c r="B729" s="4" t="s">
        <v>21</v>
      </c>
      <c r="C729" s="4" t="s">
        <v>3620</v>
      </c>
      <c r="D729" s="28" t="s">
        <v>3621</v>
      </c>
      <c r="E729" s="90" t="s">
        <v>3622</v>
      </c>
      <c r="F729" s="4" t="s">
        <v>3623</v>
      </c>
      <c r="G729" s="4">
        <v>235.0</v>
      </c>
      <c r="H729" s="90" t="s">
        <v>3624</v>
      </c>
      <c r="I729" s="6" t="s">
        <v>3625</v>
      </c>
      <c r="J729" s="4">
        <v>821.0</v>
      </c>
      <c r="K729" s="28" t="s">
        <v>3626</v>
      </c>
      <c r="L729" s="6" t="s">
        <v>3627</v>
      </c>
      <c r="M729" s="4">
        <v>1037.0</v>
      </c>
      <c r="N729" s="90" t="s">
        <v>3628</v>
      </c>
      <c r="O729" s="6" t="s">
        <v>3629</v>
      </c>
      <c r="P729" s="4">
        <v>93.0</v>
      </c>
      <c r="Q729" s="4">
        <v>5.65437196916971E14</v>
      </c>
      <c r="R729" s="7" t="s">
        <v>25</v>
      </c>
      <c r="S729" s="8" t="s">
        <v>26</v>
      </c>
      <c r="T729" s="4"/>
      <c r="U729" s="9" t="s">
        <v>37</v>
      </c>
      <c r="V729" s="72" t="s">
        <v>7067</v>
      </c>
      <c r="W729" s="7"/>
      <c r="X729" s="7"/>
      <c r="Y729" s="7"/>
    </row>
    <row r="730" ht="15.75" customHeight="1">
      <c r="A730" s="4" t="s">
        <v>3630</v>
      </c>
      <c r="B730" s="4" t="s">
        <v>21</v>
      </c>
      <c r="C730" s="18" t="s">
        <v>3631</v>
      </c>
      <c r="D730" s="90" t="s">
        <v>3632</v>
      </c>
      <c r="E730" s="4" t="s">
        <v>24</v>
      </c>
      <c r="F730" s="4" t="s">
        <v>24</v>
      </c>
      <c r="G730" s="4" t="s">
        <v>24</v>
      </c>
      <c r="H730" s="4" t="s">
        <v>24</v>
      </c>
      <c r="I730" s="4" t="s">
        <v>24</v>
      </c>
      <c r="J730" s="4" t="s">
        <v>24</v>
      </c>
      <c r="K730" s="12" t="s">
        <v>3633</v>
      </c>
      <c r="L730" s="6" t="s">
        <v>3634</v>
      </c>
      <c r="M730" s="4">
        <v>23.0</v>
      </c>
      <c r="N730" s="90" t="s">
        <v>3635</v>
      </c>
      <c r="O730" s="6" t="s">
        <v>3634</v>
      </c>
      <c r="P730" s="4">
        <v>108.0</v>
      </c>
      <c r="Q730" s="4">
        <v>2.99044343791658E14</v>
      </c>
      <c r="R730" s="7" t="s">
        <v>35</v>
      </c>
      <c r="S730" s="8" t="s">
        <v>26</v>
      </c>
      <c r="T730" s="4"/>
      <c r="U730" s="4"/>
      <c r="V730" s="72" t="s">
        <v>7067</v>
      </c>
      <c r="W730" s="7"/>
      <c r="X730" s="7"/>
      <c r="Y730" s="7"/>
    </row>
    <row r="731" ht="15.75" customHeight="1">
      <c r="A731" s="4" t="s">
        <v>3636</v>
      </c>
      <c r="B731" s="4" t="s">
        <v>21</v>
      </c>
      <c r="C731" s="9" t="s">
        <v>3637</v>
      </c>
      <c r="D731" s="90" t="s">
        <v>3638</v>
      </c>
      <c r="E731" s="4" t="s">
        <v>24</v>
      </c>
      <c r="F731" s="4" t="s">
        <v>24</v>
      </c>
      <c r="G731" s="60" t="s">
        <v>24</v>
      </c>
      <c r="H731" s="4" t="s">
        <v>24</v>
      </c>
      <c r="I731" s="6" t="s">
        <v>24</v>
      </c>
      <c r="J731" s="60" t="s">
        <v>24</v>
      </c>
      <c r="K731" s="28" t="s">
        <v>3639</v>
      </c>
      <c r="L731" s="6" t="s">
        <v>3640</v>
      </c>
      <c r="M731" s="60" t="s">
        <v>24</v>
      </c>
      <c r="N731" s="4" t="s">
        <v>24</v>
      </c>
      <c r="O731" s="6" t="s">
        <v>24</v>
      </c>
      <c r="P731" s="60" t="s">
        <v>24</v>
      </c>
      <c r="Q731" s="60" t="s">
        <v>24</v>
      </c>
      <c r="R731" s="7" t="s">
        <v>35</v>
      </c>
      <c r="S731" s="8" t="s">
        <v>26</v>
      </c>
      <c r="T731" s="4"/>
      <c r="U731" s="9"/>
      <c r="V731" s="72" t="s">
        <v>7067</v>
      </c>
      <c r="W731" s="7"/>
      <c r="X731" s="7"/>
      <c r="Y731" s="7"/>
    </row>
    <row r="732" ht="15.75" customHeight="1">
      <c r="A732" s="4" t="s">
        <v>3641</v>
      </c>
      <c r="B732" s="4" t="s">
        <v>21</v>
      </c>
      <c r="C732" s="4" t="s">
        <v>3642</v>
      </c>
      <c r="D732" s="28" t="s">
        <v>3643</v>
      </c>
      <c r="E732" s="4" t="s">
        <v>24</v>
      </c>
      <c r="F732" s="4" t="s">
        <v>24</v>
      </c>
      <c r="G732" s="4" t="s">
        <v>24</v>
      </c>
      <c r="H732" s="4" t="s">
        <v>24</v>
      </c>
      <c r="I732" s="6" t="s">
        <v>24</v>
      </c>
      <c r="J732" s="4" t="s">
        <v>24</v>
      </c>
      <c r="K732" s="28" t="s">
        <v>3644</v>
      </c>
      <c r="L732" s="6" t="s">
        <v>3645</v>
      </c>
      <c r="M732" s="16">
        <v>3148.0</v>
      </c>
      <c r="N732" s="4" t="s">
        <v>24</v>
      </c>
      <c r="O732" s="6" t="s">
        <v>24</v>
      </c>
      <c r="P732" s="4" t="s">
        <v>24</v>
      </c>
      <c r="Q732" s="4" t="s">
        <v>24</v>
      </c>
      <c r="R732" s="7" t="s">
        <v>35</v>
      </c>
      <c r="S732" s="8" t="s">
        <v>26</v>
      </c>
      <c r="T732" s="4"/>
      <c r="U732" s="9" t="s">
        <v>24</v>
      </c>
      <c r="V732" s="72" t="s">
        <v>7067</v>
      </c>
      <c r="W732" s="7"/>
      <c r="X732" s="7"/>
      <c r="Y732" s="7"/>
    </row>
    <row r="733" ht="15.75" customHeight="1">
      <c r="A733" s="4" t="s">
        <v>3646</v>
      </c>
      <c r="B733" s="4" t="s">
        <v>21</v>
      </c>
      <c r="C733" s="18" t="s">
        <v>3647</v>
      </c>
      <c r="D733" s="90" t="s">
        <v>3648</v>
      </c>
      <c r="E733" s="9" t="s">
        <v>24</v>
      </c>
      <c r="F733" s="4" t="s">
        <v>24</v>
      </c>
      <c r="G733" s="4" t="s">
        <v>3649</v>
      </c>
      <c r="H733" s="9" t="s">
        <v>24</v>
      </c>
      <c r="I733" s="6" t="s">
        <v>24</v>
      </c>
      <c r="J733" s="4">
        <v>819.0</v>
      </c>
      <c r="K733" s="9" t="s">
        <v>24</v>
      </c>
      <c r="L733" s="6" t="s">
        <v>24</v>
      </c>
      <c r="M733" s="4" t="s">
        <v>1906</v>
      </c>
      <c r="N733" s="4" t="s">
        <v>24</v>
      </c>
      <c r="O733" s="6" t="s">
        <v>24</v>
      </c>
      <c r="P733" s="4" t="s">
        <v>24</v>
      </c>
      <c r="Q733" s="4" t="s">
        <v>24</v>
      </c>
      <c r="R733" s="7" t="s">
        <v>35</v>
      </c>
      <c r="S733" s="8" t="s">
        <v>26</v>
      </c>
      <c r="T733" s="4"/>
      <c r="U733" s="4"/>
      <c r="V733" s="72" t="s">
        <v>7067</v>
      </c>
      <c r="W733" s="7"/>
      <c r="X733" s="7"/>
      <c r="Y733" s="7"/>
    </row>
    <row r="734" ht="15.75" customHeight="1">
      <c r="A734" s="4" t="s">
        <v>3650</v>
      </c>
      <c r="B734" s="4" t="s">
        <v>21</v>
      </c>
      <c r="C734" s="4" t="s">
        <v>3651</v>
      </c>
      <c r="D734" s="28" t="s">
        <v>3652</v>
      </c>
      <c r="E734" s="4" t="s">
        <v>24</v>
      </c>
      <c r="F734" s="4" t="s">
        <v>24</v>
      </c>
      <c r="G734" s="4" t="s">
        <v>24</v>
      </c>
      <c r="H734" s="4" t="s">
        <v>24</v>
      </c>
      <c r="I734" s="6" t="s">
        <v>24</v>
      </c>
      <c r="J734" s="4" t="s">
        <v>24</v>
      </c>
      <c r="K734" s="4" t="s">
        <v>24</v>
      </c>
      <c r="L734" s="6" t="s">
        <v>24</v>
      </c>
      <c r="M734" s="4" t="s">
        <v>24</v>
      </c>
      <c r="N734" s="4" t="s">
        <v>24</v>
      </c>
      <c r="O734" s="6" t="s">
        <v>24</v>
      </c>
      <c r="P734" s="4" t="s">
        <v>24</v>
      </c>
      <c r="Q734" s="4" t="s">
        <v>24</v>
      </c>
      <c r="R734" s="7" t="s">
        <v>25</v>
      </c>
      <c r="S734" s="8" t="s">
        <v>26</v>
      </c>
      <c r="T734" s="4"/>
      <c r="U734" s="9" t="s">
        <v>37</v>
      </c>
      <c r="V734" s="72" t="s">
        <v>7067</v>
      </c>
      <c r="W734" s="7"/>
      <c r="X734" s="7"/>
      <c r="Y734" s="7"/>
    </row>
    <row r="735" ht="15.75" customHeight="1">
      <c r="A735" s="4" t="s">
        <v>3659</v>
      </c>
      <c r="B735" s="4" t="s">
        <v>21</v>
      </c>
      <c r="C735" s="4" t="s">
        <v>3660</v>
      </c>
      <c r="D735" s="28" t="s">
        <v>3661</v>
      </c>
      <c r="E735" s="4" t="s">
        <v>24</v>
      </c>
      <c r="F735" s="4" t="s">
        <v>24</v>
      </c>
      <c r="G735" s="4" t="s">
        <v>24</v>
      </c>
      <c r="H735" s="4" t="s">
        <v>24</v>
      </c>
      <c r="I735" s="6" t="s">
        <v>24</v>
      </c>
      <c r="J735" s="4" t="s">
        <v>24</v>
      </c>
      <c r="K735" s="4" t="s">
        <v>24</v>
      </c>
      <c r="L735" s="6" t="s">
        <v>24</v>
      </c>
      <c r="M735" s="4" t="s">
        <v>24</v>
      </c>
      <c r="N735" s="4" t="s">
        <v>24</v>
      </c>
      <c r="O735" s="6" t="s">
        <v>24</v>
      </c>
      <c r="P735" s="4" t="s">
        <v>24</v>
      </c>
      <c r="Q735" s="4" t="s">
        <v>24</v>
      </c>
      <c r="R735" s="7" t="s">
        <v>25</v>
      </c>
      <c r="S735" s="8" t="s">
        <v>26</v>
      </c>
      <c r="T735" s="4"/>
      <c r="U735" s="9" t="s">
        <v>37</v>
      </c>
      <c r="V735" s="72" t="s">
        <v>7067</v>
      </c>
      <c r="W735" s="7"/>
      <c r="X735" s="7"/>
      <c r="Y735" s="7"/>
    </row>
    <row r="736" ht="15.75" customHeight="1">
      <c r="A736" s="4" t="s">
        <v>3662</v>
      </c>
      <c r="B736" s="4" t="s">
        <v>21</v>
      </c>
      <c r="C736" s="4" t="s">
        <v>3663</v>
      </c>
      <c r="D736" s="28" t="s">
        <v>3664</v>
      </c>
      <c r="E736" s="4" t="s">
        <v>24</v>
      </c>
      <c r="F736" s="4" t="s">
        <v>24</v>
      </c>
      <c r="G736" s="4" t="s">
        <v>24</v>
      </c>
      <c r="H736" s="4" t="s">
        <v>24</v>
      </c>
      <c r="I736" s="6" t="s">
        <v>24</v>
      </c>
      <c r="J736" s="4" t="s">
        <v>24</v>
      </c>
      <c r="K736" s="4" t="s">
        <v>24</v>
      </c>
      <c r="L736" s="6" t="s">
        <v>24</v>
      </c>
      <c r="M736" s="4" t="s">
        <v>24</v>
      </c>
      <c r="N736" s="4" t="s">
        <v>24</v>
      </c>
      <c r="O736" s="6" t="s">
        <v>24</v>
      </c>
      <c r="P736" s="4" t="s">
        <v>24</v>
      </c>
      <c r="Q736" s="4" t="s">
        <v>24</v>
      </c>
      <c r="R736" s="7" t="s">
        <v>35</v>
      </c>
      <c r="S736" s="8" t="s">
        <v>26</v>
      </c>
      <c r="T736" s="4"/>
      <c r="U736" s="9" t="s">
        <v>24</v>
      </c>
      <c r="V736" s="72" t="s">
        <v>7067</v>
      </c>
      <c r="W736" s="7"/>
      <c r="X736" s="7"/>
      <c r="Y736" s="7"/>
    </row>
    <row r="737" ht="15.75" customHeight="1">
      <c r="A737" s="4" t="s">
        <v>3676</v>
      </c>
      <c r="B737" s="4" t="s">
        <v>21</v>
      </c>
      <c r="C737" s="4" t="s">
        <v>3677</v>
      </c>
      <c r="D737" s="28" t="s">
        <v>3678</v>
      </c>
      <c r="E737" s="4" t="s">
        <v>24</v>
      </c>
      <c r="F737" s="4" t="s">
        <v>24</v>
      </c>
      <c r="G737" s="4" t="s">
        <v>24</v>
      </c>
      <c r="H737" s="4" t="s">
        <v>24</v>
      </c>
      <c r="I737" s="6" t="s">
        <v>24</v>
      </c>
      <c r="J737" s="4" t="s">
        <v>24</v>
      </c>
      <c r="K737" s="4" t="s">
        <v>24</v>
      </c>
      <c r="L737" s="6" t="s">
        <v>24</v>
      </c>
      <c r="M737" s="4" t="s">
        <v>24</v>
      </c>
      <c r="N737" s="4" t="s">
        <v>24</v>
      </c>
      <c r="O737" s="6" t="s">
        <v>24</v>
      </c>
      <c r="P737" s="4" t="s">
        <v>24</v>
      </c>
      <c r="Q737" s="4" t="s">
        <v>24</v>
      </c>
      <c r="R737" s="7" t="s">
        <v>35</v>
      </c>
      <c r="S737" s="8" t="s">
        <v>26</v>
      </c>
      <c r="T737" s="4"/>
      <c r="U737" s="9" t="s">
        <v>24</v>
      </c>
      <c r="V737" s="72" t="s">
        <v>7067</v>
      </c>
      <c r="W737" s="7"/>
      <c r="X737" s="7"/>
      <c r="Y737" s="7"/>
    </row>
    <row r="738" ht="15.75" customHeight="1">
      <c r="A738" s="4" t="s">
        <v>3679</v>
      </c>
      <c r="B738" s="4" t="s">
        <v>21</v>
      </c>
      <c r="C738" s="4" t="s">
        <v>3680</v>
      </c>
      <c r="D738" s="28" t="s">
        <v>3681</v>
      </c>
      <c r="E738" s="90" t="s">
        <v>3682</v>
      </c>
      <c r="F738" s="4" t="s">
        <v>3683</v>
      </c>
      <c r="G738" s="4" t="s">
        <v>24</v>
      </c>
      <c r="H738" s="90" t="s">
        <v>3684</v>
      </c>
      <c r="I738" s="6" t="s">
        <v>3685</v>
      </c>
      <c r="J738" s="4">
        <v>6.0</v>
      </c>
      <c r="K738" s="90" t="s">
        <v>3686</v>
      </c>
      <c r="L738" s="6" t="s">
        <v>3687</v>
      </c>
      <c r="M738" s="16">
        <v>2482.0</v>
      </c>
      <c r="N738" s="90" t="s">
        <v>3688</v>
      </c>
      <c r="O738" s="6" t="s">
        <v>3687</v>
      </c>
      <c r="P738" s="16">
        <v>2274.0</v>
      </c>
      <c r="Q738" s="4" t="s">
        <v>3689</v>
      </c>
      <c r="R738" s="7" t="s">
        <v>35</v>
      </c>
      <c r="S738" s="8" t="s">
        <v>26</v>
      </c>
      <c r="T738" s="4"/>
      <c r="U738" s="9" t="s">
        <v>24</v>
      </c>
      <c r="V738" s="72" t="s">
        <v>7067</v>
      </c>
      <c r="W738" s="7"/>
      <c r="X738" s="7"/>
      <c r="Y738" s="7"/>
    </row>
    <row r="739" ht="15.75" customHeight="1">
      <c r="A739" s="4" t="s">
        <v>3690</v>
      </c>
      <c r="B739" s="4" t="s">
        <v>21</v>
      </c>
      <c r="C739" s="9" t="s">
        <v>3691</v>
      </c>
      <c r="D739" s="90" t="s">
        <v>3692</v>
      </c>
      <c r="E739" s="28" t="s">
        <v>3693</v>
      </c>
      <c r="F739" s="9" t="s">
        <v>3694</v>
      </c>
      <c r="G739" s="4">
        <v>276.0</v>
      </c>
      <c r="H739" s="4" t="s">
        <v>24</v>
      </c>
      <c r="I739" s="6" t="s">
        <v>24</v>
      </c>
      <c r="J739" s="4" t="s">
        <v>24</v>
      </c>
      <c r="K739" s="90" t="s">
        <v>3695</v>
      </c>
      <c r="L739" s="6" t="s">
        <v>3696</v>
      </c>
      <c r="M739" s="4">
        <v>910.0</v>
      </c>
      <c r="N739" s="90" t="s">
        <v>3697</v>
      </c>
      <c r="O739" s="6" t="s">
        <v>3696</v>
      </c>
      <c r="P739" s="16">
        <v>1396.0</v>
      </c>
      <c r="Q739" s="4">
        <v>1.34164193324925E14</v>
      </c>
      <c r="R739" s="7" t="s">
        <v>35</v>
      </c>
      <c r="S739" s="8" t="s">
        <v>26</v>
      </c>
      <c r="T739" s="4"/>
      <c r="U739" s="9"/>
      <c r="V739" s="72" t="s">
        <v>7067</v>
      </c>
      <c r="W739" s="7"/>
      <c r="X739" s="7"/>
      <c r="Y739" s="7"/>
    </row>
    <row r="740" ht="15.75" customHeight="1">
      <c r="A740" s="4" t="s">
        <v>3707</v>
      </c>
      <c r="B740" s="4" t="s">
        <v>21</v>
      </c>
      <c r="C740" s="9" t="s">
        <v>3708</v>
      </c>
      <c r="D740" s="90" t="s">
        <v>3709</v>
      </c>
      <c r="E740" s="4" t="s">
        <v>24</v>
      </c>
      <c r="F740" s="4" t="s">
        <v>24</v>
      </c>
      <c r="G740" s="4" t="s">
        <v>24</v>
      </c>
      <c r="H740" s="4" t="s">
        <v>24</v>
      </c>
      <c r="I740" s="4" t="s">
        <v>24</v>
      </c>
      <c r="J740" s="4" t="s">
        <v>24</v>
      </c>
      <c r="K740" s="4" t="s">
        <v>24</v>
      </c>
      <c r="L740" s="4" t="s">
        <v>24</v>
      </c>
      <c r="M740" s="4" t="s">
        <v>24</v>
      </c>
      <c r="N740" s="4" t="s">
        <v>24</v>
      </c>
      <c r="O740" s="4" t="s">
        <v>24</v>
      </c>
      <c r="P740" s="4" t="s">
        <v>24</v>
      </c>
      <c r="Q740" s="60" t="s">
        <v>24</v>
      </c>
      <c r="R740" s="7" t="s">
        <v>35</v>
      </c>
      <c r="S740" s="8" t="s">
        <v>26</v>
      </c>
      <c r="T740" s="4"/>
      <c r="U740" s="9"/>
      <c r="V740" s="72" t="s">
        <v>7067</v>
      </c>
      <c r="W740" s="7"/>
      <c r="X740" s="7"/>
      <c r="Y740" s="7"/>
    </row>
    <row r="741" ht="15.75" customHeight="1">
      <c r="A741" s="4" t="s">
        <v>3710</v>
      </c>
      <c r="B741" s="4" t="s">
        <v>21</v>
      </c>
      <c r="C741" s="4" t="s">
        <v>3711</v>
      </c>
      <c r="D741" s="28" t="s">
        <v>3712</v>
      </c>
      <c r="E741" s="90" t="s">
        <v>3713</v>
      </c>
      <c r="F741" s="4" t="s">
        <v>3714</v>
      </c>
      <c r="G741" s="4" t="s">
        <v>24</v>
      </c>
      <c r="H741" s="90" t="s">
        <v>3715</v>
      </c>
      <c r="I741" s="6" t="s">
        <v>3716</v>
      </c>
      <c r="J741" s="4">
        <v>55.0</v>
      </c>
      <c r="K741" s="90" t="s">
        <v>3717</v>
      </c>
      <c r="L741" s="6" t="s">
        <v>3718</v>
      </c>
      <c r="M741" s="4">
        <v>63.0</v>
      </c>
      <c r="N741" s="4" t="s">
        <v>24</v>
      </c>
      <c r="O741" s="6" t="s">
        <v>24</v>
      </c>
      <c r="P741" s="4" t="s">
        <v>24</v>
      </c>
      <c r="Q741" s="4" t="s">
        <v>24</v>
      </c>
      <c r="R741" s="7" t="s">
        <v>35</v>
      </c>
      <c r="S741" s="8" t="s">
        <v>26</v>
      </c>
      <c r="T741" s="4"/>
      <c r="U741" s="9" t="s">
        <v>24</v>
      </c>
      <c r="V741" s="72" t="s">
        <v>7067</v>
      </c>
      <c r="W741" s="7"/>
      <c r="X741" s="7"/>
      <c r="Y741" s="7"/>
    </row>
    <row r="742" ht="15.75" customHeight="1">
      <c r="A742" s="4" t="s">
        <v>3719</v>
      </c>
      <c r="B742" s="4" t="s">
        <v>21</v>
      </c>
      <c r="C742" s="4" t="s">
        <v>3720</v>
      </c>
      <c r="D742" s="28" t="s">
        <v>3721</v>
      </c>
      <c r="E742" s="4" t="s">
        <v>24</v>
      </c>
      <c r="F742" s="4" t="s">
        <v>24</v>
      </c>
      <c r="G742" s="4" t="s">
        <v>24</v>
      </c>
      <c r="H742" s="4" t="s">
        <v>24</v>
      </c>
      <c r="I742" s="6" t="s">
        <v>24</v>
      </c>
      <c r="J742" s="4" t="s">
        <v>24</v>
      </c>
      <c r="K742" s="4" t="s">
        <v>24</v>
      </c>
      <c r="L742" s="6" t="s">
        <v>24</v>
      </c>
      <c r="M742" s="4" t="s">
        <v>24</v>
      </c>
      <c r="N742" s="4" t="s">
        <v>24</v>
      </c>
      <c r="O742" s="6" t="s">
        <v>24</v>
      </c>
      <c r="P742" s="4" t="s">
        <v>24</v>
      </c>
      <c r="Q742" s="4" t="s">
        <v>24</v>
      </c>
      <c r="R742" s="7" t="s">
        <v>35</v>
      </c>
      <c r="S742" s="8" t="s">
        <v>26</v>
      </c>
      <c r="T742" s="4"/>
      <c r="U742" s="9" t="s">
        <v>24</v>
      </c>
      <c r="V742" s="72" t="s">
        <v>7067</v>
      </c>
      <c r="W742" s="7"/>
      <c r="X742" s="7"/>
      <c r="Y742" s="7"/>
    </row>
    <row r="743" ht="15.75" customHeight="1">
      <c r="A743" s="4" t="s">
        <v>3722</v>
      </c>
      <c r="B743" s="4" t="s">
        <v>21</v>
      </c>
      <c r="C743" s="4" t="s">
        <v>3723</v>
      </c>
      <c r="D743" s="28" t="s">
        <v>3724</v>
      </c>
      <c r="E743" s="4" t="s">
        <v>24</v>
      </c>
      <c r="F743" s="4" t="s">
        <v>24</v>
      </c>
      <c r="G743" s="4" t="s">
        <v>24</v>
      </c>
      <c r="H743" s="4" t="s">
        <v>24</v>
      </c>
      <c r="I743" s="6" t="s">
        <v>24</v>
      </c>
      <c r="J743" s="4" t="s">
        <v>24</v>
      </c>
      <c r="K743" s="4" t="s">
        <v>24</v>
      </c>
      <c r="L743" s="6" t="s">
        <v>24</v>
      </c>
      <c r="M743" s="4" t="s">
        <v>24</v>
      </c>
      <c r="N743" s="4" t="s">
        <v>24</v>
      </c>
      <c r="O743" s="6" t="s">
        <v>24</v>
      </c>
      <c r="P743" s="4" t="s">
        <v>24</v>
      </c>
      <c r="Q743" s="4" t="s">
        <v>24</v>
      </c>
      <c r="R743" s="7" t="s">
        <v>25</v>
      </c>
      <c r="S743" s="8" t="s">
        <v>26</v>
      </c>
      <c r="T743" s="4"/>
      <c r="U743" s="9" t="s">
        <v>37</v>
      </c>
      <c r="V743" s="72" t="s">
        <v>7067</v>
      </c>
      <c r="W743" s="7"/>
      <c r="X743" s="7"/>
      <c r="Y743" s="7"/>
    </row>
    <row r="744" ht="15.75" customHeight="1">
      <c r="A744" s="4" t="s">
        <v>3725</v>
      </c>
      <c r="B744" s="4" t="s">
        <v>21</v>
      </c>
      <c r="C744" s="4" t="s">
        <v>3726</v>
      </c>
      <c r="D744" s="28" t="s">
        <v>3727</v>
      </c>
      <c r="E744" s="4" t="s">
        <v>24</v>
      </c>
      <c r="F744" s="4" t="s">
        <v>24</v>
      </c>
      <c r="G744" s="4" t="s">
        <v>24</v>
      </c>
      <c r="H744" s="4" t="s">
        <v>24</v>
      </c>
      <c r="I744" s="6" t="s">
        <v>24</v>
      </c>
      <c r="J744" s="4" t="s">
        <v>24</v>
      </c>
      <c r="K744" s="90" t="s">
        <v>3728</v>
      </c>
      <c r="L744" s="6" t="s">
        <v>3729</v>
      </c>
      <c r="M744" s="4">
        <v>28.0</v>
      </c>
      <c r="N744" s="4" t="s">
        <v>24</v>
      </c>
      <c r="O744" s="6" t="s">
        <v>24</v>
      </c>
      <c r="P744" s="4" t="s">
        <v>24</v>
      </c>
      <c r="Q744" s="4" t="s">
        <v>24</v>
      </c>
      <c r="R744" s="7" t="s">
        <v>35</v>
      </c>
      <c r="S744" s="8" t="s">
        <v>26</v>
      </c>
      <c r="T744" s="4"/>
      <c r="U744" s="9" t="s">
        <v>24</v>
      </c>
      <c r="V744" s="72" t="s">
        <v>7067</v>
      </c>
      <c r="W744" s="7"/>
      <c r="X744" s="7"/>
      <c r="Y744" s="7"/>
    </row>
    <row r="745" ht="15.75" customHeight="1">
      <c r="A745" s="4" t="s">
        <v>3730</v>
      </c>
      <c r="B745" s="4" t="s">
        <v>21</v>
      </c>
      <c r="C745" s="4" t="s">
        <v>3731</v>
      </c>
      <c r="D745" s="28" t="s">
        <v>3732</v>
      </c>
      <c r="E745" s="4" t="s">
        <v>24</v>
      </c>
      <c r="F745" s="4" t="s">
        <v>24</v>
      </c>
      <c r="G745" s="4" t="s">
        <v>24</v>
      </c>
      <c r="H745" s="4" t="s">
        <v>24</v>
      </c>
      <c r="I745" s="6" t="s">
        <v>24</v>
      </c>
      <c r="J745" s="4" t="s">
        <v>24</v>
      </c>
      <c r="K745" s="4" t="s">
        <v>24</v>
      </c>
      <c r="L745" s="6" t="s">
        <v>24</v>
      </c>
      <c r="M745" s="4" t="s">
        <v>24</v>
      </c>
      <c r="N745" s="4" t="s">
        <v>24</v>
      </c>
      <c r="O745" s="6" t="s">
        <v>24</v>
      </c>
      <c r="P745" s="4" t="s">
        <v>24</v>
      </c>
      <c r="Q745" s="4" t="s">
        <v>24</v>
      </c>
      <c r="R745" s="7" t="s">
        <v>25</v>
      </c>
      <c r="S745" s="8" t="s">
        <v>26</v>
      </c>
      <c r="T745" s="4"/>
      <c r="U745" s="9" t="s">
        <v>37</v>
      </c>
      <c r="V745" s="72" t="s">
        <v>7067</v>
      </c>
      <c r="W745" s="7"/>
      <c r="X745" s="7"/>
      <c r="Y745" s="7"/>
    </row>
    <row r="746" ht="15.75" customHeight="1">
      <c r="A746" s="4" t="s">
        <v>3733</v>
      </c>
      <c r="B746" s="4" t="s">
        <v>21</v>
      </c>
      <c r="C746" s="9" t="s">
        <v>3734</v>
      </c>
      <c r="D746" s="28" t="s">
        <v>3735</v>
      </c>
      <c r="E746" s="4" t="s">
        <v>24</v>
      </c>
      <c r="F746" s="4" t="s">
        <v>24</v>
      </c>
      <c r="G746" s="4" t="s">
        <v>24</v>
      </c>
      <c r="H746" s="4" t="s">
        <v>24</v>
      </c>
      <c r="I746" s="6" t="s">
        <v>24</v>
      </c>
      <c r="J746" s="4" t="s">
        <v>24</v>
      </c>
      <c r="K746" s="4" t="s">
        <v>24</v>
      </c>
      <c r="L746" s="6" t="s">
        <v>24</v>
      </c>
      <c r="M746" s="4" t="s">
        <v>24</v>
      </c>
      <c r="N746" s="4" t="s">
        <v>24</v>
      </c>
      <c r="O746" s="6" t="s">
        <v>24</v>
      </c>
      <c r="P746" s="4" t="s">
        <v>24</v>
      </c>
      <c r="Q746" s="4" t="s">
        <v>24</v>
      </c>
      <c r="R746" s="7" t="s">
        <v>35</v>
      </c>
      <c r="S746" s="8" t="s">
        <v>26</v>
      </c>
      <c r="T746" s="4"/>
      <c r="U746" s="9" t="s">
        <v>24</v>
      </c>
      <c r="V746" s="72" t="s">
        <v>7067</v>
      </c>
      <c r="W746" s="7"/>
      <c r="X746" s="7"/>
      <c r="Y746" s="7"/>
    </row>
    <row r="747" ht="15.75" customHeight="1">
      <c r="A747" s="4" t="s">
        <v>3736</v>
      </c>
      <c r="B747" s="4" t="s">
        <v>21</v>
      </c>
      <c r="C747" s="18" t="s">
        <v>3737</v>
      </c>
      <c r="D747" s="28" t="s">
        <v>3738</v>
      </c>
      <c r="E747" s="4" t="s">
        <v>24</v>
      </c>
      <c r="F747" s="4" t="s">
        <v>24</v>
      </c>
      <c r="G747" s="4" t="s">
        <v>24</v>
      </c>
      <c r="H747" s="4" t="s">
        <v>24</v>
      </c>
      <c r="I747" s="4" t="s">
        <v>24</v>
      </c>
      <c r="J747" s="4" t="s">
        <v>24</v>
      </c>
      <c r="K747" s="12" t="s">
        <v>3739</v>
      </c>
      <c r="L747" s="6" t="s">
        <v>3740</v>
      </c>
      <c r="M747" s="4">
        <v>41.0</v>
      </c>
      <c r="N747" s="4" t="s">
        <v>24</v>
      </c>
      <c r="O747" s="4" t="s">
        <v>24</v>
      </c>
      <c r="P747" s="4" t="s">
        <v>24</v>
      </c>
      <c r="Q747" s="4" t="s">
        <v>24</v>
      </c>
      <c r="R747" s="7" t="s">
        <v>35</v>
      </c>
      <c r="S747" s="8" t="s">
        <v>26</v>
      </c>
      <c r="T747" s="4"/>
      <c r="U747" s="4"/>
      <c r="V747" s="72" t="s">
        <v>7067</v>
      </c>
      <c r="W747" s="7"/>
      <c r="X747" s="7"/>
      <c r="Y747" s="7"/>
    </row>
    <row r="748" ht="15.75" customHeight="1">
      <c r="A748" s="4" t="s">
        <v>3741</v>
      </c>
      <c r="B748" s="4" t="s">
        <v>21</v>
      </c>
      <c r="C748" s="9" t="s">
        <v>3742</v>
      </c>
      <c r="D748" s="90" t="s">
        <v>3743</v>
      </c>
      <c r="E748" s="4" t="s">
        <v>24</v>
      </c>
      <c r="F748" s="4" t="s">
        <v>24</v>
      </c>
      <c r="G748" s="60" t="s">
        <v>24</v>
      </c>
      <c r="H748" s="4" t="s">
        <v>24</v>
      </c>
      <c r="I748" s="6" t="s">
        <v>24</v>
      </c>
      <c r="J748" s="60" t="s">
        <v>24</v>
      </c>
      <c r="K748" s="4" t="s">
        <v>24</v>
      </c>
      <c r="L748" s="6" t="s">
        <v>24</v>
      </c>
      <c r="M748" s="60" t="s">
        <v>24</v>
      </c>
      <c r="N748" s="4" t="s">
        <v>24</v>
      </c>
      <c r="O748" s="6" t="s">
        <v>24</v>
      </c>
      <c r="P748" s="60" t="s">
        <v>24</v>
      </c>
      <c r="Q748" s="60" t="s">
        <v>24</v>
      </c>
      <c r="R748" s="7" t="s">
        <v>25</v>
      </c>
      <c r="S748" s="8" t="s">
        <v>26</v>
      </c>
      <c r="T748" s="4"/>
      <c r="U748" s="9"/>
      <c r="V748" s="72" t="s">
        <v>7067</v>
      </c>
      <c r="W748" s="7"/>
      <c r="X748" s="7"/>
      <c r="Y748" s="7"/>
    </row>
    <row r="749" ht="15.75" customHeight="1">
      <c r="A749" s="4" t="s">
        <v>3744</v>
      </c>
      <c r="B749" s="4" t="s">
        <v>21</v>
      </c>
      <c r="C749" s="18" t="s">
        <v>3745</v>
      </c>
      <c r="D749" s="90" t="s">
        <v>3746</v>
      </c>
      <c r="E749" s="4" t="s">
        <v>24</v>
      </c>
      <c r="F749" s="4" t="s">
        <v>24</v>
      </c>
      <c r="G749" s="4" t="s">
        <v>24</v>
      </c>
      <c r="H749" s="4" t="s">
        <v>24</v>
      </c>
      <c r="I749" s="4" t="s">
        <v>24</v>
      </c>
      <c r="J749" s="4" t="s">
        <v>24</v>
      </c>
      <c r="K749" s="4" t="s">
        <v>24</v>
      </c>
      <c r="L749" s="4" t="s">
        <v>24</v>
      </c>
      <c r="M749" s="4" t="s">
        <v>24</v>
      </c>
      <c r="N749" s="4" t="s">
        <v>24</v>
      </c>
      <c r="O749" s="4" t="s">
        <v>24</v>
      </c>
      <c r="P749" s="4" t="s">
        <v>24</v>
      </c>
      <c r="Q749" s="4" t="s">
        <v>24</v>
      </c>
      <c r="R749" s="7" t="s">
        <v>25</v>
      </c>
      <c r="S749" s="8" t="s">
        <v>26</v>
      </c>
      <c r="T749" s="4"/>
      <c r="U749" s="4"/>
      <c r="V749" s="72" t="s">
        <v>7067</v>
      </c>
      <c r="W749" s="7"/>
      <c r="X749" s="7"/>
      <c r="Y749" s="7"/>
    </row>
    <row r="750" ht="15.75" customHeight="1">
      <c r="A750" s="4" t="s">
        <v>3747</v>
      </c>
      <c r="B750" s="4" t="s">
        <v>21</v>
      </c>
      <c r="C750" s="4" t="s">
        <v>3748</v>
      </c>
      <c r="D750" s="4" t="s">
        <v>24</v>
      </c>
      <c r="E750" s="4" t="s">
        <v>24</v>
      </c>
      <c r="F750" s="4" t="s">
        <v>24</v>
      </c>
      <c r="G750" s="4" t="s">
        <v>24</v>
      </c>
      <c r="H750" s="4" t="s">
        <v>24</v>
      </c>
      <c r="I750" s="6" t="s">
        <v>24</v>
      </c>
      <c r="J750" s="4" t="s">
        <v>24</v>
      </c>
      <c r="K750" s="4" t="s">
        <v>24</v>
      </c>
      <c r="L750" s="6" t="s">
        <v>24</v>
      </c>
      <c r="M750" s="4" t="s">
        <v>24</v>
      </c>
      <c r="N750" s="4" t="s">
        <v>24</v>
      </c>
      <c r="O750" s="6" t="s">
        <v>24</v>
      </c>
      <c r="P750" s="4" t="s">
        <v>24</v>
      </c>
      <c r="Q750" s="4" t="s">
        <v>24</v>
      </c>
      <c r="R750" s="7" t="s">
        <v>35</v>
      </c>
      <c r="S750" s="8" t="s">
        <v>26</v>
      </c>
      <c r="T750" s="4"/>
      <c r="U750" s="9" t="s">
        <v>24</v>
      </c>
      <c r="V750" s="72" t="s">
        <v>7067</v>
      </c>
      <c r="W750" s="7"/>
      <c r="X750" s="7"/>
      <c r="Y750" s="7"/>
    </row>
    <row r="751" ht="15.75" customHeight="1">
      <c r="A751" s="4" t="s">
        <v>3749</v>
      </c>
      <c r="B751" s="4" t="s">
        <v>21</v>
      </c>
      <c r="C751" s="4" t="s">
        <v>3750</v>
      </c>
      <c r="D751" s="28" t="s">
        <v>3751</v>
      </c>
      <c r="E751" s="4" t="s">
        <v>24</v>
      </c>
      <c r="F751" s="4" t="s">
        <v>24</v>
      </c>
      <c r="G751" s="4" t="s">
        <v>24</v>
      </c>
      <c r="H751" s="4" t="s">
        <v>24</v>
      </c>
      <c r="I751" s="6" t="s">
        <v>24</v>
      </c>
      <c r="J751" s="4" t="s">
        <v>24</v>
      </c>
      <c r="K751" s="4" t="s">
        <v>24</v>
      </c>
      <c r="L751" s="6" t="s">
        <v>24</v>
      </c>
      <c r="M751" s="4" t="s">
        <v>24</v>
      </c>
      <c r="N751" s="4" t="s">
        <v>24</v>
      </c>
      <c r="O751" s="6" t="s">
        <v>24</v>
      </c>
      <c r="P751" s="4" t="s">
        <v>24</v>
      </c>
      <c r="Q751" s="4" t="s">
        <v>24</v>
      </c>
      <c r="R751" s="7" t="s">
        <v>35</v>
      </c>
      <c r="S751" s="8" t="s">
        <v>26</v>
      </c>
      <c r="T751" s="4"/>
      <c r="U751" s="9" t="s">
        <v>24</v>
      </c>
      <c r="V751" s="72" t="s">
        <v>7067</v>
      </c>
      <c r="W751" s="7"/>
      <c r="X751" s="7"/>
      <c r="Y751" s="7"/>
    </row>
    <row r="752" ht="15.75" customHeight="1">
      <c r="A752" s="4" t="s">
        <v>3752</v>
      </c>
      <c r="B752" s="4" t="s">
        <v>21</v>
      </c>
      <c r="C752" s="9" t="s">
        <v>3753</v>
      </c>
      <c r="D752" s="90" t="s">
        <v>3754</v>
      </c>
      <c r="E752" s="4" t="s">
        <v>24</v>
      </c>
      <c r="F752" s="4" t="s">
        <v>24</v>
      </c>
      <c r="G752" s="4" t="s">
        <v>24</v>
      </c>
      <c r="H752" s="4" t="s">
        <v>24</v>
      </c>
      <c r="I752" s="4" t="s">
        <v>24</v>
      </c>
      <c r="J752" s="4" t="s">
        <v>24</v>
      </c>
      <c r="K752" s="4" t="s">
        <v>24</v>
      </c>
      <c r="L752" s="4" t="s">
        <v>24</v>
      </c>
      <c r="M752" s="4" t="s">
        <v>24</v>
      </c>
      <c r="N752" s="4" t="s">
        <v>24</v>
      </c>
      <c r="O752" s="4" t="s">
        <v>24</v>
      </c>
      <c r="P752" s="4" t="s">
        <v>24</v>
      </c>
      <c r="Q752" s="60" t="s">
        <v>24</v>
      </c>
      <c r="R752" s="7" t="s">
        <v>35</v>
      </c>
      <c r="S752" s="8" t="s">
        <v>26</v>
      </c>
      <c r="T752" s="4"/>
      <c r="U752" s="9"/>
      <c r="V752" s="72" t="s">
        <v>7067</v>
      </c>
      <c r="W752" s="7"/>
      <c r="X752" s="7"/>
      <c r="Y752" s="7"/>
    </row>
    <row r="753" ht="15.75" customHeight="1">
      <c r="A753" s="4" t="s">
        <v>3755</v>
      </c>
      <c r="B753" s="4" t="s">
        <v>21</v>
      </c>
      <c r="C753" s="9" t="s">
        <v>3756</v>
      </c>
      <c r="D753" s="90" t="s">
        <v>7070</v>
      </c>
      <c r="E753" s="28" t="s">
        <v>3758</v>
      </c>
      <c r="F753" s="9" t="s">
        <v>3759</v>
      </c>
      <c r="G753" s="4">
        <v>538.0</v>
      </c>
      <c r="H753" s="4" t="s">
        <v>24</v>
      </c>
      <c r="I753" s="6" t="s">
        <v>24</v>
      </c>
      <c r="J753" s="4" t="s">
        <v>24</v>
      </c>
      <c r="K753" s="90" t="s">
        <v>3760</v>
      </c>
      <c r="L753" s="4" t="s">
        <v>3761</v>
      </c>
      <c r="M753" s="16">
        <v>3406.0</v>
      </c>
      <c r="N753" s="90" t="s">
        <v>3762</v>
      </c>
      <c r="O753" s="6" t="s">
        <v>3761</v>
      </c>
      <c r="P753" s="16">
        <v>24927.0</v>
      </c>
      <c r="Q753" s="4">
        <v>2.99459404251E11</v>
      </c>
      <c r="R753" s="7" t="s">
        <v>25</v>
      </c>
      <c r="S753" s="8" t="s">
        <v>26</v>
      </c>
      <c r="T753" s="4"/>
      <c r="U753" s="9"/>
      <c r="V753" s="72" t="s">
        <v>7067</v>
      </c>
      <c r="W753" s="7"/>
      <c r="X753" s="7"/>
      <c r="Y753" s="7"/>
    </row>
    <row r="754" ht="15.75" customHeight="1">
      <c r="A754" s="4" t="s">
        <v>3770</v>
      </c>
      <c r="B754" s="4" t="s">
        <v>21</v>
      </c>
      <c r="C754" s="18" t="s">
        <v>3771</v>
      </c>
      <c r="D754" s="90" t="s">
        <v>3772</v>
      </c>
      <c r="E754" s="4" t="s">
        <v>24</v>
      </c>
      <c r="F754" s="4" t="s">
        <v>24</v>
      </c>
      <c r="G754" s="4" t="s">
        <v>24</v>
      </c>
      <c r="H754" s="4" t="s">
        <v>24</v>
      </c>
      <c r="I754" s="4" t="s">
        <v>24</v>
      </c>
      <c r="J754" s="4" t="s">
        <v>24</v>
      </c>
      <c r="K754" s="4" t="s">
        <v>24</v>
      </c>
      <c r="L754" s="4" t="s">
        <v>24</v>
      </c>
      <c r="M754" s="4" t="s">
        <v>24</v>
      </c>
      <c r="N754" s="4" t="s">
        <v>24</v>
      </c>
      <c r="O754" s="4" t="s">
        <v>24</v>
      </c>
      <c r="P754" s="4" t="s">
        <v>24</v>
      </c>
      <c r="Q754" s="4" t="s">
        <v>24</v>
      </c>
      <c r="R754" s="7" t="s">
        <v>35</v>
      </c>
      <c r="S754" s="8" t="s">
        <v>26</v>
      </c>
      <c r="T754" s="4"/>
      <c r="U754" s="4"/>
      <c r="V754" s="72" t="s">
        <v>7067</v>
      </c>
      <c r="W754" s="7"/>
      <c r="X754" s="7"/>
      <c r="Y754" s="7"/>
    </row>
    <row r="755" ht="15.75" customHeight="1">
      <c r="A755" s="4" t="s">
        <v>3773</v>
      </c>
      <c r="B755" s="4" t="s">
        <v>21</v>
      </c>
      <c r="C755" s="4" t="s">
        <v>3774</v>
      </c>
      <c r="D755" s="28" t="s">
        <v>3775</v>
      </c>
      <c r="E755" s="4" t="s">
        <v>24</v>
      </c>
      <c r="F755" s="4" t="s">
        <v>24</v>
      </c>
      <c r="G755" s="4" t="s">
        <v>24</v>
      </c>
      <c r="H755" s="4" t="s">
        <v>24</v>
      </c>
      <c r="I755" s="6" t="s">
        <v>24</v>
      </c>
      <c r="J755" s="4" t="s">
        <v>24</v>
      </c>
      <c r="K755" s="4" t="s">
        <v>24</v>
      </c>
      <c r="L755" s="6" t="s">
        <v>24</v>
      </c>
      <c r="M755" s="4" t="s">
        <v>24</v>
      </c>
      <c r="N755" s="4" t="s">
        <v>24</v>
      </c>
      <c r="O755" s="6" t="s">
        <v>24</v>
      </c>
      <c r="P755" s="4" t="s">
        <v>24</v>
      </c>
      <c r="Q755" s="4" t="s">
        <v>24</v>
      </c>
      <c r="R755" s="7" t="s">
        <v>35</v>
      </c>
      <c r="S755" s="8" t="s">
        <v>26</v>
      </c>
      <c r="T755" s="4"/>
      <c r="U755" s="9" t="s">
        <v>24</v>
      </c>
      <c r="V755" s="72" t="s">
        <v>7067</v>
      </c>
      <c r="W755" s="7"/>
      <c r="X755" s="7"/>
      <c r="Y755" s="7"/>
    </row>
    <row r="756" ht="15.75" customHeight="1">
      <c r="A756" s="4" t="s">
        <v>3779</v>
      </c>
      <c r="B756" s="4" t="s">
        <v>21</v>
      </c>
      <c r="C756" s="4" t="s">
        <v>3780</v>
      </c>
      <c r="D756" s="4" t="s">
        <v>24</v>
      </c>
      <c r="E756" s="4" t="s">
        <v>24</v>
      </c>
      <c r="F756" s="4" t="s">
        <v>24</v>
      </c>
      <c r="G756" s="4" t="s">
        <v>24</v>
      </c>
      <c r="H756" s="4" t="s">
        <v>24</v>
      </c>
      <c r="I756" s="6" t="s">
        <v>24</v>
      </c>
      <c r="J756" s="4" t="s">
        <v>24</v>
      </c>
      <c r="K756" s="4" t="s">
        <v>24</v>
      </c>
      <c r="L756" s="6" t="s">
        <v>24</v>
      </c>
      <c r="M756" s="4" t="s">
        <v>24</v>
      </c>
      <c r="N756" s="4" t="s">
        <v>24</v>
      </c>
      <c r="O756" s="6" t="s">
        <v>24</v>
      </c>
      <c r="P756" s="4" t="s">
        <v>24</v>
      </c>
      <c r="Q756" s="4" t="s">
        <v>24</v>
      </c>
      <c r="R756" s="7" t="s">
        <v>25</v>
      </c>
      <c r="S756" s="8" t="s">
        <v>26</v>
      </c>
      <c r="T756" s="4"/>
      <c r="U756" s="9" t="s">
        <v>37</v>
      </c>
      <c r="V756" s="72" t="s">
        <v>7067</v>
      </c>
      <c r="W756" s="7"/>
      <c r="X756" s="7"/>
      <c r="Y756" s="7"/>
    </row>
    <row r="757" ht="15.75" customHeight="1">
      <c r="A757" s="4" t="s">
        <v>3781</v>
      </c>
      <c r="B757" s="4" t="s">
        <v>21</v>
      </c>
      <c r="C757" s="4" t="s">
        <v>3782</v>
      </c>
      <c r="D757" s="28" t="s">
        <v>3783</v>
      </c>
      <c r="E757" s="4" t="s">
        <v>24</v>
      </c>
      <c r="F757" s="4" t="s">
        <v>24</v>
      </c>
      <c r="G757" s="4" t="s">
        <v>24</v>
      </c>
      <c r="H757" s="4" t="s">
        <v>24</v>
      </c>
      <c r="I757" s="6" t="s">
        <v>24</v>
      </c>
      <c r="J757" s="4" t="s">
        <v>24</v>
      </c>
      <c r="K757" s="4" t="s">
        <v>24</v>
      </c>
      <c r="L757" s="6" t="s">
        <v>24</v>
      </c>
      <c r="M757" s="4" t="s">
        <v>24</v>
      </c>
      <c r="N757" s="4" t="s">
        <v>24</v>
      </c>
      <c r="O757" s="6" t="s">
        <v>24</v>
      </c>
      <c r="P757" s="4" t="s">
        <v>24</v>
      </c>
      <c r="Q757" s="4" t="s">
        <v>24</v>
      </c>
      <c r="R757" s="7" t="s">
        <v>25</v>
      </c>
      <c r="S757" s="8" t="s">
        <v>26</v>
      </c>
      <c r="T757" s="4"/>
      <c r="U757" s="9" t="s">
        <v>37</v>
      </c>
      <c r="V757" s="72" t="s">
        <v>7067</v>
      </c>
      <c r="W757" s="7"/>
      <c r="X757" s="7"/>
      <c r="Y757" s="7"/>
    </row>
    <row r="758" ht="15.75" customHeight="1">
      <c r="A758" s="4" t="s">
        <v>3784</v>
      </c>
      <c r="B758" s="4" t="s">
        <v>21</v>
      </c>
      <c r="C758" s="4" t="s">
        <v>3785</v>
      </c>
      <c r="D758" s="28" t="s">
        <v>3786</v>
      </c>
      <c r="E758" s="4" t="s">
        <v>24</v>
      </c>
      <c r="F758" s="4" t="s">
        <v>24</v>
      </c>
      <c r="G758" s="4" t="s">
        <v>24</v>
      </c>
      <c r="H758" s="4" t="s">
        <v>24</v>
      </c>
      <c r="I758" s="6" t="s">
        <v>24</v>
      </c>
      <c r="J758" s="4" t="s">
        <v>24</v>
      </c>
      <c r="K758" s="4" t="s">
        <v>24</v>
      </c>
      <c r="L758" s="6" t="s">
        <v>24</v>
      </c>
      <c r="M758" s="4" t="s">
        <v>24</v>
      </c>
      <c r="N758" s="4" t="s">
        <v>24</v>
      </c>
      <c r="O758" s="6" t="s">
        <v>24</v>
      </c>
      <c r="P758" s="4" t="s">
        <v>24</v>
      </c>
      <c r="Q758" s="4" t="s">
        <v>24</v>
      </c>
      <c r="R758" s="7" t="s">
        <v>25</v>
      </c>
      <c r="S758" s="8" t="s">
        <v>26</v>
      </c>
      <c r="T758" s="4"/>
      <c r="U758" s="9" t="s">
        <v>37</v>
      </c>
      <c r="V758" s="72" t="s">
        <v>7067</v>
      </c>
      <c r="W758" s="7"/>
      <c r="X758" s="7"/>
      <c r="Y758" s="7"/>
    </row>
    <row r="759" ht="15.75" customHeight="1">
      <c r="A759" s="4" t="s">
        <v>3787</v>
      </c>
      <c r="B759" s="4" t="s">
        <v>21</v>
      </c>
      <c r="C759" s="4" t="s">
        <v>3788</v>
      </c>
      <c r="D759" s="28" t="s">
        <v>3789</v>
      </c>
      <c r="E759" s="4" t="s">
        <v>24</v>
      </c>
      <c r="F759" s="4" t="s">
        <v>24</v>
      </c>
      <c r="G759" s="4" t="s">
        <v>24</v>
      </c>
      <c r="H759" s="4" t="s">
        <v>24</v>
      </c>
      <c r="I759" s="6" t="s">
        <v>24</v>
      </c>
      <c r="J759" s="4" t="s">
        <v>24</v>
      </c>
      <c r="K759" s="4" t="s">
        <v>24</v>
      </c>
      <c r="L759" s="6" t="s">
        <v>24</v>
      </c>
      <c r="M759" s="4" t="s">
        <v>24</v>
      </c>
      <c r="N759" s="4" t="s">
        <v>24</v>
      </c>
      <c r="O759" s="6" t="s">
        <v>24</v>
      </c>
      <c r="P759" s="4" t="s">
        <v>24</v>
      </c>
      <c r="Q759" s="4" t="s">
        <v>24</v>
      </c>
      <c r="R759" s="7" t="s">
        <v>25</v>
      </c>
      <c r="S759" s="8" t="s">
        <v>26</v>
      </c>
      <c r="T759" s="4"/>
      <c r="U759" s="9" t="s">
        <v>37</v>
      </c>
      <c r="V759" s="72" t="s">
        <v>7067</v>
      </c>
      <c r="W759" s="7"/>
      <c r="X759" s="7"/>
      <c r="Y759" s="7"/>
    </row>
    <row r="760" ht="15.75" customHeight="1">
      <c r="A760" s="4" t="s">
        <v>3790</v>
      </c>
      <c r="B760" s="4" t="s">
        <v>21</v>
      </c>
      <c r="C760" s="4" t="s">
        <v>3791</v>
      </c>
      <c r="D760" s="28" t="s">
        <v>3792</v>
      </c>
      <c r="E760" s="4" t="s">
        <v>24</v>
      </c>
      <c r="F760" s="4" t="s">
        <v>24</v>
      </c>
      <c r="G760" s="4" t="s">
        <v>24</v>
      </c>
      <c r="H760" s="4" t="s">
        <v>24</v>
      </c>
      <c r="I760" s="6" t="s">
        <v>24</v>
      </c>
      <c r="J760" s="4" t="s">
        <v>24</v>
      </c>
      <c r="K760" s="4" t="s">
        <v>24</v>
      </c>
      <c r="L760" s="6" t="s">
        <v>24</v>
      </c>
      <c r="M760" s="4" t="s">
        <v>24</v>
      </c>
      <c r="N760" s="4" t="s">
        <v>24</v>
      </c>
      <c r="O760" s="6" t="s">
        <v>24</v>
      </c>
      <c r="P760" s="4" t="s">
        <v>24</v>
      </c>
      <c r="Q760" s="4" t="s">
        <v>24</v>
      </c>
      <c r="R760" s="7" t="s">
        <v>25</v>
      </c>
      <c r="S760" s="8" t="s">
        <v>26</v>
      </c>
      <c r="T760" s="4"/>
      <c r="U760" s="9" t="s">
        <v>24</v>
      </c>
      <c r="V760" s="72" t="s">
        <v>7067</v>
      </c>
      <c r="W760" s="7"/>
      <c r="X760" s="7"/>
      <c r="Y760" s="7"/>
    </row>
    <row r="761" ht="15.75" customHeight="1">
      <c r="A761" s="4" t="s">
        <v>3793</v>
      </c>
      <c r="B761" s="4" t="s">
        <v>21</v>
      </c>
      <c r="C761" s="4" t="s">
        <v>3794</v>
      </c>
      <c r="D761" s="28" t="s">
        <v>3795</v>
      </c>
      <c r="E761" s="4" t="s">
        <v>24</v>
      </c>
      <c r="F761" s="4" t="s">
        <v>24</v>
      </c>
      <c r="G761" s="4" t="s">
        <v>24</v>
      </c>
      <c r="H761" s="90" t="s">
        <v>3796</v>
      </c>
      <c r="I761" s="6" t="s">
        <v>3797</v>
      </c>
      <c r="J761" s="4">
        <v>334.0</v>
      </c>
      <c r="K761" s="90" t="s">
        <v>3798</v>
      </c>
      <c r="L761" s="6" t="s">
        <v>3799</v>
      </c>
      <c r="M761" s="4">
        <v>650.0</v>
      </c>
      <c r="N761" s="91" t="s">
        <v>3800</v>
      </c>
      <c r="O761" s="6" t="s">
        <v>3799</v>
      </c>
      <c r="P761" s="4">
        <v>1620.0</v>
      </c>
      <c r="Q761" s="4">
        <v>4.02055049887414E14</v>
      </c>
      <c r="R761" s="7" t="s">
        <v>25</v>
      </c>
      <c r="S761" s="8" t="s">
        <v>26</v>
      </c>
      <c r="T761" s="4"/>
      <c r="U761" s="9" t="s">
        <v>24</v>
      </c>
      <c r="V761" s="72" t="s">
        <v>7067</v>
      </c>
      <c r="W761" s="7"/>
      <c r="X761" s="7"/>
      <c r="Y761" s="7"/>
    </row>
    <row r="762" ht="15.75" customHeight="1">
      <c r="A762" s="4" t="s">
        <v>3815</v>
      </c>
      <c r="B762" s="4" t="s">
        <v>21</v>
      </c>
      <c r="C762" s="18" t="s">
        <v>3816</v>
      </c>
      <c r="D762" s="4" t="s">
        <v>24</v>
      </c>
      <c r="E762" s="4" t="s">
        <v>24</v>
      </c>
      <c r="F762" s="4" t="s">
        <v>24</v>
      </c>
      <c r="G762" s="4" t="s">
        <v>24</v>
      </c>
      <c r="H762" s="4" t="s">
        <v>24</v>
      </c>
      <c r="I762" s="4" t="s">
        <v>24</v>
      </c>
      <c r="J762" s="4" t="s">
        <v>24</v>
      </c>
      <c r="K762" s="4" t="s">
        <v>24</v>
      </c>
      <c r="L762" s="4" t="s">
        <v>24</v>
      </c>
      <c r="M762" s="4" t="s">
        <v>24</v>
      </c>
      <c r="N762" s="4" t="s">
        <v>24</v>
      </c>
      <c r="O762" s="4" t="s">
        <v>24</v>
      </c>
      <c r="P762" s="4" t="s">
        <v>24</v>
      </c>
      <c r="Q762" s="4" t="s">
        <v>24</v>
      </c>
      <c r="R762" s="7" t="s">
        <v>25</v>
      </c>
      <c r="S762" s="8" t="s">
        <v>26</v>
      </c>
      <c r="T762" s="4"/>
      <c r="U762" s="4"/>
      <c r="V762" s="72" t="s">
        <v>7067</v>
      </c>
      <c r="W762" s="7"/>
      <c r="X762" s="7"/>
      <c r="Y762" s="7"/>
    </row>
    <row r="763" ht="15.75" customHeight="1">
      <c r="A763" s="4" t="s">
        <v>3817</v>
      </c>
      <c r="B763" s="4" t="s">
        <v>21</v>
      </c>
      <c r="C763" s="4" t="s">
        <v>3818</v>
      </c>
      <c r="D763" s="28" t="s">
        <v>3819</v>
      </c>
      <c r="E763" s="4" t="s">
        <v>24</v>
      </c>
      <c r="F763" s="4" t="s">
        <v>24</v>
      </c>
      <c r="G763" s="4" t="s">
        <v>24</v>
      </c>
      <c r="H763" s="4" t="s">
        <v>24</v>
      </c>
      <c r="I763" s="6" t="s">
        <v>24</v>
      </c>
      <c r="J763" s="4" t="s">
        <v>24</v>
      </c>
      <c r="K763" s="4" t="s">
        <v>24</v>
      </c>
      <c r="L763" s="6" t="s">
        <v>24</v>
      </c>
      <c r="M763" s="4" t="s">
        <v>24</v>
      </c>
      <c r="N763" s="90" t="s">
        <v>3820</v>
      </c>
      <c r="O763" s="6" t="s">
        <v>3821</v>
      </c>
      <c r="P763" s="4">
        <v>84.0</v>
      </c>
      <c r="Q763" s="4">
        <v>5.73732099316103E14</v>
      </c>
      <c r="R763" s="7" t="s">
        <v>25</v>
      </c>
      <c r="S763" s="8" t="s">
        <v>26</v>
      </c>
      <c r="T763" s="4"/>
      <c r="U763" s="9" t="s">
        <v>24</v>
      </c>
      <c r="V763" s="72" t="s">
        <v>7067</v>
      </c>
      <c r="W763" s="7"/>
      <c r="X763" s="7"/>
      <c r="Y763" s="7"/>
    </row>
    <row r="764" ht="15.75" customHeight="1">
      <c r="A764" s="4" t="s">
        <v>3822</v>
      </c>
      <c r="B764" s="4" t="s">
        <v>21</v>
      </c>
      <c r="C764" s="4" t="s">
        <v>3823</v>
      </c>
      <c r="D764" s="28" t="s">
        <v>3824</v>
      </c>
      <c r="E764" s="4" t="s">
        <v>24</v>
      </c>
      <c r="F764" s="4" t="s">
        <v>24</v>
      </c>
      <c r="G764" s="4" t="s">
        <v>24</v>
      </c>
      <c r="H764" s="4" t="s">
        <v>24</v>
      </c>
      <c r="I764" s="6" t="s">
        <v>24</v>
      </c>
      <c r="J764" s="4" t="s">
        <v>24</v>
      </c>
      <c r="K764" s="4" t="s">
        <v>24</v>
      </c>
      <c r="L764" s="6" t="s">
        <v>24</v>
      </c>
      <c r="M764" s="4" t="s">
        <v>24</v>
      </c>
      <c r="N764" s="4" t="s">
        <v>24</v>
      </c>
      <c r="O764" s="6" t="s">
        <v>24</v>
      </c>
      <c r="P764" s="4" t="s">
        <v>24</v>
      </c>
      <c r="Q764" s="4" t="s">
        <v>24</v>
      </c>
      <c r="R764" s="7" t="s">
        <v>35</v>
      </c>
      <c r="S764" s="8" t="s">
        <v>26</v>
      </c>
      <c r="T764" s="4"/>
      <c r="U764" s="9" t="s">
        <v>24</v>
      </c>
      <c r="V764" s="72" t="s">
        <v>7067</v>
      </c>
      <c r="W764" s="7"/>
      <c r="X764" s="7"/>
      <c r="Y764" s="7"/>
    </row>
    <row r="765" ht="15.75" customHeight="1">
      <c r="A765" s="4" t="s">
        <v>3825</v>
      </c>
      <c r="B765" s="4" t="s">
        <v>21</v>
      </c>
      <c r="C765" s="4" t="s">
        <v>3826</v>
      </c>
      <c r="D765" s="28" t="s">
        <v>3827</v>
      </c>
      <c r="E765" s="4" t="s">
        <v>24</v>
      </c>
      <c r="F765" s="4" t="s">
        <v>24</v>
      </c>
      <c r="G765" s="4" t="s">
        <v>24</v>
      </c>
      <c r="H765" s="4" t="s">
        <v>24</v>
      </c>
      <c r="I765" s="6" t="s">
        <v>24</v>
      </c>
      <c r="J765" s="4" t="s">
        <v>24</v>
      </c>
      <c r="K765" s="4" t="s">
        <v>24</v>
      </c>
      <c r="L765" s="6" t="s">
        <v>24</v>
      </c>
      <c r="M765" s="4" t="s">
        <v>24</v>
      </c>
      <c r="N765" s="4" t="s">
        <v>24</v>
      </c>
      <c r="O765" s="6" t="s">
        <v>24</v>
      </c>
      <c r="P765" s="4" t="s">
        <v>24</v>
      </c>
      <c r="Q765" s="4" t="s">
        <v>24</v>
      </c>
      <c r="R765" s="7" t="s">
        <v>35</v>
      </c>
      <c r="S765" s="8" t="s">
        <v>26</v>
      </c>
      <c r="T765" s="4"/>
      <c r="U765" s="9" t="s">
        <v>24</v>
      </c>
      <c r="V765" s="72" t="s">
        <v>7067</v>
      </c>
      <c r="W765" s="7"/>
      <c r="X765" s="7"/>
      <c r="Y765" s="7"/>
    </row>
    <row r="766" ht="15.75" customHeight="1">
      <c r="A766" s="4" t="s">
        <v>3828</v>
      </c>
      <c r="B766" s="4" t="s">
        <v>21</v>
      </c>
      <c r="C766" s="18" t="s">
        <v>3829</v>
      </c>
      <c r="D766" s="90" t="s">
        <v>3830</v>
      </c>
      <c r="E766" s="4" t="s">
        <v>24</v>
      </c>
      <c r="F766" s="4" t="s">
        <v>24</v>
      </c>
      <c r="G766" s="4" t="s">
        <v>24</v>
      </c>
      <c r="H766" s="4" t="s">
        <v>24</v>
      </c>
      <c r="I766" s="4" t="s">
        <v>24</v>
      </c>
      <c r="J766" s="4" t="s">
        <v>24</v>
      </c>
      <c r="K766" s="4" t="s">
        <v>24</v>
      </c>
      <c r="L766" s="4" t="s">
        <v>24</v>
      </c>
      <c r="M766" s="4" t="s">
        <v>24</v>
      </c>
      <c r="N766" s="4" t="s">
        <v>24</v>
      </c>
      <c r="O766" s="4" t="s">
        <v>24</v>
      </c>
      <c r="P766" s="4" t="s">
        <v>24</v>
      </c>
      <c r="Q766" s="4" t="s">
        <v>24</v>
      </c>
      <c r="R766" s="7" t="s">
        <v>35</v>
      </c>
      <c r="S766" s="8" t="s">
        <v>26</v>
      </c>
      <c r="T766" s="4"/>
      <c r="U766" s="4"/>
      <c r="V766" s="72" t="s">
        <v>7067</v>
      </c>
      <c r="W766" s="7"/>
      <c r="X766" s="7"/>
      <c r="Y766" s="7"/>
    </row>
    <row r="767" ht="15.75" customHeight="1">
      <c r="A767" s="4" t="s">
        <v>3831</v>
      </c>
      <c r="B767" s="4" t="s">
        <v>21</v>
      </c>
      <c r="C767" s="18" t="s">
        <v>3832</v>
      </c>
      <c r="D767" s="90" t="s">
        <v>3830</v>
      </c>
      <c r="E767" s="4" t="s">
        <v>24</v>
      </c>
      <c r="F767" s="4" t="s">
        <v>24</v>
      </c>
      <c r="G767" s="4" t="s">
        <v>24</v>
      </c>
      <c r="H767" s="4" t="s">
        <v>24</v>
      </c>
      <c r="I767" s="4" t="s">
        <v>24</v>
      </c>
      <c r="J767" s="4" t="s">
        <v>24</v>
      </c>
      <c r="K767" s="4" t="s">
        <v>24</v>
      </c>
      <c r="L767" s="4" t="s">
        <v>24</v>
      </c>
      <c r="M767" s="4" t="s">
        <v>24</v>
      </c>
      <c r="N767" s="4" t="s">
        <v>24</v>
      </c>
      <c r="O767" s="4" t="s">
        <v>24</v>
      </c>
      <c r="P767" s="4" t="s">
        <v>24</v>
      </c>
      <c r="Q767" s="4" t="s">
        <v>24</v>
      </c>
      <c r="R767" s="7" t="s">
        <v>35</v>
      </c>
      <c r="S767" s="8" t="s">
        <v>26</v>
      </c>
      <c r="T767" s="4"/>
      <c r="U767" s="4"/>
      <c r="V767" s="72" t="s">
        <v>7067</v>
      </c>
      <c r="W767" s="7"/>
      <c r="X767" s="7"/>
      <c r="Y767" s="7"/>
    </row>
    <row r="768" ht="15.75" customHeight="1">
      <c r="A768" s="4" t="s">
        <v>3850</v>
      </c>
      <c r="B768" s="4" t="s">
        <v>21</v>
      </c>
      <c r="C768" s="4" t="s">
        <v>3851</v>
      </c>
      <c r="D768" s="28" t="s">
        <v>3852</v>
      </c>
      <c r="E768" s="4" t="s">
        <v>24</v>
      </c>
      <c r="F768" s="4" t="s">
        <v>24</v>
      </c>
      <c r="G768" s="4" t="s">
        <v>24</v>
      </c>
      <c r="H768" s="4" t="s">
        <v>24</v>
      </c>
      <c r="I768" s="6" t="s">
        <v>24</v>
      </c>
      <c r="J768" s="4" t="s">
        <v>24</v>
      </c>
      <c r="K768" s="4" t="s">
        <v>24</v>
      </c>
      <c r="L768" s="6" t="s">
        <v>24</v>
      </c>
      <c r="M768" s="4" t="s">
        <v>24</v>
      </c>
      <c r="N768" s="4" t="s">
        <v>24</v>
      </c>
      <c r="O768" s="6" t="s">
        <v>24</v>
      </c>
      <c r="P768" s="4" t="s">
        <v>24</v>
      </c>
      <c r="Q768" s="4" t="s">
        <v>24</v>
      </c>
      <c r="R768" s="7" t="s">
        <v>25</v>
      </c>
      <c r="S768" s="8" t="s">
        <v>26</v>
      </c>
      <c r="T768" s="4"/>
      <c r="U768" s="9" t="s">
        <v>37</v>
      </c>
      <c r="V768" s="72" t="s">
        <v>7067</v>
      </c>
      <c r="W768" s="7"/>
      <c r="X768" s="7"/>
      <c r="Y768" s="7"/>
    </row>
    <row r="769" ht="15.75" customHeight="1">
      <c r="A769" s="4" t="s">
        <v>3853</v>
      </c>
      <c r="B769" s="4" t="s">
        <v>21</v>
      </c>
      <c r="C769" s="4" t="s">
        <v>3854</v>
      </c>
      <c r="D769" s="28" t="s">
        <v>3852</v>
      </c>
      <c r="E769" s="4" t="s">
        <v>24</v>
      </c>
      <c r="F769" s="4" t="s">
        <v>24</v>
      </c>
      <c r="G769" s="4" t="s">
        <v>24</v>
      </c>
      <c r="H769" s="4" t="s">
        <v>24</v>
      </c>
      <c r="I769" s="6" t="s">
        <v>24</v>
      </c>
      <c r="J769" s="4" t="s">
        <v>24</v>
      </c>
      <c r="K769" s="4" t="s">
        <v>24</v>
      </c>
      <c r="L769" s="6" t="s">
        <v>24</v>
      </c>
      <c r="M769" s="4" t="s">
        <v>24</v>
      </c>
      <c r="N769" s="4" t="s">
        <v>24</v>
      </c>
      <c r="O769" s="6" t="s">
        <v>24</v>
      </c>
      <c r="P769" s="4" t="s">
        <v>24</v>
      </c>
      <c r="Q769" s="4" t="s">
        <v>24</v>
      </c>
      <c r="R769" s="7" t="s">
        <v>25</v>
      </c>
      <c r="S769" s="8" t="s">
        <v>26</v>
      </c>
      <c r="T769" s="4"/>
      <c r="U769" s="9" t="s">
        <v>24</v>
      </c>
      <c r="V769" s="72" t="s">
        <v>7067</v>
      </c>
      <c r="W769" s="7"/>
      <c r="X769" s="7"/>
      <c r="Y769" s="7"/>
    </row>
    <row r="770" ht="15.75" customHeight="1">
      <c r="A770" s="4" t="s">
        <v>3860</v>
      </c>
      <c r="B770" s="4" t="s">
        <v>21</v>
      </c>
      <c r="C770" s="4" t="s">
        <v>3861</v>
      </c>
      <c r="D770" s="28" t="s">
        <v>3862</v>
      </c>
      <c r="E770" s="4" t="s">
        <v>24</v>
      </c>
      <c r="F770" s="4" t="s">
        <v>24</v>
      </c>
      <c r="G770" s="4" t="s">
        <v>24</v>
      </c>
      <c r="H770" s="4" t="s">
        <v>24</v>
      </c>
      <c r="I770" s="6" t="s">
        <v>24</v>
      </c>
      <c r="J770" s="4" t="s">
        <v>24</v>
      </c>
      <c r="K770" s="4" t="s">
        <v>24</v>
      </c>
      <c r="L770" s="6" t="s">
        <v>24</v>
      </c>
      <c r="M770" s="4" t="s">
        <v>24</v>
      </c>
      <c r="N770" s="4" t="s">
        <v>24</v>
      </c>
      <c r="O770" s="6" t="s">
        <v>24</v>
      </c>
      <c r="P770" s="4" t="s">
        <v>24</v>
      </c>
      <c r="Q770" s="4" t="s">
        <v>24</v>
      </c>
      <c r="R770" s="7" t="s">
        <v>35</v>
      </c>
      <c r="S770" s="8" t="s">
        <v>26</v>
      </c>
      <c r="T770" s="4"/>
      <c r="U770" s="9" t="s">
        <v>24</v>
      </c>
      <c r="V770" s="72" t="s">
        <v>7067</v>
      </c>
      <c r="W770" s="7"/>
      <c r="X770" s="7"/>
      <c r="Y770" s="7"/>
    </row>
    <row r="771" ht="15.75" customHeight="1">
      <c r="A771" s="4" t="s">
        <v>3863</v>
      </c>
      <c r="B771" s="4" t="s">
        <v>21</v>
      </c>
      <c r="C771" s="4" t="s">
        <v>3864</v>
      </c>
      <c r="D771" s="28" t="s">
        <v>3865</v>
      </c>
      <c r="E771" s="4" t="s">
        <v>24</v>
      </c>
      <c r="F771" s="4" t="s">
        <v>24</v>
      </c>
      <c r="G771" s="4" t="s">
        <v>24</v>
      </c>
      <c r="H771" s="4" t="s">
        <v>24</v>
      </c>
      <c r="I771" s="6" t="s">
        <v>24</v>
      </c>
      <c r="J771" s="4" t="s">
        <v>24</v>
      </c>
      <c r="K771" s="4" t="s">
        <v>24</v>
      </c>
      <c r="L771" s="6" t="s">
        <v>24</v>
      </c>
      <c r="M771" s="4" t="s">
        <v>24</v>
      </c>
      <c r="N771" s="4" t="s">
        <v>24</v>
      </c>
      <c r="O771" s="6" t="s">
        <v>24</v>
      </c>
      <c r="P771" s="4" t="s">
        <v>24</v>
      </c>
      <c r="Q771" s="4" t="s">
        <v>24</v>
      </c>
      <c r="R771" s="7" t="s">
        <v>25</v>
      </c>
      <c r="S771" s="8" t="s">
        <v>26</v>
      </c>
      <c r="T771" s="4"/>
      <c r="U771" s="9" t="s">
        <v>37</v>
      </c>
      <c r="V771" s="72" t="s">
        <v>7067</v>
      </c>
      <c r="W771" s="7"/>
      <c r="X771" s="7"/>
      <c r="Y771" s="7"/>
    </row>
    <row r="772" ht="15.75" customHeight="1">
      <c r="A772" s="4" t="s">
        <v>3866</v>
      </c>
      <c r="B772" s="4" t="s">
        <v>21</v>
      </c>
      <c r="C772" s="9" t="s">
        <v>3867</v>
      </c>
      <c r="D772" s="90" t="s">
        <v>3868</v>
      </c>
      <c r="E772" s="4" t="s">
        <v>24</v>
      </c>
      <c r="F772" s="4" t="s">
        <v>24</v>
      </c>
      <c r="G772" s="60" t="s">
        <v>24</v>
      </c>
      <c r="H772" s="4" t="s">
        <v>24</v>
      </c>
      <c r="I772" s="6" t="s">
        <v>24</v>
      </c>
      <c r="J772" s="60" t="s">
        <v>24</v>
      </c>
      <c r="K772" s="4" t="s">
        <v>24</v>
      </c>
      <c r="L772" s="6" t="s">
        <v>24</v>
      </c>
      <c r="M772" s="60" t="s">
        <v>24</v>
      </c>
      <c r="N772" s="4" t="s">
        <v>24</v>
      </c>
      <c r="O772" s="6" t="s">
        <v>24</v>
      </c>
      <c r="P772" s="60" t="s">
        <v>24</v>
      </c>
      <c r="Q772" s="60" t="s">
        <v>24</v>
      </c>
      <c r="R772" s="7" t="s">
        <v>35</v>
      </c>
      <c r="S772" s="8" t="s">
        <v>26</v>
      </c>
      <c r="T772" s="4"/>
      <c r="U772" s="9"/>
      <c r="V772" s="72" t="s">
        <v>7067</v>
      </c>
      <c r="W772" s="7"/>
      <c r="X772" s="7"/>
      <c r="Y772" s="7"/>
    </row>
    <row r="773" ht="15.75" customHeight="1">
      <c r="A773" s="4" t="s">
        <v>3869</v>
      </c>
      <c r="B773" s="4" t="s">
        <v>21</v>
      </c>
      <c r="C773" s="4" t="s">
        <v>3870</v>
      </c>
      <c r="D773" s="28" t="s">
        <v>3871</v>
      </c>
      <c r="E773" s="4" t="s">
        <v>24</v>
      </c>
      <c r="F773" s="4" t="s">
        <v>24</v>
      </c>
      <c r="G773" s="4" t="s">
        <v>24</v>
      </c>
      <c r="H773" s="4" t="s">
        <v>24</v>
      </c>
      <c r="I773" s="6" t="s">
        <v>24</v>
      </c>
      <c r="J773" s="4" t="s">
        <v>24</v>
      </c>
      <c r="K773" s="4" t="s">
        <v>24</v>
      </c>
      <c r="L773" s="6" t="s">
        <v>24</v>
      </c>
      <c r="M773" s="4" t="s">
        <v>24</v>
      </c>
      <c r="N773" s="4" t="s">
        <v>24</v>
      </c>
      <c r="O773" s="6" t="s">
        <v>24</v>
      </c>
      <c r="P773" s="4" t="s">
        <v>24</v>
      </c>
      <c r="Q773" s="4" t="s">
        <v>24</v>
      </c>
      <c r="R773" s="7" t="s">
        <v>35</v>
      </c>
      <c r="S773" s="8" t="s">
        <v>26</v>
      </c>
      <c r="T773" s="4"/>
      <c r="U773" s="9" t="s">
        <v>24</v>
      </c>
      <c r="V773" s="72" t="s">
        <v>7067</v>
      </c>
      <c r="W773" s="7"/>
      <c r="X773" s="7"/>
      <c r="Y773" s="7"/>
    </row>
    <row r="774" ht="15.75" customHeight="1">
      <c r="A774" s="4" t="s">
        <v>3879</v>
      </c>
      <c r="B774" s="4" t="s">
        <v>21</v>
      </c>
      <c r="C774" s="9" t="s">
        <v>3880</v>
      </c>
      <c r="D774" s="90" t="s">
        <v>3881</v>
      </c>
      <c r="E774" s="28" t="s">
        <v>3882</v>
      </c>
      <c r="F774" s="9" t="s">
        <v>3883</v>
      </c>
      <c r="G774" s="4">
        <v>319.0</v>
      </c>
      <c r="H774" s="90" t="s">
        <v>3884</v>
      </c>
      <c r="I774" s="6" t="s">
        <v>3885</v>
      </c>
      <c r="J774" s="16">
        <v>1780.0</v>
      </c>
      <c r="K774" s="90" t="s">
        <v>3886</v>
      </c>
      <c r="L774" s="6" t="s">
        <v>3887</v>
      </c>
      <c r="M774" s="16">
        <v>3015.0</v>
      </c>
      <c r="N774" s="90" t="s">
        <v>3888</v>
      </c>
      <c r="O774" s="6" t="s">
        <v>3889</v>
      </c>
      <c r="P774" s="4">
        <v>510.0</v>
      </c>
      <c r="Q774" s="4">
        <v>1.63191990406754E14</v>
      </c>
      <c r="R774" s="7" t="s">
        <v>58</v>
      </c>
      <c r="S774" s="8" t="s">
        <v>26</v>
      </c>
      <c r="T774" s="4"/>
      <c r="U774" s="9"/>
      <c r="V774" s="72" t="s">
        <v>7067</v>
      </c>
      <c r="W774" s="7"/>
      <c r="X774" s="7"/>
      <c r="Y774" s="7"/>
    </row>
    <row r="775" ht="15.75" customHeight="1">
      <c r="A775" s="4" t="s">
        <v>3890</v>
      </c>
      <c r="B775" s="4" t="s">
        <v>21</v>
      </c>
      <c r="C775" s="9" t="s">
        <v>3891</v>
      </c>
      <c r="D775" s="90" t="s">
        <v>3892</v>
      </c>
      <c r="E775" s="28" t="s">
        <v>3882</v>
      </c>
      <c r="F775" s="9" t="s">
        <v>3883</v>
      </c>
      <c r="G775" s="4">
        <v>319.0</v>
      </c>
      <c r="H775" s="90" t="s">
        <v>3884</v>
      </c>
      <c r="I775" s="6" t="s">
        <v>3885</v>
      </c>
      <c r="J775" s="16">
        <v>1780.0</v>
      </c>
      <c r="K775" s="90" t="s">
        <v>3886</v>
      </c>
      <c r="L775" s="6" t="s">
        <v>3887</v>
      </c>
      <c r="M775" s="16">
        <v>3015.0</v>
      </c>
      <c r="N775" s="90" t="s">
        <v>3888</v>
      </c>
      <c r="O775" s="6" t="s">
        <v>3889</v>
      </c>
      <c r="P775" s="4">
        <v>510.0</v>
      </c>
      <c r="Q775" s="4">
        <v>1.63191990406754E14</v>
      </c>
      <c r="R775" s="7" t="s">
        <v>35</v>
      </c>
      <c r="S775" s="8" t="s">
        <v>26</v>
      </c>
      <c r="T775" s="4"/>
      <c r="U775" s="9"/>
      <c r="V775" s="72" t="s">
        <v>7067</v>
      </c>
      <c r="W775" s="7"/>
      <c r="X775" s="7"/>
      <c r="Y775" s="7"/>
    </row>
    <row r="776" ht="15.75" customHeight="1">
      <c r="A776" s="4" t="s">
        <v>3893</v>
      </c>
      <c r="B776" s="4" t="s">
        <v>21</v>
      </c>
      <c r="C776" s="4" t="s">
        <v>3894</v>
      </c>
      <c r="D776" s="28" t="s">
        <v>3895</v>
      </c>
      <c r="E776" s="4" t="s">
        <v>24</v>
      </c>
      <c r="F776" s="4" t="s">
        <v>24</v>
      </c>
      <c r="G776" s="4" t="s">
        <v>24</v>
      </c>
      <c r="H776" s="4" t="s">
        <v>24</v>
      </c>
      <c r="I776" s="6" t="s">
        <v>24</v>
      </c>
      <c r="J776" s="4" t="s">
        <v>24</v>
      </c>
      <c r="K776" s="4" t="s">
        <v>24</v>
      </c>
      <c r="L776" s="6" t="s">
        <v>24</v>
      </c>
      <c r="M776" s="4" t="s">
        <v>24</v>
      </c>
      <c r="N776" s="4" t="s">
        <v>24</v>
      </c>
      <c r="O776" s="6" t="s">
        <v>24</v>
      </c>
      <c r="P776" s="4" t="s">
        <v>24</v>
      </c>
      <c r="Q776" s="4" t="s">
        <v>24</v>
      </c>
      <c r="R776" s="7" t="s">
        <v>25</v>
      </c>
      <c r="S776" s="8" t="s">
        <v>26</v>
      </c>
      <c r="T776" s="4"/>
      <c r="U776" s="9" t="s">
        <v>24</v>
      </c>
      <c r="V776" s="72" t="s">
        <v>7067</v>
      </c>
      <c r="W776" s="7"/>
      <c r="X776" s="7"/>
      <c r="Y776" s="7"/>
    </row>
    <row r="777" ht="15.75" customHeight="1">
      <c r="A777" s="4" t="s">
        <v>3896</v>
      </c>
      <c r="B777" s="4" t="s">
        <v>21</v>
      </c>
      <c r="C777" s="4" t="s">
        <v>3897</v>
      </c>
      <c r="D777" s="28" t="s">
        <v>3895</v>
      </c>
      <c r="E777" s="4" t="s">
        <v>24</v>
      </c>
      <c r="F777" s="4" t="s">
        <v>24</v>
      </c>
      <c r="G777" s="4" t="s">
        <v>24</v>
      </c>
      <c r="H777" s="4" t="s">
        <v>24</v>
      </c>
      <c r="I777" s="6" t="s">
        <v>24</v>
      </c>
      <c r="J777" s="4" t="s">
        <v>24</v>
      </c>
      <c r="K777" s="4" t="s">
        <v>24</v>
      </c>
      <c r="L777" s="6" t="s">
        <v>24</v>
      </c>
      <c r="M777" s="4" t="s">
        <v>24</v>
      </c>
      <c r="N777" s="4" t="s">
        <v>24</v>
      </c>
      <c r="O777" s="6" t="s">
        <v>24</v>
      </c>
      <c r="P777" s="4" t="s">
        <v>24</v>
      </c>
      <c r="Q777" s="4" t="s">
        <v>24</v>
      </c>
      <c r="R777" s="7" t="s">
        <v>25</v>
      </c>
      <c r="S777" s="8" t="s">
        <v>26</v>
      </c>
      <c r="T777" s="4"/>
      <c r="U777" s="9" t="s">
        <v>24</v>
      </c>
      <c r="V777" s="72" t="s">
        <v>7067</v>
      </c>
      <c r="W777" s="7"/>
      <c r="X777" s="7"/>
      <c r="Y777" s="7"/>
    </row>
    <row r="778" ht="15.75" customHeight="1">
      <c r="A778" s="4" t="s">
        <v>3898</v>
      </c>
      <c r="B778" s="4" t="s">
        <v>21</v>
      </c>
      <c r="C778" s="4" t="s">
        <v>3899</v>
      </c>
      <c r="D778" s="28" t="s">
        <v>3900</v>
      </c>
      <c r="E778" s="4" t="s">
        <v>24</v>
      </c>
      <c r="F778" s="4" t="s">
        <v>24</v>
      </c>
      <c r="G778" s="4" t="s">
        <v>24</v>
      </c>
      <c r="H778" s="4" t="s">
        <v>24</v>
      </c>
      <c r="I778" s="6" t="s">
        <v>24</v>
      </c>
      <c r="J778" s="4" t="s">
        <v>24</v>
      </c>
      <c r="K778" s="4" t="s">
        <v>24</v>
      </c>
      <c r="L778" s="6" t="s">
        <v>24</v>
      </c>
      <c r="M778" s="4" t="s">
        <v>24</v>
      </c>
      <c r="N778" s="4" t="s">
        <v>24</v>
      </c>
      <c r="O778" s="6" t="s">
        <v>24</v>
      </c>
      <c r="P778" s="4" t="s">
        <v>24</v>
      </c>
      <c r="Q778" s="4" t="s">
        <v>24</v>
      </c>
      <c r="R778" s="7" t="s">
        <v>35</v>
      </c>
      <c r="S778" s="8" t="s">
        <v>26</v>
      </c>
      <c r="T778" s="4"/>
      <c r="U778" s="9" t="s">
        <v>24</v>
      </c>
      <c r="V778" s="72" t="s">
        <v>7067</v>
      </c>
      <c r="W778" s="7"/>
      <c r="X778" s="7"/>
      <c r="Y778" s="7"/>
    </row>
    <row r="779" ht="15.75" customHeight="1">
      <c r="A779" s="4" t="s">
        <v>3901</v>
      </c>
      <c r="B779" s="4" t="s">
        <v>21</v>
      </c>
      <c r="C779" s="4" t="s">
        <v>3902</v>
      </c>
      <c r="D779" s="28" t="s">
        <v>3903</v>
      </c>
      <c r="E779" s="4" t="s">
        <v>24</v>
      </c>
      <c r="F779" s="4" t="s">
        <v>24</v>
      </c>
      <c r="G779" s="4" t="s">
        <v>24</v>
      </c>
      <c r="H779" s="4" t="s">
        <v>24</v>
      </c>
      <c r="I779" s="6" t="s">
        <v>24</v>
      </c>
      <c r="J779" s="4" t="s">
        <v>24</v>
      </c>
      <c r="K779" s="90" t="s">
        <v>3904</v>
      </c>
      <c r="L779" s="6" t="s">
        <v>3905</v>
      </c>
      <c r="M779" s="4">
        <v>791.0</v>
      </c>
      <c r="N779" s="90" t="s">
        <v>3906</v>
      </c>
      <c r="O779" s="6" t="s">
        <v>3907</v>
      </c>
      <c r="P779" s="4">
        <v>0.0</v>
      </c>
      <c r="Q779" s="4">
        <v>1.03253891526649E14</v>
      </c>
      <c r="R779" s="7" t="s">
        <v>25</v>
      </c>
      <c r="S779" s="8" t="s">
        <v>26</v>
      </c>
      <c r="T779" s="4"/>
      <c r="U779" s="9" t="s">
        <v>37</v>
      </c>
      <c r="V779" s="72" t="s">
        <v>7067</v>
      </c>
      <c r="W779" s="7"/>
      <c r="X779" s="7"/>
      <c r="Y779" s="7"/>
    </row>
    <row r="780" ht="15.75" customHeight="1">
      <c r="A780" s="4" t="s">
        <v>3921</v>
      </c>
      <c r="B780" s="4" t="s">
        <v>21</v>
      </c>
      <c r="C780" s="9" t="s">
        <v>3922</v>
      </c>
      <c r="D780" s="90" t="s">
        <v>3923</v>
      </c>
      <c r="E780" s="4" t="s">
        <v>24</v>
      </c>
      <c r="F780" s="4" t="s">
        <v>24</v>
      </c>
      <c r="G780" s="4" t="s">
        <v>24</v>
      </c>
      <c r="H780" s="4" t="s">
        <v>24</v>
      </c>
      <c r="I780" s="4" t="s">
        <v>24</v>
      </c>
      <c r="J780" s="4" t="s">
        <v>24</v>
      </c>
      <c r="K780" s="4" t="s">
        <v>24</v>
      </c>
      <c r="L780" s="4" t="s">
        <v>24</v>
      </c>
      <c r="M780" s="4" t="s">
        <v>24</v>
      </c>
      <c r="N780" s="90" t="s">
        <v>3924</v>
      </c>
      <c r="O780" s="6" t="s">
        <v>3925</v>
      </c>
      <c r="P780" s="4">
        <v>114.0</v>
      </c>
      <c r="Q780" s="4">
        <v>1.07079891059714E14</v>
      </c>
      <c r="R780" s="7" t="s">
        <v>35</v>
      </c>
      <c r="S780" s="8" t="s">
        <v>26</v>
      </c>
      <c r="T780" s="4"/>
      <c r="U780" s="4"/>
      <c r="V780" s="72" t="s">
        <v>7067</v>
      </c>
      <c r="W780" s="7"/>
      <c r="X780" s="7"/>
      <c r="Y780" s="7"/>
    </row>
    <row r="781" ht="15.75" customHeight="1">
      <c r="A781" s="4" t="s">
        <v>3943</v>
      </c>
      <c r="B781" s="4" t="s">
        <v>21</v>
      </c>
      <c r="C781" s="4" t="s">
        <v>3944</v>
      </c>
      <c r="D781" s="28" t="s">
        <v>3945</v>
      </c>
      <c r="E781" s="4" t="s">
        <v>24</v>
      </c>
      <c r="F781" s="4" t="s">
        <v>24</v>
      </c>
      <c r="G781" s="4" t="s">
        <v>24</v>
      </c>
      <c r="H781" s="4" t="s">
        <v>24</v>
      </c>
      <c r="I781" s="6" t="s">
        <v>24</v>
      </c>
      <c r="J781" s="4" t="s">
        <v>24</v>
      </c>
      <c r="K781" s="4" t="s">
        <v>24</v>
      </c>
      <c r="L781" s="6" t="s">
        <v>24</v>
      </c>
      <c r="M781" s="4" t="s">
        <v>24</v>
      </c>
      <c r="N781" s="4" t="s">
        <v>24</v>
      </c>
      <c r="O781" s="6" t="s">
        <v>24</v>
      </c>
      <c r="P781" s="4" t="s">
        <v>24</v>
      </c>
      <c r="Q781" s="4" t="s">
        <v>24</v>
      </c>
      <c r="R781" s="7" t="s">
        <v>35</v>
      </c>
      <c r="S781" s="8" t="s">
        <v>26</v>
      </c>
      <c r="T781" s="4"/>
      <c r="U781" s="9" t="s">
        <v>24</v>
      </c>
      <c r="V781" s="72" t="s">
        <v>7067</v>
      </c>
      <c r="W781" s="7"/>
      <c r="X781" s="7"/>
      <c r="Y781" s="7"/>
    </row>
    <row r="782" ht="15.75" customHeight="1">
      <c r="A782" s="4" t="s">
        <v>3960</v>
      </c>
      <c r="B782" s="4" t="s">
        <v>21</v>
      </c>
      <c r="C782" s="4" t="s">
        <v>3961</v>
      </c>
      <c r="D782" s="28" t="s">
        <v>3962</v>
      </c>
      <c r="E782" s="4" t="s">
        <v>24</v>
      </c>
      <c r="F782" s="4" t="s">
        <v>24</v>
      </c>
      <c r="G782" s="4" t="s">
        <v>24</v>
      </c>
      <c r="H782" s="4" t="s">
        <v>24</v>
      </c>
      <c r="I782" s="6" t="s">
        <v>24</v>
      </c>
      <c r="J782" s="4" t="s">
        <v>24</v>
      </c>
      <c r="K782" s="4" t="s">
        <v>24</v>
      </c>
      <c r="L782" s="6" t="s">
        <v>24</v>
      </c>
      <c r="M782" s="4" t="s">
        <v>24</v>
      </c>
      <c r="N782" s="4" t="s">
        <v>24</v>
      </c>
      <c r="O782" s="6" t="s">
        <v>24</v>
      </c>
      <c r="P782" s="4" t="s">
        <v>24</v>
      </c>
      <c r="Q782" s="4" t="s">
        <v>24</v>
      </c>
      <c r="R782" s="7" t="s">
        <v>35</v>
      </c>
      <c r="S782" s="8" t="s">
        <v>26</v>
      </c>
      <c r="T782" s="4"/>
      <c r="U782" s="9" t="s">
        <v>24</v>
      </c>
      <c r="V782" s="72" t="s">
        <v>7067</v>
      </c>
      <c r="W782" s="7"/>
      <c r="X782" s="7"/>
      <c r="Y782" s="7"/>
    </row>
    <row r="783" ht="15.75" customHeight="1">
      <c r="A783" s="4" t="s">
        <v>3963</v>
      </c>
      <c r="B783" s="4" t="s">
        <v>21</v>
      </c>
      <c r="C783" s="4" t="s">
        <v>3964</v>
      </c>
      <c r="D783" s="28" t="s">
        <v>3965</v>
      </c>
      <c r="E783" s="4" t="s">
        <v>24</v>
      </c>
      <c r="F783" s="4" t="s">
        <v>24</v>
      </c>
      <c r="G783" s="4" t="s">
        <v>24</v>
      </c>
      <c r="H783" s="4" t="s">
        <v>24</v>
      </c>
      <c r="I783" s="6" t="s">
        <v>24</v>
      </c>
      <c r="J783" s="4" t="s">
        <v>24</v>
      </c>
      <c r="K783" s="4" t="s">
        <v>24</v>
      </c>
      <c r="L783" s="6" t="s">
        <v>24</v>
      </c>
      <c r="M783" s="4" t="s">
        <v>24</v>
      </c>
      <c r="N783" s="4" t="s">
        <v>24</v>
      </c>
      <c r="O783" s="6" t="s">
        <v>24</v>
      </c>
      <c r="P783" s="4" t="s">
        <v>24</v>
      </c>
      <c r="Q783" s="4" t="s">
        <v>24</v>
      </c>
      <c r="R783" s="7" t="s">
        <v>25</v>
      </c>
      <c r="S783" s="8" t="s">
        <v>26</v>
      </c>
      <c r="T783" s="4"/>
      <c r="U783" s="9" t="s">
        <v>37</v>
      </c>
      <c r="V783" s="72" t="s">
        <v>7067</v>
      </c>
      <c r="W783" s="7"/>
      <c r="X783" s="7"/>
      <c r="Y783" s="7"/>
    </row>
    <row r="784" ht="15.75" customHeight="1">
      <c r="A784" s="4" t="s">
        <v>3966</v>
      </c>
      <c r="B784" s="4" t="s">
        <v>21</v>
      </c>
      <c r="C784" s="4" t="s">
        <v>3967</v>
      </c>
      <c r="D784" s="28" t="s">
        <v>3968</v>
      </c>
      <c r="E784" s="4" t="s">
        <v>24</v>
      </c>
      <c r="F784" s="4" t="s">
        <v>24</v>
      </c>
      <c r="G784" s="4" t="s">
        <v>24</v>
      </c>
      <c r="H784" s="4" t="s">
        <v>24</v>
      </c>
      <c r="I784" s="6" t="s">
        <v>24</v>
      </c>
      <c r="J784" s="4" t="s">
        <v>24</v>
      </c>
      <c r="K784" s="4" t="s">
        <v>24</v>
      </c>
      <c r="L784" s="6" t="s">
        <v>24</v>
      </c>
      <c r="M784" s="4" t="s">
        <v>24</v>
      </c>
      <c r="N784" s="4" t="s">
        <v>24</v>
      </c>
      <c r="O784" s="6" t="s">
        <v>24</v>
      </c>
      <c r="P784" s="4" t="s">
        <v>24</v>
      </c>
      <c r="Q784" s="4" t="s">
        <v>24</v>
      </c>
      <c r="R784" s="7" t="s">
        <v>25</v>
      </c>
      <c r="S784" s="8" t="s">
        <v>26</v>
      </c>
      <c r="T784" s="4"/>
      <c r="U784" s="9" t="s">
        <v>37</v>
      </c>
      <c r="V784" s="72" t="s">
        <v>7067</v>
      </c>
      <c r="W784" s="7"/>
      <c r="X784" s="7"/>
      <c r="Y784" s="7"/>
    </row>
    <row r="785" ht="15.75" customHeight="1">
      <c r="A785" s="4" t="s">
        <v>3969</v>
      </c>
      <c r="B785" s="4" t="s">
        <v>21</v>
      </c>
      <c r="C785" s="18" t="s">
        <v>3970</v>
      </c>
      <c r="D785" s="90" t="s">
        <v>3971</v>
      </c>
      <c r="E785" s="4" t="s">
        <v>24</v>
      </c>
      <c r="F785" s="4" t="s">
        <v>24</v>
      </c>
      <c r="G785" s="4" t="s">
        <v>24</v>
      </c>
      <c r="H785" s="4" t="s">
        <v>24</v>
      </c>
      <c r="I785" s="4" t="s">
        <v>24</v>
      </c>
      <c r="J785" s="4" t="s">
        <v>24</v>
      </c>
      <c r="K785" s="4" t="s">
        <v>24</v>
      </c>
      <c r="L785" s="4" t="s">
        <v>24</v>
      </c>
      <c r="M785" s="4" t="s">
        <v>24</v>
      </c>
      <c r="N785" s="4" t="s">
        <v>24</v>
      </c>
      <c r="O785" s="4" t="s">
        <v>24</v>
      </c>
      <c r="P785" s="4" t="s">
        <v>24</v>
      </c>
      <c r="Q785" s="4" t="s">
        <v>24</v>
      </c>
      <c r="R785" s="7" t="s">
        <v>35</v>
      </c>
      <c r="S785" s="8" t="s">
        <v>26</v>
      </c>
      <c r="T785" s="4"/>
      <c r="U785" s="4"/>
      <c r="V785" s="72" t="s">
        <v>7067</v>
      </c>
      <c r="W785" s="7"/>
      <c r="X785" s="7"/>
      <c r="Y785" s="7"/>
    </row>
    <row r="786" ht="15.75" customHeight="1">
      <c r="A786" s="4" t="s">
        <v>3972</v>
      </c>
      <c r="B786" s="4" t="s">
        <v>21</v>
      </c>
      <c r="C786" s="4" t="s">
        <v>3973</v>
      </c>
      <c r="D786" s="28" t="s">
        <v>3974</v>
      </c>
      <c r="E786" s="4" t="s">
        <v>24</v>
      </c>
      <c r="F786" s="4" t="s">
        <v>24</v>
      </c>
      <c r="G786" s="4" t="s">
        <v>24</v>
      </c>
      <c r="H786" s="4" t="s">
        <v>24</v>
      </c>
      <c r="I786" s="6" t="s">
        <v>24</v>
      </c>
      <c r="J786" s="4" t="s">
        <v>24</v>
      </c>
      <c r="K786" s="4" t="s">
        <v>24</v>
      </c>
      <c r="L786" s="6" t="s">
        <v>24</v>
      </c>
      <c r="M786" s="4" t="s">
        <v>24</v>
      </c>
      <c r="N786" s="4" t="s">
        <v>24</v>
      </c>
      <c r="O786" s="6" t="s">
        <v>24</v>
      </c>
      <c r="P786" s="4" t="s">
        <v>24</v>
      </c>
      <c r="Q786" s="4" t="s">
        <v>24</v>
      </c>
      <c r="R786" s="7" t="s">
        <v>25</v>
      </c>
      <c r="S786" s="8" t="s">
        <v>26</v>
      </c>
      <c r="T786" s="4"/>
      <c r="U786" s="9" t="s">
        <v>37</v>
      </c>
      <c r="V786" s="72" t="s">
        <v>7067</v>
      </c>
      <c r="W786" s="7"/>
      <c r="X786" s="7"/>
      <c r="Y786" s="7"/>
    </row>
    <row r="787" ht="15.75" customHeight="1">
      <c r="A787" s="4" t="s">
        <v>3975</v>
      </c>
      <c r="B787" s="4" t="s">
        <v>21</v>
      </c>
      <c r="C787" s="4" t="s">
        <v>3976</v>
      </c>
      <c r="D787" s="28" t="s">
        <v>3977</v>
      </c>
      <c r="E787" s="4" t="s">
        <v>24</v>
      </c>
      <c r="F787" s="4" t="s">
        <v>24</v>
      </c>
      <c r="G787" s="4" t="s">
        <v>24</v>
      </c>
      <c r="H787" s="4" t="s">
        <v>24</v>
      </c>
      <c r="I787" s="6" t="s">
        <v>24</v>
      </c>
      <c r="J787" s="4" t="s">
        <v>24</v>
      </c>
      <c r="K787" s="4" t="s">
        <v>24</v>
      </c>
      <c r="L787" s="6" t="s">
        <v>24</v>
      </c>
      <c r="M787" s="4" t="s">
        <v>24</v>
      </c>
      <c r="N787" s="4" t="s">
        <v>24</v>
      </c>
      <c r="O787" s="6" t="s">
        <v>24</v>
      </c>
      <c r="P787" s="4" t="s">
        <v>24</v>
      </c>
      <c r="Q787" s="4" t="s">
        <v>24</v>
      </c>
      <c r="R787" s="7" t="s">
        <v>35</v>
      </c>
      <c r="S787" s="8" t="s">
        <v>26</v>
      </c>
      <c r="T787" s="4"/>
      <c r="U787" s="9" t="s">
        <v>24</v>
      </c>
      <c r="V787" s="72" t="s">
        <v>7067</v>
      </c>
      <c r="W787" s="7"/>
      <c r="X787" s="7"/>
      <c r="Y787" s="7"/>
    </row>
    <row r="788" ht="15.75" customHeight="1">
      <c r="A788" s="4" t="s">
        <v>3978</v>
      </c>
      <c r="B788" s="4" t="s">
        <v>21</v>
      </c>
      <c r="C788" s="18" t="s">
        <v>3979</v>
      </c>
      <c r="D788" s="4" t="s">
        <v>24</v>
      </c>
      <c r="E788" s="4" t="s">
        <v>24</v>
      </c>
      <c r="F788" s="4" t="s">
        <v>24</v>
      </c>
      <c r="G788" s="4" t="s">
        <v>24</v>
      </c>
      <c r="H788" s="4" t="s">
        <v>24</v>
      </c>
      <c r="I788" s="4" t="s">
        <v>24</v>
      </c>
      <c r="J788" s="4" t="s">
        <v>24</v>
      </c>
      <c r="K788" s="4" t="s">
        <v>24</v>
      </c>
      <c r="L788" s="4" t="s">
        <v>24</v>
      </c>
      <c r="M788" s="4" t="s">
        <v>24</v>
      </c>
      <c r="N788" s="4" t="s">
        <v>24</v>
      </c>
      <c r="O788" s="4" t="s">
        <v>24</v>
      </c>
      <c r="P788" s="4" t="s">
        <v>24</v>
      </c>
      <c r="Q788" s="4" t="s">
        <v>24</v>
      </c>
      <c r="R788" s="7" t="s">
        <v>35</v>
      </c>
      <c r="S788" s="8" t="s">
        <v>26</v>
      </c>
      <c r="T788" s="4"/>
      <c r="U788" s="4"/>
      <c r="V788" s="72" t="s">
        <v>7067</v>
      </c>
      <c r="W788" s="7"/>
      <c r="X788" s="7"/>
      <c r="Y788" s="7"/>
    </row>
    <row r="789" ht="15.75" customHeight="1">
      <c r="A789" s="4" t="s">
        <v>3980</v>
      </c>
      <c r="B789" s="4" t="s">
        <v>21</v>
      </c>
      <c r="C789" s="4" t="s">
        <v>3981</v>
      </c>
      <c r="D789" s="28" t="s">
        <v>3982</v>
      </c>
      <c r="E789" s="4" t="s">
        <v>24</v>
      </c>
      <c r="F789" s="4" t="s">
        <v>24</v>
      </c>
      <c r="G789" s="4" t="s">
        <v>24</v>
      </c>
      <c r="H789" s="4" t="s">
        <v>24</v>
      </c>
      <c r="I789" s="6" t="s">
        <v>24</v>
      </c>
      <c r="J789" s="4" t="s">
        <v>24</v>
      </c>
      <c r="K789" s="4" t="s">
        <v>24</v>
      </c>
      <c r="L789" s="6" t="s">
        <v>24</v>
      </c>
      <c r="M789" s="4" t="s">
        <v>24</v>
      </c>
      <c r="N789" s="4" t="s">
        <v>24</v>
      </c>
      <c r="O789" s="6" t="s">
        <v>24</v>
      </c>
      <c r="P789" s="4" t="s">
        <v>24</v>
      </c>
      <c r="Q789" s="4" t="s">
        <v>24</v>
      </c>
      <c r="R789" s="7" t="s">
        <v>35</v>
      </c>
      <c r="S789" s="8" t="s">
        <v>26</v>
      </c>
      <c r="T789" s="4"/>
      <c r="U789" s="9" t="s">
        <v>24</v>
      </c>
      <c r="V789" s="72" t="s">
        <v>7067</v>
      </c>
      <c r="W789" s="7"/>
      <c r="X789" s="7"/>
      <c r="Y789" s="7"/>
    </row>
    <row r="790" ht="15.75" customHeight="1">
      <c r="A790" s="4" t="s">
        <v>3983</v>
      </c>
      <c r="B790" s="4" t="s">
        <v>21</v>
      </c>
      <c r="C790" s="4" t="s">
        <v>3984</v>
      </c>
      <c r="D790" s="28" t="s">
        <v>3985</v>
      </c>
      <c r="E790" s="4" t="s">
        <v>24</v>
      </c>
      <c r="F790" s="4" t="s">
        <v>24</v>
      </c>
      <c r="G790" s="4" t="s">
        <v>24</v>
      </c>
      <c r="H790" s="4" t="s">
        <v>24</v>
      </c>
      <c r="I790" s="6" t="s">
        <v>24</v>
      </c>
      <c r="J790" s="4" t="s">
        <v>24</v>
      </c>
      <c r="K790" s="4" t="s">
        <v>24</v>
      </c>
      <c r="L790" s="6" t="s">
        <v>24</v>
      </c>
      <c r="M790" s="4" t="s">
        <v>24</v>
      </c>
      <c r="N790" s="4" t="s">
        <v>24</v>
      </c>
      <c r="O790" s="6" t="s">
        <v>24</v>
      </c>
      <c r="P790" s="4" t="s">
        <v>24</v>
      </c>
      <c r="Q790" s="4" t="s">
        <v>24</v>
      </c>
      <c r="R790" s="7" t="s">
        <v>25</v>
      </c>
      <c r="S790" s="8" t="s">
        <v>26</v>
      </c>
      <c r="T790" s="4"/>
      <c r="U790" s="9" t="s">
        <v>37</v>
      </c>
      <c r="V790" s="72" t="s">
        <v>7067</v>
      </c>
      <c r="W790" s="7"/>
      <c r="X790" s="7"/>
      <c r="Y790" s="7"/>
    </row>
    <row r="791" ht="15.75" customHeight="1">
      <c r="A791" s="4" t="s">
        <v>4010</v>
      </c>
      <c r="B791" s="4" t="s">
        <v>21</v>
      </c>
      <c r="C791" s="4" t="s">
        <v>4011</v>
      </c>
      <c r="D791" s="28" t="s">
        <v>4012</v>
      </c>
      <c r="E791" s="4" t="s">
        <v>24</v>
      </c>
      <c r="F791" s="4" t="s">
        <v>24</v>
      </c>
      <c r="G791" s="4" t="s">
        <v>24</v>
      </c>
      <c r="H791" s="90" t="s">
        <v>4013</v>
      </c>
      <c r="I791" s="6" t="s">
        <v>4014</v>
      </c>
      <c r="J791" s="4">
        <v>1.0</v>
      </c>
      <c r="K791" s="90" t="s">
        <v>4015</v>
      </c>
      <c r="L791" s="6" t="s">
        <v>4016</v>
      </c>
      <c r="M791" s="4">
        <v>22.0</v>
      </c>
      <c r="N791" s="4" t="s">
        <v>24</v>
      </c>
      <c r="O791" s="6" t="s">
        <v>24</v>
      </c>
      <c r="P791" s="4" t="s">
        <v>24</v>
      </c>
      <c r="Q791" s="4" t="s">
        <v>24</v>
      </c>
      <c r="R791" s="7" t="s">
        <v>25</v>
      </c>
      <c r="S791" s="8" t="s">
        <v>26</v>
      </c>
      <c r="T791" s="4"/>
      <c r="U791" s="9" t="s">
        <v>37</v>
      </c>
      <c r="V791" s="72" t="s">
        <v>7067</v>
      </c>
      <c r="W791" s="7"/>
      <c r="X791" s="7"/>
      <c r="Y791" s="7"/>
    </row>
    <row r="792" ht="15.75" customHeight="1">
      <c r="A792" s="4" t="s">
        <v>4017</v>
      </c>
      <c r="B792" s="4" t="s">
        <v>21</v>
      </c>
      <c r="C792" s="9" t="s">
        <v>4018</v>
      </c>
      <c r="D792" s="90" t="s">
        <v>4019</v>
      </c>
      <c r="E792" s="60" t="s">
        <v>24</v>
      </c>
      <c r="F792" s="60" t="s">
        <v>24</v>
      </c>
      <c r="G792" s="60" t="s">
        <v>24</v>
      </c>
      <c r="H792" s="60" t="s">
        <v>24</v>
      </c>
      <c r="I792" s="60" t="s">
        <v>24</v>
      </c>
      <c r="J792" s="60" t="s">
        <v>24</v>
      </c>
      <c r="K792" s="60" t="s">
        <v>24</v>
      </c>
      <c r="L792" s="29" t="s">
        <v>24</v>
      </c>
      <c r="M792" s="60" t="s">
        <v>24</v>
      </c>
      <c r="N792" s="60" t="s">
        <v>24</v>
      </c>
      <c r="O792" s="29" t="s">
        <v>24</v>
      </c>
      <c r="P792" s="60" t="s">
        <v>24</v>
      </c>
      <c r="Q792" s="60" t="s">
        <v>24</v>
      </c>
      <c r="R792" s="7" t="s">
        <v>25</v>
      </c>
      <c r="S792" s="8" t="s">
        <v>26</v>
      </c>
      <c r="T792" s="4"/>
      <c r="U792" s="9" t="s">
        <v>37</v>
      </c>
      <c r="V792" s="72" t="s">
        <v>7067</v>
      </c>
      <c r="W792" s="7"/>
      <c r="X792" s="7"/>
      <c r="Y792" s="7"/>
    </row>
    <row r="793" ht="15.75" customHeight="1">
      <c r="A793" s="4" t="s">
        <v>4027</v>
      </c>
      <c r="B793" s="4" t="s">
        <v>21</v>
      </c>
      <c r="C793" s="4" t="s">
        <v>4028</v>
      </c>
      <c r="D793" s="28" t="s">
        <v>4029</v>
      </c>
      <c r="E793" s="4" t="s">
        <v>24</v>
      </c>
      <c r="F793" s="4" t="s">
        <v>24</v>
      </c>
      <c r="G793" s="4" t="s">
        <v>24</v>
      </c>
      <c r="H793" s="4" t="s">
        <v>24</v>
      </c>
      <c r="I793" s="6" t="s">
        <v>24</v>
      </c>
      <c r="J793" s="4" t="s">
        <v>24</v>
      </c>
      <c r="K793" s="4" t="s">
        <v>24</v>
      </c>
      <c r="L793" s="6" t="s">
        <v>24</v>
      </c>
      <c r="M793" s="4" t="s">
        <v>24</v>
      </c>
      <c r="N793" s="4" t="s">
        <v>24</v>
      </c>
      <c r="O793" s="6" t="s">
        <v>24</v>
      </c>
      <c r="P793" s="4" t="s">
        <v>24</v>
      </c>
      <c r="Q793" s="4" t="s">
        <v>24</v>
      </c>
      <c r="R793" s="7" t="s">
        <v>35</v>
      </c>
      <c r="S793" s="8" t="s">
        <v>26</v>
      </c>
      <c r="T793" s="4"/>
      <c r="U793" s="9" t="s">
        <v>24</v>
      </c>
      <c r="V793" s="72" t="s">
        <v>7067</v>
      </c>
      <c r="W793" s="7"/>
      <c r="X793" s="7"/>
      <c r="Y793" s="7"/>
    </row>
    <row r="794" ht="15.75" customHeight="1">
      <c r="A794" s="4" t="s">
        <v>4030</v>
      </c>
      <c r="B794" s="4" t="s">
        <v>21</v>
      </c>
      <c r="C794" s="4" t="s">
        <v>4031</v>
      </c>
      <c r="D794" s="28" t="s">
        <v>4032</v>
      </c>
      <c r="E794" s="4" t="s">
        <v>24</v>
      </c>
      <c r="F794" s="4" t="s">
        <v>24</v>
      </c>
      <c r="G794" s="4" t="s">
        <v>24</v>
      </c>
      <c r="H794" s="4" t="s">
        <v>24</v>
      </c>
      <c r="I794" s="6" t="s">
        <v>24</v>
      </c>
      <c r="J794" s="4" t="s">
        <v>24</v>
      </c>
      <c r="K794" s="90" t="s">
        <v>4033</v>
      </c>
      <c r="L794" s="6" t="s">
        <v>4034</v>
      </c>
      <c r="M794" s="4">
        <v>103.0</v>
      </c>
      <c r="N794" s="4" t="s">
        <v>24</v>
      </c>
      <c r="O794" s="6" t="s">
        <v>24</v>
      </c>
      <c r="P794" s="4" t="s">
        <v>24</v>
      </c>
      <c r="Q794" s="4" t="s">
        <v>24</v>
      </c>
      <c r="R794" s="7" t="s">
        <v>35</v>
      </c>
      <c r="S794" s="8" t="s">
        <v>26</v>
      </c>
      <c r="T794" s="4"/>
      <c r="U794" s="9" t="s">
        <v>24</v>
      </c>
      <c r="V794" s="72" t="s">
        <v>7067</v>
      </c>
      <c r="W794" s="7"/>
      <c r="X794" s="7"/>
      <c r="Y794" s="7"/>
    </row>
    <row r="795" ht="15.75" customHeight="1">
      <c r="A795" s="4" t="s">
        <v>4048</v>
      </c>
      <c r="B795" s="4" t="s">
        <v>21</v>
      </c>
      <c r="C795" s="18" t="s">
        <v>4049</v>
      </c>
      <c r="D795" s="4" t="s">
        <v>24</v>
      </c>
      <c r="E795" s="4" t="s">
        <v>24</v>
      </c>
      <c r="F795" s="4" t="s">
        <v>24</v>
      </c>
      <c r="G795" s="4" t="s">
        <v>24</v>
      </c>
      <c r="H795" s="4" t="s">
        <v>24</v>
      </c>
      <c r="I795" s="4" t="s">
        <v>24</v>
      </c>
      <c r="J795" s="4" t="s">
        <v>24</v>
      </c>
      <c r="K795" s="4" t="s">
        <v>24</v>
      </c>
      <c r="L795" s="4" t="s">
        <v>24</v>
      </c>
      <c r="M795" s="4" t="s">
        <v>24</v>
      </c>
      <c r="N795" s="4" t="s">
        <v>24</v>
      </c>
      <c r="O795" s="4" t="s">
        <v>24</v>
      </c>
      <c r="P795" s="4" t="s">
        <v>24</v>
      </c>
      <c r="Q795" s="4" t="s">
        <v>24</v>
      </c>
      <c r="R795" s="7" t="s">
        <v>35</v>
      </c>
      <c r="S795" s="8" t="s">
        <v>26</v>
      </c>
      <c r="T795" s="4"/>
      <c r="U795" s="4"/>
      <c r="V795" s="72" t="s">
        <v>7067</v>
      </c>
      <c r="W795" s="7"/>
      <c r="X795" s="7"/>
      <c r="Y795" s="7"/>
    </row>
    <row r="796" ht="15.75" customHeight="1">
      <c r="A796" s="4" t="s">
        <v>4050</v>
      </c>
      <c r="B796" s="4" t="s">
        <v>21</v>
      </c>
      <c r="C796" s="9" t="s">
        <v>4051</v>
      </c>
      <c r="D796" s="4" t="s">
        <v>24</v>
      </c>
      <c r="E796" s="4" t="s">
        <v>24</v>
      </c>
      <c r="F796" s="4" t="s">
        <v>24</v>
      </c>
      <c r="G796" s="4" t="s">
        <v>24</v>
      </c>
      <c r="H796" s="4" t="s">
        <v>24</v>
      </c>
      <c r="I796" s="6" t="s">
        <v>24</v>
      </c>
      <c r="J796" s="4" t="s">
        <v>24</v>
      </c>
      <c r="K796" s="4" t="s">
        <v>24</v>
      </c>
      <c r="L796" s="6" t="s">
        <v>24</v>
      </c>
      <c r="M796" s="4" t="s">
        <v>24</v>
      </c>
      <c r="N796" s="4" t="s">
        <v>24</v>
      </c>
      <c r="O796" s="6" t="s">
        <v>24</v>
      </c>
      <c r="P796" s="4" t="s">
        <v>24</v>
      </c>
      <c r="Q796" s="4" t="s">
        <v>24</v>
      </c>
      <c r="R796" s="7" t="s">
        <v>25</v>
      </c>
      <c r="S796" s="8" t="s">
        <v>26</v>
      </c>
      <c r="T796" s="4"/>
      <c r="U796" s="9" t="s">
        <v>24</v>
      </c>
      <c r="V796" s="72" t="s">
        <v>7067</v>
      </c>
      <c r="W796" s="7"/>
      <c r="X796" s="7"/>
      <c r="Y796" s="7"/>
    </row>
    <row r="797" ht="15.75" customHeight="1">
      <c r="A797" s="4" t="s">
        <v>4052</v>
      </c>
      <c r="B797" s="4" t="s">
        <v>21</v>
      </c>
      <c r="C797" s="9" t="s">
        <v>4053</v>
      </c>
      <c r="D797" s="90" t="s">
        <v>4054</v>
      </c>
      <c r="E797" s="4" t="s">
        <v>24</v>
      </c>
      <c r="F797" s="4" t="s">
        <v>24</v>
      </c>
      <c r="G797" s="60" t="s">
        <v>24</v>
      </c>
      <c r="H797" s="4" t="s">
        <v>24</v>
      </c>
      <c r="I797" s="6" t="s">
        <v>24</v>
      </c>
      <c r="J797" s="60" t="s">
        <v>24</v>
      </c>
      <c r="K797" s="4" t="s">
        <v>24</v>
      </c>
      <c r="L797" s="6" t="s">
        <v>24</v>
      </c>
      <c r="M797" s="60" t="s">
        <v>24</v>
      </c>
      <c r="N797" s="4" t="s">
        <v>24</v>
      </c>
      <c r="O797" s="6" t="s">
        <v>24</v>
      </c>
      <c r="P797" s="60" t="s">
        <v>24</v>
      </c>
      <c r="Q797" s="60" t="s">
        <v>24</v>
      </c>
      <c r="R797" s="7" t="s">
        <v>35</v>
      </c>
      <c r="S797" s="8" t="s">
        <v>26</v>
      </c>
      <c r="T797" s="4"/>
      <c r="U797" s="9"/>
      <c r="V797" s="72" t="s">
        <v>7067</v>
      </c>
      <c r="W797" s="7"/>
      <c r="X797" s="7"/>
      <c r="Y797" s="7"/>
    </row>
    <row r="798" ht="15.75" customHeight="1">
      <c r="A798" s="4" t="s">
        <v>4055</v>
      </c>
      <c r="B798" s="4" t="s">
        <v>21</v>
      </c>
      <c r="C798" s="4" t="s">
        <v>4056</v>
      </c>
      <c r="D798" s="28" t="s">
        <v>4057</v>
      </c>
      <c r="E798" s="4" t="s">
        <v>24</v>
      </c>
      <c r="F798" s="4" t="s">
        <v>24</v>
      </c>
      <c r="G798" s="4" t="s">
        <v>24</v>
      </c>
      <c r="H798" s="4" t="s">
        <v>24</v>
      </c>
      <c r="I798" s="6" t="s">
        <v>24</v>
      </c>
      <c r="J798" s="4" t="s">
        <v>24</v>
      </c>
      <c r="K798" s="4" t="s">
        <v>24</v>
      </c>
      <c r="L798" s="6" t="s">
        <v>24</v>
      </c>
      <c r="M798" s="4" t="s">
        <v>24</v>
      </c>
      <c r="N798" s="4" t="s">
        <v>24</v>
      </c>
      <c r="O798" s="6" t="s">
        <v>24</v>
      </c>
      <c r="P798" s="4" t="s">
        <v>24</v>
      </c>
      <c r="Q798" s="4" t="s">
        <v>24</v>
      </c>
      <c r="R798" s="7" t="s">
        <v>35</v>
      </c>
      <c r="S798" s="8" t="s">
        <v>26</v>
      </c>
      <c r="T798" s="4"/>
      <c r="U798" s="9" t="s">
        <v>24</v>
      </c>
      <c r="V798" s="72" t="s">
        <v>7067</v>
      </c>
      <c r="W798" s="7"/>
      <c r="X798" s="7"/>
      <c r="Y798" s="7"/>
    </row>
    <row r="799" ht="15.75" customHeight="1">
      <c r="A799" s="4" t="s">
        <v>4058</v>
      </c>
      <c r="B799" s="4" t="s">
        <v>21</v>
      </c>
      <c r="C799" s="4" t="s">
        <v>4059</v>
      </c>
      <c r="D799" s="28" t="s">
        <v>4060</v>
      </c>
      <c r="E799" s="4" t="s">
        <v>24</v>
      </c>
      <c r="F799" s="4" t="s">
        <v>24</v>
      </c>
      <c r="G799" s="4" t="s">
        <v>24</v>
      </c>
      <c r="H799" s="4" t="s">
        <v>24</v>
      </c>
      <c r="I799" s="6" t="s">
        <v>24</v>
      </c>
      <c r="J799" s="4" t="s">
        <v>24</v>
      </c>
      <c r="K799" s="4" t="s">
        <v>24</v>
      </c>
      <c r="L799" s="6" t="s">
        <v>24</v>
      </c>
      <c r="M799" s="4" t="s">
        <v>24</v>
      </c>
      <c r="N799" s="4" t="s">
        <v>24</v>
      </c>
      <c r="O799" s="6" t="s">
        <v>24</v>
      </c>
      <c r="P799" s="4" t="s">
        <v>24</v>
      </c>
      <c r="Q799" s="4" t="s">
        <v>24</v>
      </c>
      <c r="R799" s="7" t="s">
        <v>35</v>
      </c>
      <c r="S799" s="8" t="s">
        <v>26</v>
      </c>
      <c r="T799" s="4"/>
      <c r="U799" s="9" t="s">
        <v>24</v>
      </c>
      <c r="V799" s="72" t="s">
        <v>7067</v>
      </c>
      <c r="W799" s="7"/>
      <c r="X799" s="7"/>
      <c r="Y799" s="7"/>
    </row>
    <row r="800" ht="15.75" customHeight="1">
      <c r="A800" s="4" t="s">
        <v>4061</v>
      </c>
      <c r="B800" s="4" t="s">
        <v>21</v>
      </c>
      <c r="C800" s="4" t="s">
        <v>4062</v>
      </c>
      <c r="D800" s="28" t="s">
        <v>4063</v>
      </c>
      <c r="E800" s="4" t="s">
        <v>24</v>
      </c>
      <c r="F800" s="4" t="s">
        <v>24</v>
      </c>
      <c r="G800" s="4" t="s">
        <v>24</v>
      </c>
      <c r="H800" s="4" t="s">
        <v>24</v>
      </c>
      <c r="I800" s="6" t="s">
        <v>24</v>
      </c>
      <c r="J800" s="4" t="s">
        <v>24</v>
      </c>
      <c r="K800" s="4" t="s">
        <v>24</v>
      </c>
      <c r="L800" s="6" t="s">
        <v>24</v>
      </c>
      <c r="M800" s="4" t="s">
        <v>24</v>
      </c>
      <c r="N800" s="4" t="s">
        <v>24</v>
      </c>
      <c r="O800" s="6" t="s">
        <v>24</v>
      </c>
      <c r="P800" s="4" t="s">
        <v>24</v>
      </c>
      <c r="Q800" s="4" t="s">
        <v>24</v>
      </c>
      <c r="R800" s="7" t="s">
        <v>25</v>
      </c>
      <c r="S800" s="8" t="s">
        <v>26</v>
      </c>
      <c r="T800" s="4"/>
      <c r="U800" s="9" t="s">
        <v>24</v>
      </c>
      <c r="V800" s="72" t="s">
        <v>7067</v>
      </c>
      <c r="W800" s="7"/>
      <c r="X800" s="7"/>
      <c r="Y800" s="7"/>
    </row>
    <row r="801" ht="15.75" customHeight="1">
      <c r="A801" s="4" t="s">
        <v>4064</v>
      </c>
      <c r="B801" s="4" t="s">
        <v>21</v>
      </c>
      <c r="C801" s="4" t="s">
        <v>4065</v>
      </c>
      <c r="D801" s="28" t="s">
        <v>4066</v>
      </c>
      <c r="E801" s="4" t="s">
        <v>24</v>
      </c>
      <c r="F801" s="4" t="s">
        <v>24</v>
      </c>
      <c r="G801" s="4" t="s">
        <v>24</v>
      </c>
      <c r="H801" s="4" t="s">
        <v>24</v>
      </c>
      <c r="I801" s="6" t="s">
        <v>24</v>
      </c>
      <c r="J801" s="4" t="s">
        <v>24</v>
      </c>
      <c r="K801" s="4" t="s">
        <v>24</v>
      </c>
      <c r="L801" s="6" t="s">
        <v>24</v>
      </c>
      <c r="M801" s="4" t="s">
        <v>24</v>
      </c>
      <c r="N801" s="4" t="s">
        <v>24</v>
      </c>
      <c r="O801" s="6" t="s">
        <v>24</v>
      </c>
      <c r="P801" s="4" t="s">
        <v>24</v>
      </c>
      <c r="Q801" s="4" t="s">
        <v>24</v>
      </c>
      <c r="R801" s="7" t="s">
        <v>25</v>
      </c>
      <c r="S801" s="8" t="s">
        <v>26</v>
      </c>
      <c r="T801" s="4"/>
      <c r="U801" s="9" t="s">
        <v>24</v>
      </c>
      <c r="V801" s="72" t="s">
        <v>7067</v>
      </c>
      <c r="W801" s="7"/>
      <c r="X801" s="7"/>
      <c r="Y801" s="7"/>
    </row>
    <row r="802" ht="15.75" customHeight="1">
      <c r="A802" s="4" t="s">
        <v>4067</v>
      </c>
      <c r="B802" s="4" t="s">
        <v>21</v>
      </c>
      <c r="C802" s="4" t="s">
        <v>4068</v>
      </c>
      <c r="D802" s="28" t="s">
        <v>4069</v>
      </c>
      <c r="E802" s="90" t="s">
        <v>4070</v>
      </c>
      <c r="F802" s="4" t="s">
        <v>4071</v>
      </c>
      <c r="G802" s="4" t="s">
        <v>4072</v>
      </c>
      <c r="H802" s="98" t="s">
        <v>4073</v>
      </c>
      <c r="I802" s="6" t="s">
        <v>4074</v>
      </c>
      <c r="J802" s="4">
        <v>3894.0</v>
      </c>
      <c r="K802" s="90" t="s">
        <v>4075</v>
      </c>
      <c r="L802" s="6" t="s">
        <v>4076</v>
      </c>
      <c r="M802" s="4">
        <v>9245.0</v>
      </c>
      <c r="N802" s="91" t="s">
        <v>4077</v>
      </c>
      <c r="O802" s="6" t="s">
        <v>4074</v>
      </c>
      <c r="P802" s="4">
        <v>630.0</v>
      </c>
      <c r="Q802" s="4" t="s">
        <v>4078</v>
      </c>
      <c r="R802" s="7" t="s">
        <v>25</v>
      </c>
      <c r="S802" s="8" t="s">
        <v>26</v>
      </c>
      <c r="T802" s="4"/>
      <c r="U802" s="9" t="s">
        <v>37</v>
      </c>
      <c r="V802" s="72" t="s">
        <v>7067</v>
      </c>
      <c r="W802" s="7"/>
      <c r="X802" s="7"/>
      <c r="Y802" s="7"/>
    </row>
    <row r="803" ht="15.75" customHeight="1">
      <c r="A803" s="4" t="s">
        <v>4079</v>
      </c>
      <c r="B803" s="4" t="s">
        <v>21</v>
      </c>
      <c r="C803" s="4" t="s">
        <v>4080</v>
      </c>
      <c r="D803" s="28" t="s">
        <v>4081</v>
      </c>
      <c r="E803" s="4" t="s">
        <v>24</v>
      </c>
      <c r="F803" s="4" t="s">
        <v>24</v>
      </c>
      <c r="G803" s="4" t="s">
        <v>24</v>
      </c>
      <c r="H803" s="4" t="s">
        <v>24</v>
      </c>
      <c r="I803" s="6" t="s">
        <v>24</v>
      </c>
      <c r="J803" s="4" t="s">
        <v>24</v>
      </c>
      <c r="K803" s="4" t="s">
        <v>24</v>
      </c>
      <c r="L803" s="6" t="s">
        <v>24</v>
      </c>
      <c r="M803" s="4" t="s">
        <v>24</v>
      </c>
      <c r="N803" s="4" t="s">
        <v>24</v>
      </c>
      <c r="O803" s="6" t="s">
        <v>24</v>
      </c>
      <c r="P803" s="4" t="s">
        <v>24</v>
      </c>
      <c r="Q803" s="4" t="s">
        <v>24</v>
      </c>
      <c r="R803" s="7" t="s">
        <v>35</v>
      </c>
      <c r="S803" s="8" t="s">
        <v>26</v>
      </c>
      <c r="T803" s="4"/>
      <c r="U803" s="9" t="s">
        <v>24</v>
      </c>
      <c r="V803" s="72" t="s">
        <v>7067</v>
      </c>
      <c r="W803" s="7"/>
      <c r="X803" s="7"/>
      <c r="Y803" s="7"/>
    </row>
    <row r="804" ht="15.75" customHeight="1">
      <c r="A804" s="4" t="s">
        <v>4082</v>
      </c>
      <c r="B804" s="4" t="s">
        <v>21</v>
      </c>
      <c r="C804" s="4" t="s">
        <v>4083</v>
      </c>
      <c r="D804" s="28" t="s">
        <v>4084</v>
      </c>
      <c r="E804" s="4" t="s">
        <v>24</v>
      </c>
      <c r="F804" s="4" t="s">
        <v>24</v>
      </c>
      <c r="G804" s="4" t="s">
        <v>24</v>
      </c>
      <c r="H804" s="4" t="s">
        <v>24</v>
      </c>
      <c r="I804" s="6" t="s">
        <v>24</v>
      </c>
      <c r="J804" s="4" t="s">
        <v>24</v>
      </c>
      <c r="K804" s="4" t="s">
        <v>24</v>
      </c>
      <c r="L804" s="6" t="s">
        <v>24</v>
      </c>
      <c r="M804" s="4" t="s">
        <v>24</v>
      </c>
      <c r="N804" s="4" t="s">
        <v>24</v>
      </c>
      <c r="O804" s="6" t="s">
        <v>24</v>
      </c>
      <c r="P804" s="4" t="s">
        <v>24</v>
      </c>
      <c r="Q804" s="16" t="s">
        <v>24</v>
      </c>
      <c r="R804" s="7" t="s">
        <v>58</v>
      </c>
      <c r="S804" s="8" t="s">
        <v>26</v>
      </c>
      <c r="T804" s="4"/>
      <c r="U804" s="9" t="s">
        <v>60</v>
      </c>
      <c r="V804" s="72" t="s">
        <v>7067</v>
      </c>
      <c r="W804" s="7"/>
      <c r="X804" s="7"/>
      <c r="Y804" s="7"/>
    </row>
    <row r="805" ht="15.75" customHeight="1">
      <c r="A805" s="4" t="s">
        <v>4085</v>
      </c>
      <c r="B805" s="4" t="s">
        <v>21</v>
      </c>
      <c r="C805" s="4" t="s">
        <v>4086</v>
      </c>
      <c r="D805" s="4" t="s">
        <v>24</v>
      </c>
      <c r="E805" s="4" t="s">
        <v>24</v>
      </c>
      <c r="F805" s="4" t="s">
        <v>24</v>
      </c>
      <c r="G805" s="4" t="s">
        <v>24</v>
      </c>
      <c r="H805" s="4" t="s">
        <v>24</v>
      </c>
      <c r="I805" s="6" t="s">
        <v>24</v>
      </c>
      <c r="J805" s="4" t="s">
        <v>24</v>
      </c>
      <c r="K805" s="4" t="s">
        <v>24</v>
      </c>
      <c r="L805" s="6" t="s">
        <v>24</v>
      </c>
      <c r="M805" s="4" t="s">
        <v>24</v>
      </c>
      <c r="N805" s="4" t="s">
        <v>24</v>
      </c>
      <c r="O805" s="6" t="s">
        <v>24</v>
      </c>
      <c r="P805" s="4" t="s">
        <v>24</v>
      </c>
      <c r="Q805" s="4" t="s">
        <v>24</v>
      </c>
      <c r="R805" s="7" t="s">
        <v>35</v>
      </c>
      <c r="S805" s="8" t="s">
        <v>26</v>
      </c>
      <c r="T805" s="4"/>
      <c r="U805" s="9" t="s">
        <v>24</v>
      </c>
      <c r="V805" s="72" t="s">
        <v>7067</v>
      </c>
      <c r="W805" s="7"/>
      <c r="X805" s="7"/>
      <c r="Y805" s="7"/>
    </row>
    <row r="806" ht="15.75" customHeight="1">
      <c r="A806" s="4" t="s">
        <v>4087</v>
      </c>
      <c r="B806" s="4" t="s">
        <v>21</v>
      </c>
      <c r="C806" s="4" t="s">
        <v>4088</v>
      </c>
      <c r="D806" s="28" t="s">
        <v>4089</v>
      </c>
      <c r="E806" s="4" t="s">
        <v>24</v>
      </c>
      <c r="F806" s="4" t="s">
        <v>24</v>
      </c>
      <c r="G806" s="4" t="s">
        <v>24</v>
      </c>
      <c r="H806" s="4" t="s">
        <v>24</v>
      </c>
      <c r="I806" s="6" t="s">
        <v>24</v>
      </c>
      <c r="J806" s="4" t="s">
        <v>24</v>
      </c>
      <c r="K806" s="4" t="s">
        <v>24</v>
      </c>
      <c r="L806" s="6" t="s">
        <v>24</v>
      </c>
      <c r="M806" s="4" t="s">
        <v>24</v>
      </c>
      <c r="N806" s="4" t="s">
        <v>24</v>
      </c>
      <c r="O806" s="6" t="s">
        <v>24</v>
      </c>
      <c r="P806" s="4" t="s">
        <v>24</v>
      </c>
      <c r="Q806" s="4" t="s">
        <v>24</v>
      </c>
      <c r="R806" s="7" t="s">
        <v>35</v>
      </c>
      <c r="S806" s="8" t="s">
        <v>26</v>
      </c>
      <c r="T806" s="4"/>
      <c r="U806" s="9" t="s">
        <v>24</v>
      </c>
      <c r="V806" s="72" t="s">
        <v>7067</v>
      </c>
      <c r="W806" s="7"/>
      <c r="X806" s="7"/>
      <c r="Y806" s="7"/>
    </row>
    <row r="807" ht="15.75" customHeight="1">
      <c r="A807" s="4" t="s">
        <v>4090</v>
      </c>
      <c r="B807" s="4" t="s">
        <v>21</v>
      </c>
      <c r="C807" s="9" t="s">
        <v>4091</v>
      </c>
      <c r="D807" s="28" t="s">
        <v>4092</v>
      </c>
      <c r="E807" s="4" t="s">
        <v>24</v>
      </c>
      <c r="F807" s="4" t="s">
        <v>24</v>
      </c>
      <c r="G807" s="4" t="s">
        <v>24</v>
      </c>
      <c r="H807" s="4" t="s">
        <v>24</v>
      </c>
      <c r="I807" s="6" t="s">
        <v>24</v>
      </c>
      <c r="J807" s="4" t="s">
        <v>24</v>
      </c>
      <c r="K807" s="4" t="s">
        <v>24</v>
      </c>
      <c r="L807" s="6" t="s">
        <v>24</v>
      </c>
      <c r="M807" s="4" t="s">
        <v>24</v>
      </c>
      <c r="N807" s="4" t="s">
        <v>24</v>
      </c>
      <c r="O807" s="6" t="s">
        <v>24</v>
      </c>
      <c r="P807" s="4" t="s">
        <v>24</v>
      </c>
      <c r="Q807" s="4" t="s">
        <v>24</v>
      </c>
      <c r="R807" s="7" t="s">
        <v>25</v>
      </c>
      <c r="S807" s="8" t="s">
        <v>26</v>
      </c>
      <c r="T807" s="4"/>
      <c r="U807" s="9" t="s">
        <v>24</v>
      </c>
      <c r="V807" s="72" t="s">
        <v>7067</v>
      </c>
      <c r="W807" s="7"/>
      <c r="X807" s="7"/>
      <c r="Y807" s="7"/>
    </row>
    <row r="808" ht="15.75" customHeight="1">
      <c r="A808" s="4" t="s">
        <v>4093</v>
      </c>
      <c r="B808" s="4" t="s">
        <v>21</v>
      </c>
      <c r="C808" s="4" t="s">
        <v>4094</v>
      </c>
      <c r="D808" s="28" t="s">
        <v>4095</v>
      </c>
      <c r="E808" s="4" t="s">
        <v>24</v>
      </c>
      <c r="F808" s="4" t="s">
        <v>24</v>
      </c>
      <c r="G808" s="4" t="s">
        <v>24</v>
      </c>
      <c r="H808" s="4" t="s">
        <v>24</v>
      </c>
      <c r="I808" s="6" t="s">
        <v>24</v>
      </c>
      <c r="J808" s="4" t="s">
        <v>24</v>
      </c>
      <c r="K808" s="4" t="s">
        <v>24</v>
      </c>
      <c r="L808" s="6" t="s">
        <v>24</v>
      </c>
      <c r="M808" s="4" t="s">
        <v>24</v>
      </c>
      <c r="N808" s="4" t="s">
        <v>24</v>
      </c>
      <c r="O808" s="6" t="s">
        <v>24</v>
      </c>
      <c r="P808" s="4" t="s">
        <v>24</v>
      </c>
      <c r="Q808" s="4" t="s">
        <v>24</v>
      </c>
      <c r="R808" s="7" t="s">
        <v>25</v>
      </c>
      <c r="S808" s="8" t="s">
        <v>26</v>
      </c>
      <c r="T808" s="4"/>
      <c r="U808" s="9" t="s">
        <v>37</v>
      </c>
      <c r="V808" s="72" t="s">
        <v>7067</v>
      </c>
      <c r="W808" s="7"/>
      <c r="X808" s="7"/>
      <c r="Y808" s="7"/>
    </row>
    <row r="809" ht="15.75" customHeight="1">
      <c r="A809" s="4" t="s">
        <v>4096</v>
      </c>
      <c r="B809" s="4" t="s">
        <v>21</v>
      </c>
      <c r="C809" s="18" t="s">
        <v>4097</v>
      </c>
      <c r="D809" s="90" t="s">
        <v>4098</v>
      </c>
      <c r="E809" s="90" t="s">
        <v>4099</v>
      </c>
      <c r="F809" s="4" t="s">
        <v>4100</v>
      </c>
      <c r="G809" s="4">
        <v>202.0</v>
      </c>
      <c r="H809" s="4" t="s">
        <v>24</v>
      </c>
      <c r="I809" s="6" t="s">
        <v>24</v>
      </c>
      <c r="J809" s="4" t="s">
        <v>24</v>
      </c>
      <c r="K809" s="12" t="s">
        <v>4101</v>
      </c>
      <c r="L809" s="6" t="s">
        <v>4102</v>
      </c>
      <c r="M809" s="4" t="s">
        <v>4103</v>
      </c>
      <c r="N809" s="4" t="s">
        <v>24</v>
      </c>
      <c r="O809" s="6" t="s">
        <v>24</v>
      </c>
      <c r="P809" s="4" t="s">
        <v>24</v>
      </c>
      <c r="Q809" s="4" t="s">
        <v>24</v>
      </c>
      <c r="R809" s="7" t="s">
        <v>35</v>
      </c>
      <c r="S809" s="8" t="s">
        <v>26</v>
      </c>
      <c r="T809" s="4"/>
      <c r="U809" s="4"/>
      <c r="V809" s="72" t="s">
        <v>7067</v>
      </c>
      <c r="W809" s="7"/>
      <c r="X809" s="7"/>
      <c r="Y809" s="7"/>
    </row>
    <row r="810" ht="15.75" customHeight="1">
      <c r="A810" s="4" t="s">
        <v>4104</v>
      </c>
      <c r="B810" s="4" t="s">
        <v>21</v>
      </c>
      <c r="C810" s="4" t="s">
        <v>4105</v>
      </c>
      <c r="D810" s="28" t="s">
        <v>4106</v>
      </c>
      <c r="E810" s="90" t="s">
        <v>4107</v>
      </c>
      <c r="F810" s="4" t="s">
        <v>4108</v>
      </c>
      <c r="G810" s="4">
        <v>42.0</v>
      </c>
      <c r="H810" s="90" t="s">
        <v>4109</v>
      </c>
      <c r="I810" s="6" t="s">
        <v>4110</v>
      </c>
      <c r="J810" s="4">
        <v>237.0</v>
      </c>
      <c r="K810" s="90" t="s">
        <v>4111</v>
      </c>
      <c r="L810" s="6" t="s">
        <v>4112</v>
      </c>
      <c r="M810" s="4">
        <v>3143.0</v>
      </c>
      <c r="N810" s="90" t="s">
        <v>4113</v>
      </c>
      <c r="O810" s="6" t="s">
        <v>4114</v>
      </c>
      <c r="P810" s="4">
        <v>471.0</v>
      </c>
      <c r="Q810" s="4">
        <v>4.87194798734005E14</v>
      </c>
      <c r="R810" s="7" t="s">
        <v>35</v>
      </c>
      <c r="S810" s="8" t="s">
        <v>26</v>
      </c>
      <c r="T810" s="4"/>
      <c r="U810" s="9" t="s">
        <v>24</v>
      </c>
      <c r="V810" s="72" t="s">
        <v>7067</v>
      </c>
      <c r="W810" s="7"/>
      <c r="X810" s="7"/>
      <c r="Y810" s="7"/>
    </row>
    <row r="811" ht="15.75" customHeight="1">
      <c r="A811" s="4" t="s">
        <v>4115</v>
      </c>
      <c r="B811" s="4" t="s">
        <v>21</v>
      </c>
      <c r="C811" s="4" t="s">
        <v>4116</v>
      </c>
      <c r="D811" s="28" t="s">
        <v>4117</v>
      </c>
      <c r="E811" s="4" t="s">
        <v>24</v>
      </c>
      <c r="F811" s="4" t="s">
        <v>24</v>
      </c>
      <c r="G811" s="4" t="s">
        <v>24</v>
      </c>
      <c r="H811" s="4" t="s">
        <v>24</v>
      </c>
      <c r="I811" s="6" t="s">
        <v>24</v>
      </c>
      <c r="J811" s="4" t="s">
        <v>24</v>
      </c>
      <c r="K811" s="90" t="s">
        <v>4118</v>
      </c>
      <c r="L811" s="6" t="s">
        <v>4119</v>
      </c>
      <c r="M811" s="4">
        <v>1195.0</v>
      </c>
      <c r="N811" s="4" t="s">
        <v>24</v>
      </c>
      <c r="O811" s="6" t="s">
        <v>24</v>
      </c>
      <c r="P811" s="4" t="s">
        <v>24</v>
      </c>
      <c r="Q811" s="4" t="s">
        <v>24</v>
      </c>
      <c r="R811" s="7" t="s">
        <v>35</v>
      </c>
      <c r="S811" s="8" t="s">
        <v>26</v>
      </c>
      <c r="T811" s="4"/>
      <c r="U811" s="9" t="s">
        <v>24</v>
      </c>
      <c r="V811" s="72" t="s">
        <v>7067</v>
      </c>
      <c r="W811" s="7"/>
      <c r="X811" s="7"/>
      <c r="Y811" s="7"/>
    </row>
    <row r="812" ht="15.75" customHeight="1">
      <c r="A812" s="4" t="s">
        <v>4120</v>
      </c>
      <c r="B812" s="4" t="s">
        <v>21</v>
      </c>
      <c r="C812" s="4" t="s">
        <v>4121</v>
      </c>
      <c r="D812" s="4" t="s">
        <v>24</v>
      </c>
      <c r="E812" s="4" t="s">
        <v>24</v>
      </c>
      <c r="F812" s="4" t="s">
        <v>24</v>
      </c>
      <c r="G812" s="4" t="s">
        <v>24</v>
      </c>
      <c r="H812" s="4" t="s">
        <v>24</v>
      </c>
      <c r="I812" s="6" t="s">
        <v>24</v>
      </c>
      <c r="J812" s="4" t="s">
        <v>24</v>
      </c>
      <c r="K812" s="4" t="s">
        <v>24</v>
      </c>
      <c r="L812" s="6" t="s">
        <v>24</v>
      </c>
      <c r="M812" s="4" t="s">
        <v>24</v>
      </c>
      <c r="N812" s="4" t="s">
        <v>24</v>
      </c>
      <c r="O812" s="6" t="s">
        <v>24</v>
      </c>
      <c r="P812" s="4" t="s">
        <v>24</v>
      </c>
      <c r="Q812" s="4" t="s">
        <v>24</v>
      </c>
      <c r="R812" s="7" t="s">
        <v>25</v>
      </c>
      <c r="S812" s="8" t="s">
        <v>26</v>
      </c>
      <c r="T812" s="4"/>
      <c r="U812" s="9" t="s">
        <v>37</v>
      </c>
      <c r="V812" s="72" t="s">
        <v>7067</v>
      </c>
      <c r="W812" s="7"/>
      <c r="X812" s="7"/>
      <c r="Y812" s="7"/>
    </row>
    <row r="813" ht="15.75" customHeight="1">
      <c r="A813" s="4" t="s">
        <v>4122</v>
      </c>
      <c r="B813" s="4" t="s">
        <v>21</v>
      </c>
      <c r="C813" s="4" t="s">
        <v>4123</v>
      </c>
      <c r="D813" s="28" t="s">
        <v>4124</v>
      </c>
      <c r="E813" s="4" t="s">
        <v>24</v>
      </c>
      <c r="F813" s="4" t="s">
        <v>24</v>
      </c>
      <c r="G813" s="4" t="s">
        <v>24</v>
      </c>
      <c r="H813" s="4" t="s">
        <v>24</v>
      </c>
      <c r="I813" s="6" t="s">
        <v>24</v>
      </c>
      <c r="J813" s="4" t="s">
        <v>24</v>
      </c>
      <c r="K813" s="4" t="s">
        <v>24</v>
      </c>
      <c r="L813" s="6" t="s">
        <v>24</v>
      </c>
      <c r="M813" s="4" t="s">
        <v>24</v>
      </c>
      <c r="N813" s="4" t="s">
        <v>24</v>
      </c>
      <c r="O813" s="6" t="s">
        <v>24</v>
      </c>
      <c r="P813" s="4" t="s">
        <v>24</v>
      </c>
      <c r="Q813" s="4" t="s">
        <v>24</v>
      </c>
      <c r="R813" s="7" t="s">
        <v>35</v>
      </c>
      <c r="S813" s="8" t="s">
        <v>26</v>
      </c>
      <c r="T813" s="4"/>
      <c r="U813" s="9" t="s">
        <v>24</v>
      </c>
      <c r="V813" s="72" t="s">
        <v>7067</v>
      </c>
      <c r="W813" s="7"/>
      <c r="X813" s="7"/>
      <c r="Y813" s="7"/>
    </row>
    <row r="814" ht="15.75" customHeight="1">
      <c r="A814" s="4" t="s">
        <v>4125</v>
      </c>
      <c r="B814" s="4" t="s">
        <v>21</v>
      </c>
      <c r="C814" s="9" t="s">
        <v>4126</v>
      </c>
      <c r="D814" s="90" t="s">
        <v>4127</v>
      </c>
      <c r="E814" s="4" t="s">
        <v>24</v>
      </c>
      <c r="F814" s="4" t="s">
        <v>24</v>
      </c>
      <c r="G814" s="4" t="s">
        <v>24</v>
      </c>
      <c r="H814" s="90" t="s">
        <v>4128</v>
      </c>
      <c r="I814" s="6" t="s">
        <v>4129</v>
      </c>
      <c r="J814" s="4">
        <v>1.0</v>
      </c>
      <c r="K814" s="4" t="s">
        <v>24</v>
      </c>
      <c r="L814" s="6" t="s">
        <v>24</v>
      </c>
      <c r="M814" s="4" t="s">
        <v>24</v>
      </c>
      <c r="N814" s="4" t="s">
        <v>24</v>
      </c>
      <c r="O814" s="6" t="s">
        <v>24</v>
      </c>
      <c r="P814" s="4" t="s">
        <v>24</v>
      </c>
      <c r="Q814" s="60" t="s">
        <v>24</v>
      </c>
      <c r="R814" s="7" t="s">
        <v>35</v>
      </c>
      <c r="S814" s="8" t="s">
        <v>26</v>
      </c>
      <c r="T814" s="4"/>
      <c r="U814" s="9"/>
      <c r="V814" s="72" t="s">
        <v>7067</v>
      </c>
      <c r="W814" s="7"/>
      <c r="X814" s="7"/>
      <c r="Y814" s="7"/>
    </row>
    <row r="815" ht="15.75" customHeight="1">
      <c r="A815" s="4" t="s">
        <v>4130</v>
      </c>
      <c r="B815" s="4" t="s">
        <v>21</v>
      </c>
      <c r="C815" s="4" t="s">
        <v>4131</v>
      </c>
      <c r="D815" s="28" t="s">
        <v>4132</v>
      </c>
      <c r="E815" s="4" t="s">
        <v>24</v>
      </c>
      <c r="F815" s="4" t="s">
        <v>24</v>
      </c>
      <c r="G815" s="4" t="s">
        <v>24</v>
      </c>
      <c r="H815" s="4" t="s">
        <v>24</v>
      </c>
      <c r="I815" s="6" t="s">
        <v>24</v>
      </c>
      <c r="J815" s="4" t="s">
        <v>24</v>
      </c>
      <c r="K815" s="4" t="s">
        <v>24</v>
      </c>
      <c r="L815" s="6" t="s">
        <v>24</v>
      </c>
      <c r="M815" s="4" t="s">
        <v>24</v>
      </c>
      <c r="N815" s="4" t="s">
        <v>24</v>
      </c>
      <c r="O815" s="6" t="s">
        <v>24</v>
      </c>
      <c r="P815" s="4" t="s">
        <v>24</v>
      </c>
      <c r="Q815" s="4" t="s">
        <v>24</v>
      </c>
      <c r="R815" s="7" t="s">
        <v>25</v>
      </c>
      <c r="S815" s="8" t="s">
        <v>26</v>
      </c>
      <c r="T815" s="4"/>
      <c r="U815" s="9" t="s">
        <v>24</v>
      </c>
      <c r="V815" s="72" t="s">
        <v>7067</v>
      </c>
      <c r="W815" s="7"/>
      <c r="X815" s="7"/>
      <c r="Y815" s="7"/>
    </row>
    <row r="816" ht="15.75" customHeight="1">
      <c r="A816" s="4" t="s">
        <v>4133</v>
      </c>
      <c r="B816" s="4" t="s">
        <v>21</v>
      </c>
      <c r="C816" s="4" t="s">
        <v>4134</v>
      </c>
      <c r="D816" s="4" t="s">
        <v>24</v>
      </c>
      <c r="E816" s="4" t="s">
        <v>24</v>
      </c>
      <c r="F816" s="4" t="s">
        <v>24</v>
      </c>
      <c r="G816" s="4" t="s">
        <v>24</v>
      </c>
      <c r="H816" s="4" t="s">
        <v>24</v>
      </c>
      <c r="I816" s="6" t="s">
        <v>24</v>
      </c>
      <c r="J816" s="4" t="s">
        <v>24</v>
      </c>
      <c r="K816" s="4" t="s">
        <v>24</v>
      </c>
      <c r="L816" s="6" t="s">
        <v>24</v>
      </c>
      <c r="M816" s="4" t="s">
        <v>24</v>
      </c>
      <c r="N816" s="4" t="s">
        <v>24</v>
      </c>
      <c r="O816" s="6" t="s">
        <v>24</v>
      </c>
      <c r="P816" s="4" t="s">
        <v>24</v>
      </c>
      <c r="Q816" s="4" t="s">
        <v>24</v>
      </c>
      <c r="R816" s="7" t="s">
        <v>35</v>
      </c>
      <c r="S816" s="8" t="s">
        <v>26</v>
      </c>
      <c r="T816" s="4"/>
      <c r="U816" s="9" t="s">
        <v>24</v>
      </c>
      <c r="V816" s="72" t="s">
        <v>7067</v>
      </c>
      <c r="W816" s="7"/>
      <c r="X816" s="7"/>
      <c r="Y816" s="7"/>
    </row>
    <row r="817" ht="15.75" customHeight="1">
      <c r="A817" s="4" t="s">
        <v>4135</v>
      </c>
      <c r="B817" s="4" t="s">
        <v>21</v>
      </c>
      <c r="C817" s="4" t="s">
        <v>4136</v>
      </c>
      <c r="D817" s="28" t="s">
        <v>4137</v>
      </c>
      <c r="E817" s="4" t="s">
        <v>24</v>
      </c>
      <c r="F817" s="4" t="s">
        <v>24</v>
      </c>
      <c r="G817" s="4" t="s">
        <v>24</v>
      </c>
      <c r="H817" s="4" t="s">
        <v>24</v>
      </c>
      <c r="I817" s="6" t="s">
        <v>24</v>
      </c>
      <c r="J817" s="4" t="s">
        <v>24</v>
      </c>
      <c r="K817" s="4" t="s">
        <v>24</v>
      </c>
      <c r="L817" s="6" t="s">
        <v>24</v>
      </c>
      <c r="M817" s="4" t="s">
        <v>24</v>
      </c>
      <c r="N817" s="4" t="s">
        <v>24</v>
      </c>
      <c r="O817" s="6" t="s">
        <v>24</v>
      </c>
      <c r="P817" s="4" t="s">
        <v>24</v>
      </c>
      <c r="Q817" s="4" t="s">
        <v>24</v>
      </c>
      <c r="R817" s="7" t="s">
        <v>35</v>
      </c>
      <c r="S817" s="8" t="s">
        <v>26</v>
      </c>
      <c r="T817" s="4"/>
      <c r="U817" s="9" t="s">
        <v>24</v>
      </c>
      <c r="V817" s="72" t="s">
        <v>7067</v>
      </c>
      <c r="W817" s="7"/>
      <c r="X817" s="7"/>
      <c r="Y817" s="7"/>
    </row>
    <row r="818" ht="15.75" customHeight="1">
      <c r="A818" s="4" t="s">
        <v>4141</v>
      </c>
      <c r="B818" s="4" t="s">
        <v>21</v>
      </c>
      <c r="C818" s="4" t="s">
        <v>4142</v>
      </c>
      <c r="D818" s="28" t="s">
        <v>4143</v>
      </c>
      <c r="E818" s="4" t="s">
        <v>24</v>
      </c>
      <c r="F818" s="4" t="s">
        <v>24</v>
      </c>
      <c r="G818" s="4" t="s">
        <v>24</v>
      </c>
      <c r="H818" s="4" t="s">
        <v>24</v>
      </c>
      <c r="I818" s="6" t="s">
        <v>24</v>
      </c>
      <c r="J818" s="4" t="s">
        <v>24</v>
      </c>
      <c r="K818" s="4" t="s">
        <v>24</v>
      </c>
      <c r="L818" s="6" t="s">
        <v>24</v>
      </c>
      <c r="M818" s="4" t="s">
        <v>24</v>
      </c>
      <c r="N818" s="4" t="s">
        <v>24</v>
      </c>
      <c r="O818" s="6" t="s">
        <v>24</v>
      </c>
      <c r="P818" s="4" t="s">
        <v>24</v>
      </c>
      <c r="Q818" s="4" t="s">
        <v>24</v>
      </c>
      <c r="R818" s="7" t="s">
        <v>25</v>
      </c>
      <c r="S818" s="8" t="s">
        <v>26</v>
      </c>
      <c r="T818" s="4"/>
      <c r="U818" s="9" t="s">
        <v>37</v>
      </c>
      <c r="V818" s="72" t="s">
        <v>7067</v>
      </c>
      <c r="W818" s="7"/>
      <c r="X818" s="7"/>
      <c r="Y818" s="7"/>
    </row>
    <row r="819" ht="15.75" customHeight="1">
      <c r="A819" s="4" t="s">
        <v>4159</v>
      </c>
      <c r="B819" s="4" t="s">
        <v>21</v>
      </c>
      <c r="C819" s="18" t="s">
        <v>4160</v>
      </c>
      <c r="D819" s="90" t="s">
        <v>4161</v>
      </c>
      <c r="E819" s="4" t="s">
        <v>24</v>
      </c>
      <c r="F819" s="4" t="s">
        <v>24</v>
      </c>
      <c r="G819" s="4" t="s">
        <v>24</v>
      </c>
      <c r="H819" s="4" t="s">
        <v>24</v>
      </c>
      <c r="I819" s="4" t="s">
        <v>24</v>
      </c>
      <c r="J819" s="4" t="s">
        <v>24</v>
      </c>
      <c r="K819" s="4" t="s">
        <v>24</v>
      </c>
      <c r="L819" s="4" t="s">
        <v>24</v>
      </c>
      <c r="M819" s="4" t="s">
        <v>24</v>
      </c>
      <c r="N819" s="4" t="s">
        <v>24</v>
      </c>
      <c r="O819" s="4" t="s">
        <v>24</v>
      </c>
      <c r="P819" s="4" t="s">
        <v>24</v>
      </c>
      <c r="Q819" s="4" t="s">
        <v>24</v>
      </c>
      <c r="R819" s="7" t="s">
        <v>35</v>
      </c>
      <c r="S819" s="8" t="s">
        <v>26</v>
      </c>
      <c r="T819" s="4"/>
      <c r="U819" s="4"/>
      <c r="V819" s="72" t="s">
        <v>7067</v>
      </c>
      <c r="W819" s="7"/>
      <c r="X819" s="7"/>
      <c r="Y819" s="7"/>
    </row>
    <row r="820" ht="15.75" customHeight="1">
      <c r="A820" s="4" t="s">
        <v>4162</v>
      </c>
      <c r="B820" s="4" t="s">
        <v>21</v>
      </c>
      <c r="C820" s="18" t="s">
        <v>4163</v>
      </c>
      <c r="D820" s="90" t="s">
        <v>4164</v>
      </c>
      <c r="E820" s="4" t="s">
        <v>24</v>
      </c>
      <c r="F820" s="4" t="s">
        <v>24</v>
      </c>
      <c r="G820" s="4" t="s">
        <v>24</v>
      </c>
      <c r="H820" s="4" t="s">
        <v>24</v>
      </c>
      <c r="I820" s="6" t="s">
        <v>24</v>
      </c>
      <c r="J820" s="4" t="s">
        <v>24</v>
      </c>
      <c r="K820" s="4" t="s">
        <v>24</v>
      </c>
      <c r="L820" s="6" t="s">
        <v>24</v>
      </c>
      <c r="M820" s="4" t="s">
        <v>24</v>
      </c>
      <c r="N820" s="4" t="s">
        <v>24</v>
      </c>
      <c r="O820" s="6" t="s">
        <v>24</v>
      </c>
      <c r="P820" s="4" t="s">
        <v>24</v>
      </c>
      <c r="Q820" s="4" t="s">
        <v>24</v>
      </c>
      <c r="R820" s="7" t="s">
        <v>35</v>
      </c>
      <c r="S820" s="8" t="s">
        <v>26</v>
      </c>
      <c r="T820" s="4"/>
      <c r="U820" s="4"/>
      <c r="V820" s="72" t="s">
        <v>7067</v>
      </c>
      <c r="W820" s="7"/>
      <c r="X820" s="7"/>
      <c r="Y820" s="7"/>
    </row>
    <row r="821" ht="15.75" customHeight="1">
      <c r="A821" s="4" t="s">
        <v>4165</v>
      </c>
      <c r="B821" s="4" t="s">
        <v>21</v>
      </c>
      <c r="C821" s="9" t="s">
        <v>4166</v>
      </c>
      <c r="D821" s="90" t="s">
        <v>4167</v>
      </c>
      <c r="E821" s="4" t="s">
        <v>24</v>
      </c>
      <c r="F821" s="4" t="s">
        <v>24</v>
      </c>
      <c r="G821" s="4" t="s">
        <v>24</v>
      </c>
      <c r="H821" s="4" t="s">
        <v>24</v>
      </c>
      <c r="I821" s="6" t="s">
        <v>24</v>
      </c>
      <c r="J821" s="4" t="s">
        <v>24</v>
      </c>
      <c r="K821" s="4" t="s">
        <v>24</v>
      </c>
      <c r="L821" s="6" t="s">
        <v>24</v>
      </c>
      <c r="M821" s="4" t="s">
        <v>24</v>
      </c>
      <c r="N821" s="4" t="s">
        <v>24</v>
      </c>
      <c r="O821" s="6" t="s">
        <v>24</v>
      </c>
      <c r="P821" s="4" t="s">
        <v>24</v>
      </c>
      <c r="Q821" s="60" t="s">
        <v>24</v>
      </c>
      <c r="R821" s="7" t="s">
        <v>35</v>
      </c>
      <c r="S821" s="8" t="s">
        <v>26</v>
      </c>
      <c r="T821" s="4"/>
      <c r="U821" s="9"/>
      <c r="V821" s="72" t="s">
        <v>7067</v>
      </c>
      <c r="W821" s="7"/>
      <c r="X821" s="7"/>
      <c r="Y821" s="7"/>
    </row>
    <row r="822" ht="15.75" customHeight="1">
      <c r="A822" s="4" t="s">
        <v>4168</v>
      </c>
      <c r="B822" s="4" t="s">
        <v>21</v>
      </c>
      <c r="C822" s="4" t="s">
        <v>4169</v>
      </c>
      <c r="D822" s="28" t="s">
        <v>4170</v>
      </c>
      <c r="E822" s="4" t="s">
        <v>24</v>
      </c>
      <c r="F822" s="4" t="s">
        <v>24</v>
      </c>
      <c r="G822" s="4" t="s">
        <v>24</v>
      </c>
      <c r="H822" s="4" t="s">
        <v>24</v>
      </c>
      <c r="I822" s="6" t="s">
        <v>24</v>
      </c>
      <c r="J822" s="4" t="s">
        <v>24</v>
      </c>
      <c r="K822" s="4" t="s">
        <v>24</v>
      </c>
      <c r="L822" s="6" t="s">
        <v>24</v>
      </c>
      <c r="M822" s="4" t="s">
        <v>24</v>
      </c>
      <c r="N822" s="4" t="s">
        <v>24</v>
      </c>
      <c r="O822" s="6" t="s">
        <v>24</v>
      </c>
      <c r="P822" s="4" t="s">
        <v>24</v>
      </c>
      <c r="Q822" s="4" t="s">
        <v>24</v>
      </c>
      <c r="R822" s="7" t="s">
        <v>35</v>
      </c>
      <c r="S822" s="8" t="s">
        <v>26</v>
      </c>
      <c r="T822" s="4"/>
      <c r="U822" s="9" t="s">
        <v>24</v>
      </c>
      <c r="V822" s="72" t="s">
        <v>7067</v>
      </c>
      <c r="W822" s="7"/>
      <c r="X822" s="7"/>
      <c r="Y822" s="7"/>
    </row>
    <row r="823" ht="15.75" customHeight="1">
      <c r="A823" s="4" t="s">
        <v>4171</v>
      </c>
      <c r="B823" s="4" t="s">
        <v>21</v>
      </c>
      <c r="C823" s="9" t="s">
        <v>4172</v>
      </c>
      <c r="D823" s="90" t="s">
        <v>4173</v>
      </c>
      <c r="E823" s="4" t="s">
        <v>24</v>
      </c>
      <c r="F823" s="4" t="s">
        <v>24</v>
      </c>
      <c r="G823" s="60" t="s">
        <v>24</v>
      </c>
      <c r="H823" s="4" t="s">
        <v>24</v>
      </c>
      <c r="I823" s="6" t="s">
        <v>24</v>
      </c>
      <c r="J823" s="60" t="s">
        <v>24</v>
      </c>
      <c r="K823" s="90" t="s">
        <v>4174</v>
      </c>
      <c r="L823" s="6" t="s">
        <v>4175</v>
      </c>
      <c r="M823" s="60" t="s">
        <v>24</v>
      </c>
      <c r="N823" s="4" t="s">
        <v>24</v>
      </c>
      <c r="O823" s="6" t="s">
        <v>24</v>
      </c>
      <c r="P823" s="60" t="s">
        <v>24</v>
      </c>
      <c r="Q823" s="60" t="s">
        <v>24</v>
      </c>
      <c r="R823" s="7" t="s">
        <v>35</v>
      </c>
      <c r="S823" s="8" t="s">
        <v>26</v>
      </c>
      <c r="T823" s="4"/>
      <c r="U823" s="9"/>
      <c r="V823" s="72" t="s">
        <v>7067</v>
      </c>
      <c r="W823" s="7"/>
      <c r="X823" s="7"/>
      <c r="Y823" s="7"/>
    </row>
    <row r="824" ht="15.75" customHeight="1">
      <c r="A824" s="4" t="s">
        <v>4176</v>
      </c>
      <c r="B824" s="4" t="s">
        <v>21</v>
      </c>
      <c r="C824" s="4" t="s">
        <v>4177</v>
      </c>
      <c r="D824" s="28" t="s">
        <v>4178</v>
      </c>
      <c r="E824" s="4" t="s">
        <v>24</v>
      </c>
      <c r="F824" s="4" t="s">
        <v>24</v>
      </c>
      <c r="G824" s="4" t="s">
        <v>24</v>
      </c>
      <c r="H824" s="4" t="s">
        <v>24</v>
      </c>
      <c r="I824" s="6" t="s">
        <v>24</v>
      </c>
      <c r="J824" s="4" t="s">
        <v>24</v>
      </c>
      <c r="K824" s="4" t="s">
        <v>24</v>
      </c>
      <c r="L824" s="6" t="s">
        <v>24</v>
      </c>
      <c r="M824" s="4" t="s">
        <v>24</v>
      </c>
      <c r="N824" s="4" t="s">
        <v>24</v>
      </c>
      <c r="O824" s="6" t="s">
        <v>24</v>
      </c>
      <c r="P824" s="4" t="s">
        <v>24</v>
      </c>
      <c r="Q824" s="4" t="s">
        <v>24</v>
      </c>
      <c r="R824" s="7" t="s">
        <v>25</v>
      </c>
      <c r="S824" s="8" t="s">
        <v>26</v>
      </c>
      <c r="T824" s="4"/>
      <c r="U824" s="9" t="s">
        <v>37</v>
      </c>
      <c r="V824" s="72" t="s">
        <v>7067</v>
      </c>
      <c r="W824" s="7"/>
      <c r="X824" s="7"/>
      <c r="Y824" s="7"/>
    </row>
    <row r="825" ht="15.75" customHeight="1">
      <c r="A825" s="4" t="s">
        <v>4196</v>
      </c>
      <c r="B825" s="4" t="s">
        <v>21</v>
      </c>
      <c r="C825" s="4" t="s">
        <v>4197</v>
      </c>
      <c r="D825" s="28" t="s">
        <v>4198</v>
      </c>
      <c r="E825" s="4" t="s">
        <v>24</v>
      </c>
      <c r="F825" s="4" t="s">
        <v>24</v>
      </c>
      <c r="G825" s="4" t="s">
        <v>24</v>
      </c>
      <c r="H825" s="4" t="s">
        <v>24</v>
      </c>
      <c r="I825" s="6" t="s">
        <v>24</v>
      </c>
      <c r="J825" s="4" t="s">
        <v>24</v>
      </c>
      <c r="K825" s="4" t="s">
        <v>24</v>
      </c>
      <c r="L825" s="6" t="s">
        <v>24</v>
      </c>
      <c r="M825" s="4" t="s">
        <v>24</v>
      </c>
      <c r="N825" s="4" t="s">
        <v>24</v>
      </c>
      <c r="O825" s="6" t="s">
        <v>24</v>
      </c>
      <c r="P825" s="4" t="s">
        <v>24</v>
      </c>
      <c r="Q825" s="4" t="s">
        <v>24</v>
      </c>
      <c r="R825" s="7" t="s">
        <v>25</v>
      </c>
      <c r="S825" s="8" t="s">
        <v>26</v>
      </c>
      <c r="T825" s="4"/>
      <c r="U825" s="9" t="s">
        <v>24</v>
      </c>
      <c r="V825" s="72" t="s">
        <v>7067</v>
      </c>
      <c r="W825" s="7"/>
      <c r="X825" s="7"/>
      <c r="Y825" s="7"/>
    </row>
    <row r="826" ht="15.75" customHeight="1">
      <c r="A826" s="4" t="s">
        <v>4199</v>
      </c>
      <c r="B826" s="4" t="s">
        <v>21</v>
      </c>
      <c r="C826" s="4" t="s">
        <v>4200</v>
      </c>
      <c r="D826" s="28" t="s">
        <v>4201</v>
      </c>
      <c r="E826" s="4" t="s">
        <v>24</v>
      </c>
      <c r="F826" s="4" t="s">
        <v>24</v>
      </c>
      <c r="G826" s="4" t="s">
        <v>24</v>
      </c>
      <c r="H826" s="90" t="s">
        <v>4202</v>
      </c>
      <c r="I826" s="6" t="s">
        <v>4203</v>
      </c>
      <c r="J826" s="4">
        <v>4.0</v>
      </c>
      <c r="K826" s="4" t="s">
        <v>24</v>
      </c>
      <c r="L826" s="6" t="s">
        <v>24</v>
      </c>
      <c r="M826" s="4" t="s">
        <v>24</v>
      </c>
      <c r="N826" s="4" t="s">
        <v>24</v>
      </c>
      <c r="O826" s="6" t="s">
        <v>24</v>
      </c>
      <c r="P826" s="4" t="s">
        <v>24</v>
      </c>
      <c r="Q826" s="4" t="s">
        <v>24</v>
      </c>
      <c r="R826" s="7" t="s">
        <v>35</v>
      </c>
      <c r="S826" s="8" t="s">
        <v>26</v>
      </c>
      <c r="T826" s="4"/>
      <c r="U826" s="9" t="s">
        <v>24</v>
      </c>
      <c r="V826" s="72" t="s">
        <v>7067</v>
      </c>
      <c r="W826" s="7"/>
      <c r="X826" s="7"/>
      <c r="Y826" s="7"/>
    </row>
    <row r="827" ht="15.75" customHeight="1">
      <c r="A827" s="4" t="s">
        <v>4184</v>
      </c>
      <c r="B827" s="4" t="s">
        <v>21</v>
      </c>
      <c r="C827" s="9" t="s">
        <v>4185</v>
      </c>
      <c r="D827" s="90" t="s">
        <v>4186</v>
      </c>
      <c r="E827" s="28" t="s">
        <v>4187</v>
      </c>
      <c r="F827" s="9" t="s">
        <v>4188</v>
      </c>
      <c r="G827" s="4">
        <v>103.0</v>
      </c>
      <c r="H827" s="90" t="s">
        <v>4189</v>
      </c>
      <c r="I827" s="6" t="s">
        <v>4190</v>
      </c>
      <c r="J827" s="4">
        <v>566.0</v>
      </c>
      <c r="K827" s="90" t="s">
        <v>4191</v>
      </c>
      <c r="L827" s="6" t="s">
        <v>4192</v>
      </c>
      <c r="M827" s="16">
        <v>3934.0</v>
      </c>
      <c r="N827" s="90" t="s">
        <v>4193</v>
      </c>
      <c r="O827" s="6" t="s">
        <v>4192</v>
      </c>
      <c r="P827" s="16">
        <v>8221.0</v>
      </c>
      <c r="Q827" s="4">
        <v>1.23026177759991E14</v>
      </c>
      <c r="R827" s="7" t="s">
        <v>35</v>
      </c>
      <c r="S827" s="8" t="s">
        <v>26</v>
      </c>
      <c r="T827" s="4"/>
      <c r="U827" s="9"/>
      <c r="V827" s="72" t="s">
        <v>7067</v>
      </c>
      <c r="W827" s="7"/>
      <c r="X827" s="7"/>
      <c r="Y827" s="7"/>
    </row>
    <row r="828" ht="15.75" customHeight="1">
      <c r="A828" s="4" t="s">
        <v>4219</v>
      </c>
      <c r="B828" s="4" t="s">
        <v>21</v>
      </c>
      <c r="C828" s="4" t="s">
        <v>4220</v>
      </c>
      <c r="D828" s="90" t="s">
        <v>4221</v>
      </c>
      <c r="E828" s="4" t="s">
        <v>24</v>
      </c>
      <c r="F828" s="4" t="s">
        <v>24</v>
      </c>
      <c r="G828" s="4" t="s">
        <v>24</v>
      </c>
      <c r="H828" s="90" t="s">
        <v>4222</v>
      </c>
      <c r="I828" s="6" t="s">
        <v>4223</v>
      </c>
      <c r="J828" s="4">
        <v>0.0</v>
      </c>
      <c r="K828" s="90" t="s">
        <v>4224</v>
      </c>
      <c r="L828" s="6" t="s">
        <v>4225</v>
      </c>
      <c r="M828" s="4">
        <v>58.0</v>
      </c>
      <c r="N828" s="4" t="s">
        <v>24</v>
      </c>
      <c r="O828" s="6" t="s">
        <v>24</v>
      </c>
      <c r="P828" s="4" t="s">
        <v>24</v>
      </c>
      <c r="Q828" s="4" t="s">
        <v>24</v>
      </c>
      <c r="R828" s="7" t="s">
        <v>25</v>
      </c>
      <c r="S828" s="8" t="s">
        <v>26</v>
      </c>
      <c r="T828" s="4" t="s">
        <v>4226</v>
      </c>
      <c r="U828" s="9" t="s">
        <v>24</v>
      </c>
      <c r="V828" s="72" t="s">
        <v>7067</v>
      </c>
      <c r="W828" s="7"/>
      <c r="X828" s="7"/>
      <c r="Y828" s="7"/>
    </row>
    <row r="829" ht="15.75" customHeight="1">
      <c r="A829" s="4" t="s">
        <v>4227</v>
      </c>
      <c r="B829" s="4" t="s">
        <v>21</v>
      </c>
      <c r="C829" s="4" t="s">
        <v>4228</v>
      </c>
      <c r="D829" s="28" t="s">
        <v>4229</v>
      </c>
      <c r="E829" s="90" t="s">
        <v>4230</v>
      </c>
      <c r="F829" s="4" t="s">
        <v>4231</v>
      </c>
      <c r="G829" s="4">
        <v>0.0</v>
      </c>
      <c r="H829" s="4" t="s">
        <v>24</v>
      </c>
      <c r="I829" s="6" t="s">
        <v>24</v>
      </c>
      <c r="J829" s="4" t="s">
        <v>24</v>
      </c>
      <c r="K829" s="90" t="s">
        <v>4232</v>
      </c>
      <c r="L829" s="6" t="s">
        <v>4233</v>
      </c>
      <c r="M829" s="4">
        <v>1.0</v>
      </c>
      <c r="N829" s="4" t="s">
        <v>24</v>
      </c>
      <c r="O829" s="6" t="s">
        <v>24</v>
      </c>
      <c r="P829" s="4" t="s">
        <v>24</v>
      </c>
      <c r="Q829" s="4" t="s">
        <v>24</v>
      </c>
      <c r="R829" s="7" t="s">
        <v>35</v>
      </c>
      <c r="S829" s="8" t="s">
        <v>26</v>
      </c>
      <c r="T829" s="4" t="s">
        <v>36</v>
      </c>
      <c r="U829" s="9" t="s">
        <v>24</v>
      </c>
      <c r="V829" s="72" t="s">
        <v>7067</v>
      </c>
      <c r="W829" s="7"/>
      <c r="X829" s="7"/>
      <c r="Y829" s="7"/>
    </row>
    <row r="830" ht="15.75" customHeight="1">
      <c r="A830" s="4" t="s">
        <v>4234</v>
      </c>
      <c r="B830" s="4" t="s">
        <v>21</v>
      </c>
      <c r="C830" s="4" t="s">
        <v>4235</v>
      </c>
      <c r="D830" s="28" t="s">
        <v>4236</v>
      </c>
      <c r="E830" s="4" t="s">
        <v>24</v>
      </c>
      <c r="F830" s="4" t="s">
        <v>24</v>
      </c>
      <c r="G830" s="4" t="s">
        <v>24</v>
      </c>
      <c r="H830" s="4" t="s">
        <v>24</v>
      </c>
      <c r="I830" s="6" t="s">
        <v>24</v>
      </c>
      <c r="J830" s="4" t="s">
        <v>24</v>
      </c>
      <c r="K830" s="4" t="s">
        <v>24</v>
      </c>
      <c r="L830" s="6" t="s">
        <v>24</v>
      </c>
      <c r="M830" s="4" t="s">
        <v>24</v>
      </c>
      <c r="N830" s="4" t="s">
        <v>24</v>
      </c>
      <c r="O830" s="6" t="s">
        <v>24</v>
      </c>
      <c r="P830" s="4" t="s">
        <v>24</v>
      </c>
      <c r="Q830" s="4" t="s">
        <v>24</v>
      </c>
      <c r="R830" s="7" t="s">
        <v>35</v>
      </c>
      <c r="S830" s="8" t="s">
        <v>26</v>
      </c>
      <c r="T830" s="4" t="s">
        <v>41</v>
      </c>
      <c r="U830" s="9" t="s">
        <v>24</v>
      </c>
      <c r="V830" s="72" t="s">
        <v>7067</v>
      </c>
      <c r="W830" s="7"/>
      <c r="X830" s="7"/>
      <c r="Y830" s="7"/>
    </row>
    <row r="831" ht="15.75" customHeight="1">
      <c r="A831" s="4" t="s">
        <v>4239</v>
      </c>
      <c r="B831" s="4" t="s">
        <v>21</v>
      </c>
      <c r="C831" s="4" t="s">
        <v>4240</v>
      </c>
      <c r="D831" s="28" t="s">
        <v>4241</v>
      </c>
      <c r="E831" s="4" t="s">
        <v>24</v>
      </c>
      <c r="F831" s="4" t="s">
        <v>24</v>
      </c>
      <c r="G831" s="4" t="s">
        <v>24</v>
      </c>
      <c r="H831" s="4" t="s">
        <v>24</v>
      </c>
      <c r="I831" s="6" t="s">
        <v>24</v>
      </c>
      <c r="J831" s="4" t="s">
        <v>24</v>
      </c>
      <c r="K831" s="4" t="s">
        <v>24</v>
      </c>
      <c r="L831" s="6" t="s">
        <v>24</v>
      </c>
      <c r="M831" s="4" t="s">
        <v>24</v>
      </c>
      <c r="N831" s="90" t="s">
        <v>4242</v>
      </c>
      <c r="O831" s="6" t="s">
        <v>4243</v>
      </c>
      <c r="P831" s="4">
        <v>35.0</v>
      </c>
      <c r="Q831" s="4" t="s">
        <v>4244</v>
      </c>
      <c r="R831" s="7" t="s">
        <v>25</v>
      </c>
      <c r="S831" s="8" t="s">
        <v>26</v>
      </c>
      <c r="T831" s="4"/>
      <c r="U831" s="9" t="s">
        <v>37</v>
      </c>
      <c r="V831" s="72" t="s">
        <v>7067</v>
      </c>
      <c r="W831" s="7"/>
      <c r="X831" s="7"/>
      <c r="Y831" s="7"/>
    </row>
    <row r="832" ht="15.75" customHeight="1">
      <c r="A832" s="4" t="s">
        <v>4254</v>
      </c>
      <c r="B832" s="4" t="s">
        <v>21</v>
      </c>
      <c r="C832" s="9" t="s">
        <v>4255</v>
      </c>
      <c r="D832" s="90" t="s">
        <v>4256</v>
      </c>
      <c r="E832" s="28" t="s">
        <v>4257</v>
      </c>
      <c r="F832" s="9" t="s">
        <v>4258</v>
      </c>
      <c r="G832" s="4">
        <v>88.0</v>
      </c>
      <c r="H832" s="4" t="s">
        <v>24</v>
      </c>
      <c r="I832" s="6" t="s">
        <v>24</v>
      </c>
      <c r="J832" s="4" t="s">
        <v>24</v>
      </c>
      <c r="K832" s="90" t="s">
        <v>4259</v>
      </c>
      <c r="L832" s="6" t="s">
        <v>4260</v>
      </c>
      <c r="M832" s="4">
        <v>482.0</v>
      </c>
      <c r="N832" s="90" t="s">
        <v>4261</v>
      </c>
      <c r="O832" s="6" t="s">
        <v>4260</v>
      </c>
      <c r="P832" s="4">
        <v>56.0</v>
      </c>
      <c r="Q832" s="4">
        <v>6.52267705131431E14</v>
      </c>
      <c r="R832" s="7" t="s">
        <v>35</v>
      </c>
      <c r="S832" s="8" t="s">
        <v>26</v>
      </c>
      <c r="T832" s="4"/>
      <c r="U832" s="9"/>
      <c r="V832" s="72" t="s">
        <v>7067</v>
      </c>
      <c r="W832" s="7"/>
      <c r="X832" s="7"/>
      <c r="Y832" s="7"/>
    </row>
    <row r="833" ht="15.75" customHeight="1">
      <c r="A833" s="4" t="s">
        <v>4262</v>
      </c>
      <c r="B833" s="4" t="s">
        <v>21</v>
      </c>
      <c r="C833" s="4" t="s">
        <v>4263</v>
      </c>
      <c r="D833" s="28" t="s">
        <v>4264</v>
      </c>
      <c r="E833" s="90" t="s">
        <v>4265</v>
      </c>
      <c r="F833" s="4" t="s">
        <v>4266</v>
      </c>
      <c r="G833" s="4" t="s">
        <v>4267</v>
      </c>
      <c r="H833" s="90" t="s">
        <v>4268</v>
      </c>
      <c r="I833" s="6" t="s">
        <v>4269</v>
      </c>
      <c r="J833" s="4" t="s">
        <v>4270</v>
      </c>
      <c r="K833" s="4" t="s">
        <v>24</v>
      </c>
      <c r="L833" s="6" t="s">
        <v>24</v>
      </c>
      <c r="M833" s="4" t="s">
        <v>24</v>
      </c>
      <c r="N833" s="90" t="s">
        <v>4271</v>
      </c>
      <c r="O833" s="6" t="s">
        <v>4272</v>
      </c>
      <c r="P833" s="4">
        <v>703.0</v>
      </c>
      <c r="Q833" s="4">
        <v>1.71104970058769E14</v>
      </c>
      <c r="R833" s="7" t="s">
        <v>35</v>
      </c>
      <c r="S833" s="8" t="s">
        <v>26</v>
      </c>
      <c r="T833" s="4"/>
      <c r="U833" s="9" t="s">
        <v>24</v>
      </c>
      <c r="V833" s="72" t="s">
        <v>7067</v>
      </c>
      <c r="W833" s="7"/>
      <c r="X833" s="7"/>
      <c r="Y833" s="7"/>
    </row>
    <row r="834" ht="15.75" customHeight="1">
      <c r="A834" s="4" t="s">
        <v>4273</v>
      </c>
      <c r="B834" s="4" t="s">
        <v>21</v>
      </c>
      <c r="C834" s="4" t="s">
        <v>4274</v>
      </c>
      <c r="D834" s="28" t="s">
        <v>4275</v>
      </c>
      <c r="E834" s="4" t="s">
        <v>24</v>
      </c>
      <c r="F834" s="4" t="s">
        <v>24</v>
      </c>
      <c r="G834" s="4" t="s">
        <v>24</v>
      </c>
      <c r="H834" s="4" t="s">
        <v>24</v>
      </c>
      <c r="I834" s="6" t="s">
        <v>24</v>
      </c>
      <c r="J834" s="4" t="s">
        <v>24</v>
      </c>
      <c r="K834" s="4" t="s">
        <v>24</v>
      </c>
      <c r="L834" s="6" t="s">
        <v>24</v>
      </c>
      <c r="M834" s="4" t="s">
        <v>24</v>
      </c>
      <c r="N834" s="4" t="s">
        <v>24</v>
      </c>
      <c r="O834" s="6" t="s">
        <v>24</v>
      </c>
      <c r="P834" s="4" t="s">
        <v>24</v>
      </c>
      <c r="Q834" s="4" t="s">
        <v>24</v>
      </c>
      <c r="R834" s="7" t="s">
        <v>25</v>
      </c>
      <c r="S834" s="8" t="s">
        <v>26</v>
      </c>
      <c r="T834" s="4" t="s">
        <v>4276</v>
      </c>
      <c r="U834" s="9" t="s">
        <v>37</v>
      </c>
      <c r="V834" s="72" t="s">
        <v>7067</v>
      </c>
      <c r="W834" s="7"/>
      <c r="X834" s="7"/>
      <c r="Y834" s="7"/>
    </row>
    <row r="835" ht="15.75" customHeight="1">
      <c r="A835" s="4" t="s">
        <v>4277</v>
      </c>
      <c r="B835" s="4" t="s">
        <v>21</v>
      </c>
      <c r="C835" s="18" t="s">
        <v>4278</v>
      </c>
      <c r="D835" s="4" t="s">
        <v>24</v>
      </c>
      <c r="E835" s="4" t="s">
        <v>24</v>
      </c>
      <c r="F835" s="4" t="s">
        <v>24</v>
      </c>
      <c r="G835" s="4" t="s">
        <v>24</v>
      </c>
      <c r="H835" s="4" t="s">
        <v>24</v>
      </c>
      <c r="I835" s="4" t="s">
        <v>24</v>
      </c>
      <c r="J835" s="4" t="s">
        <v>24</v>
      </c>
      <c r="K835" s="4" t="s">
        <v>24</v>
      </c>
      <c r="L835" s="4" t="s">
        <v>24</v>
      </c>
      <c r="M835" s="4" t="s">
        <v>24</v>
      </c>
      <c r="N835" s="4" t="s">
        <v>24</v>
      </c>
      <c r="O835" s="4" t="s">
        <v>24</v>
      </c>
      <c r="P835" s="4" t="s">
        <v>24</v>
      </c>
      <c r="Q835" s="4" t="s">
        <v>24</v>
      </c>
      <c r="R835" s="7" t="s">
        <v>25</v>
      </c>
      <c r="S835" s="8" t="s">
        <v>26</v>
      </c>
      <c r="T835" s="4"/>
      <c r="U835" s="4"/>
      <c r="V835" s="72" t="s">
        <v>7067</v>
      </c>
      <c r="W835" s="7"/>
      <c r="X835" s="7"/>
      <c r="Y835" s="7"/>
    </row>
    <row r="836" ht="15.75" customHeight="1">
      <c r="A836" s="4" t="s">
        <v>4279</v>
      </c>
      <c r="B836" s="4" t="s">
        <v>21</v>
      </c>
      <c r="C836" s="4" t="s">
        <v>4280</v>
      </c>
      <c r="D836" s="4" t="s">
        <v>24</v>
      </c>
      <c r="E836" s="4" t="s">
        <v>24</v>
      </c>
      <c r="F836" s="4" t="s">
        <v>24</v>
      </c>
      <c r="G836" s="4" t="s">
        <v>24</v>
      </c>
      <c r="H836" s="4" t="s">
        <v>24</v>
      </c>
      <c r="I836" s="6" t="s">
        <v>24</v>
      </c>
      <c r="J836" s="4" t="s">
        <v>24</v>
      </c>
      <c r="K836" s="4" t="s">
        <v>24</v>
      </c>
      <c r="L836" s="6" t="s">
        <v>24</v>
      </c>
      <c r="M836" s="4" t="s">
        <v>24</v>
      </c>
      <c r="N836" s="4" t="s">
        <v>24</v>
      </c>
      <c r="O836" s="6" t="s">
        <v>24</v>
      </c>
      <c r="P836" s="4" t="s">
        <v>24</v>
      </c>
      <c r="Q836" s="4" t="s">
        <v>24</v>
      </c>
      <c r="R836" s="7" t="s">
        <v>25</v>
      </c>
      <c r="S836" s="8" t="s">
        <v>26</v>
      </c>
      <c r="T836" s="4" t="s">
        <v>107</v>
      </c>
      <c r="U836" s="9" t="s">
        <v>37</v>
      </c>
      <c r="V836" s="72" t="s">
        <v>7067</v>
      </c>
      <c r="W836" s="7"/>
      <c r="X836" s="7"/>
      <c r="Y836" s="7"/>
    </row>
    <row r="837" ht="15.75" customHeight="1">
      <c r="A837" s="4" t="s">
        <v>4281</v>
      </c>
      <c r="B837" s="4" t="s">
        <v>21</v>
      </c>
      <c r="C837" s="4" t="s">
        <v>4282</v>
      </c>
      <c r="D837" s="28" t="s">
        <v>4283</v>
      </c>
      <c r="E837" s="4" t="s">
        <v>24</v>
      </c>
      <c r="F837" s="4" t="s">
        <v>24</v>
      </c>
      <c r="G837" s="4" t="s">
        <v>24</v>
      </c>
      <c r="H837" s="4" t="s">
        <v>24</v>
      </c>
      <c r="I837" s="6" t="s">
        <v>24</v>
      </c>
      <c r="J837" s="4" t="s">
        <v>24</v>
      </c>
      <c r="K837" s="4" t="s">
        <v>24</v>
      </c>
      <c r="L837" s="6" t="s">
        <v>24</v>
      </c>
      <c r="M837" s="4" t="s">
        <v>24</v>
      </c>
      <c r="N837" s="4" t="s">
        <v>24</v>
      </c>
      <c r="O837" s="6" t="s">
        <v>24</v>
      </c>
      <c r="P837" s="4" t="s">
        <v>24</v>
      </c>
      <c r="Q837" s="4" t="s">
        <v>24</v>
      </c>
      <c r="R837" s="7" t="s">
        <v>25</v>
      </c>
      <c r="S837" s="8" t="s">
        <v>26</v>
      </c>
      <c r="T837" s="4" t="s">
        <v>1781</v>
      </c>
      <c r="U837" s="9" t="s">
        <v>24</v>
      </c>
      <c r="V837" s="72" t="s">
        <v>7067</v>
      </c>
      <c r="W837" s="7"/>
      <c r="X837" s="7"/>
      <c r="Y837" s="7"/>
    </row>
    <row r="838" ht="15.75" customHeight="1">
      <c r="A838" s="4" t="s">
        <v>4289</v>
      </c>
      <c r="B838" s="4" t="s">
        <v>21</v>
      </c>
      <c r="C838" s="4" t="s">
        <v>4290</v>
      </c>
      <c r="D838" s="28" t="s">
        <v>4291</v>
      </c>
      <c r="E838" s="4" t="s">
        <v>24</v>
      </c>
      <c r="F838" s="4" t="s">
        <v>24</v>
      </c>
      <c r="G838" s="4" t="s">
        <v>24</v>
      </c>
      <c r="H838" s="4" t="s">
        <v>24</v>
      </c>
      <c r="I838" s="6" t="s">
        <v>24</v>
      </c>
      <c r="J838" s="4" t="s">
        <v>24</v>
      </c>
      <c r="K838" s="4" t="s">
        <v>24</v>
      </c>
      <c r="L838" s="6" t="s">
        <v>24</v>
      </c>
      <c r="M838" s="4" t="s">
        <v>24</v>
      </c>
      <c r="N838" s="4" t="s">
        <v>24</v>
      </c>
      <c r="O838" s="6" t="s">
        <v>24</v>
      </c>
      <c r="P838" s="4" t="s">
        <v>24</v>
      </c>
      <c r="Q838" s="4" t="s">
        <v>24</v>
      </c>
      <c r="R838" s="7" t="s">
        <v>25</v>
      </c>
      <c r="S838" s="8" t="s">
        <v>26</v>
      </c>
      <c r="T838" s="4" t="s">
        <v>111</v>
      </c>
      <c r="U838" s="9" t="s">
        <v>37</v>
      </c>
      <c r="V838" s="72" t="s">
        <v>7067</v>
      </c>
      <c r="W838" s="7"/>
      <c r="X838" s="7"/>
      <c r="Y838" s="7"/>
    </row>
    <row r="839" ht="15.75" customHeight="1">
      <c r="A839" s="4" t="s">
        <v>4292</v>
      </c>
      <c r="B839" s="4" t="s">
        <v>21</v>
      </c>
      <c r="C839" s="4" t="s">
        <v>4293</v>
      </c>
      <c r="D839" s="28" t="s">
        <v>4291</v>
      </c>
      <c r="E839" s="4" t="s">
        <v>24</v>
      </c>
      <c r="F839" s="4" t="s">
        <v>24</v>
      </c>
      <c r="G839" s="4" t="s">
        <v>24</v>
      </c>
      <c r="H839" s="4" t="s">
        <v>24</v>
      </c>
      <c r="I839" s="6" t="s">
        <v>24</v>
      </c>
      <c r="J839" s="4" t="s">
        <v>24</v>
      </c>
      <c r="K839" s="4" t="s">
        <v>24</v>
      </c>
      <c r="L839" s="6" t="s">
        <v>24</v>
      </c>
      <c r="M839" s="4" t="s">
        <v>24</v>
      </c>
      <c r="N839" s="4" t="s">
        <v>24</v>
      </c>
      <c r="O839" s="6" t="s">
        <v>24</v>
      </c>
      <c r="P839" s="4" t="s">
        <v>24</v>
      </c>
      <c r="Q839" s="4" t="s">
        <v>24</v>
      </c>
      <c r="R839" s="7" t="s">
        <v>25</v>
      </c>
      <c r="S839" s="8" t="s">
        <v>26</v>
      </c>
      <c r="T839" s="4" t="s">
        <v>127</v>
      </c>
      <c r="U839" s="9" t="s">
        <v>37</v>
      </c>
      <c r="V839" s="72" t="s">
        <v>7067</v>
      </c>
      <c r="W839" s="7"/>
      <c r="X839" s="7"/>
      <c r="Y839" s="7"/>
    </row>
    <row r="840" ht="15.75" customHeight="1">
      <c r="A840" s="4" t="s">
        <v>4294</v>
      </c>
      <c r="B840" s="4" t="s">
        <v>21</v>
      </c>
      <c r="C840" s="4" t="s">
        <v>4295</v>
      </c>
      <c r="D840" s="28" t="s">
        <v>4291</v>
      </c>
      <c r="E840" s="4" t="s">
        <v>24</v>
      </c>
      <c r="F840" s="4" t="s">
        <v>24</v>
      </c>
      <c r="G840" s="4" t="s">
        <v>24</v>
      </c>
      <c r="H840" s="4" t="s">
        <v>24</v>
      </c>
      <c r="I840" s="6" t="s">
        <v>24</v>
      </c>
      <c r="J840" s="4" t="s">
        <v>24</v>
      </c>
      <c r="K840" s="4" t="s">
        <v>24</v>
      </c>
      <c r="L840" s="6" t="s">
        <v>24</v>
      </c>
      <c r="M840" s="4" t="s">
        <v>24</v>
      </c>
      <c r="N840" s="4" t="s">
        <v>24</v>
      </c>
      <c r="O840" s="6" t="s">
        <v>24</v>
      </c>
      <c r="P840" s="4" t="s">
        <v>24</v>
      </c>
      <c r="Q840" s="4" t="s">
        <v>24</v>
      </c>
      <c r="R840" s="7" t="s">
        <v>25</v>
      </c>
      <c r="S840" s="8" t="s">
        <v>26</v>
      </c>
      <c r="T840" s="4" t="s">
        <v>133</v>
      </c>
      <c r="U840" s="9" t="s">
        <v>37</v>
      </c>
      <c r="V840" s="72" t="s">
        <v>7067</v>
      </c>
      <c r="W840" s="7"/>
      <c r="X840" s="7"/>
      <c r="Y840" s="7"/>
    </row>
    <row r="841" ht="15.75" customHeight="1">
      <c r="A841" s="4" t="s">
        <v>4296</v>
      </c>
      <c r="B841" s="4" t="s">
        <v>21</v>
      </c>
      <c r="C841" s="4" t="s">
        <v>4297</v>
      </c>
      <c r="D841" s="28" t="s">
        <v>4291</v>
      </c>
      <c r="E841" s="4" t="s">
        <v>24</v>
      </c>
      <c r="F841" s="4" t="s">
        <v>24</v>
      </c>
      <c r="G841" s="4" t="s">
        <v>24</v>
      </c>
      <c r="H841" s="4" t="s">
        <v>24</v>
      </c>
      <c r="I841" s="6" t="s">
        <v>24</v>
      </c>
      <c r="J841" s="4" t="s">
        <v>24</v>
      </c>
      <c r="K841" s="4" t="s">
        <v>24</v>
      </c>
      <c r="L841" s="6" t="s">
        <v>24</v>
      </c>
      <c r="M841" s="4" t="s">
        <v>24</v>
      </c>
      <c r="N841" s="4" t="s">
        <v>24</v>
      </c>
      <c r="O841" s="6" t="s">
        <v>24</v>
      </c>
      <c r="P841" s="4" t="s">
        <v>24</v>
      </c>
      <c r="Q841" s="4" t="s">
        <v>24</v>
      </c>
      <c r="R841" s="7" t="s">
        <v>25</v>
      </c>
      <c r="S841" s="8" t="s">
        <v>26</v>
      </c>
      <c r="T841" s="4"/>
      <c r="U841" s="9" t="s">
        <v>24</v>
      </c>
      <c r="V841" s="72" t="s">
        <v>7067</v>
      </c>
      <c r="W841" s="7"/>
      <c r="X841" s="7"/>
      <c r="Y841" s="7"/>
    </row>
    <row r="842" ht="15.75" customHeight="1">
      <c r="A842" s="4" t="s">
        <v>4305</v>
      </c>
      <c r="B842" s="4" t="s">
        <v>21</v>
      </c>
      <c r="C842" s="9" t="s">
        <v>4306</v>
      </c>
      <c r="D842" s="4" t="s">
        <v>24</v>
      </c>
      <c r="E842" s="4" t="s">
        <v>24</v>
      </c>
      <c r="F842" s="4" t="s">
        <v>24</v>
      </c>
      <c r="G842" s="60" t="s">
        <v>24</v>
      </c>
      <c r="H842" s="4" t="s">
        <v>24</v>
      </c>
      <c r="I842" s="6" t="s">
        <v>24</v>
      </c>
      <c r="J842" s="60" t="s">
        <v>24</v>
      </c>
      <c r="K842" s="4" t="s">
        <v>24</v>
      </c>
      <c r="L842" s="6" t="s">
        <v>24</v>
      </c>
      <c r="M842" s="60" t="s">
        <v>24</v>
      </c>
      <c r="N842" s="4" t="s">
        <v>24</v>
      </c>
      <c r="O842" s="6" t="s">
        <v>24</v>
      </c>
      <c r="P842" s="60" t="s">
        <v>24</v>
      </c>
      <c r="Q842" s="60" t="s">
        <v>24</v>
      </c>
      <c r="R842" s="7" t="s">
        <v>25</v>
      </c>
      <c r="S842" s="8" t="s">
        <v>26</v>
      </c>
      <c r="T842" s="4"/>
      <c r="U842" s="9"/>
      <c r="V842" s="72" t="s">
        <v>7067</v>
      </c>
      <c r="W842" s="7"/>
      <c r="X842" s="7"/>
      <c r="Y842" s="7"/>
    </row>
    <row r="843" ht="15.75" customHeight="1">
      <c r="A843" s="4" t="s">
        <v>4307</v>
      </c>
      <c r="B843" s="4" t="s">
        <v>21</v>
      </c>
      <c r="C843" s="4" t="s">
        <v>4308</v>
      </c>
      <c r="D843" s="28" t="s">
        <v>4309</v>
      </c>
      <c r="E843" s="4" t="s">
        <v>24</v>
      </c>
      <c r="F843" s="4" t="s">
        <v>24</v>
      </c>
      <c r="G843" s="4" t="s">
        <v>24</v>
      </c>
      <c r="H843" s="4" t="s">
        <v>24</v>
      </c>
      <c r="I843" s="6" t="s">
        <v>24</v>
      </c>
      <c r="J843" s="4" t="s">
        <v>24</v>
      </c>
      <c r="K843" s="90" t="s">
        <v>4310</v>
      </c>
      <c r="L843" s="6" t="s">
        <v>4311</v>
      </c>
      <c r="M843" s="4">
        <v>591.0</v>
      </c>
      <c r="N843" s="90" t="s">
        <v>4312</v>
      </c>
      <c r="O843" s="6" t="s">
        <v>4311</v>
      </c>
      <c r="P843" s="4">
        <v>14.0</v>
      </c>
      <c r="Q843" s="4">
        <v>1.07006161054062E14</v>
      </c>
      <c r="R843" s="7" t="s">
        <v>35</v>
      </c>
      <c r="S843" s="8" t="s">
        <v>26</v>
      </c>
      <c r="T843" s="4"/>
      <c r="U843" s="9" t="s">
        <v>24</v>
      </c>
      <c r="V843" s="72" t="s">
        <v>7067</v>
      </c>
      <c r="W843" s="7"/>
      <c r="X843" s="7"/>
      <c r="Y843" s="7"/>
    </row>
    <row r="844" ht="15.75" customHeight="1">
      <c r="A844" s="4" t="s">
        <v>4313</v>
      </c>
      <c r="B844" s="4" t="s">
        <v>21</v>
      </c>
      <c r="C844" s="4" t="s">
        <v>4314</v>
      </c>
      <c r="D844" s="28" t="s">
        <v>4309</v>
      </c>
      <c r="E844" s="4" t="s">
        <v>24</v>
      </c>
      <c r="F844" s="4" t="s">
        <v>24</v>
      </c>
      <c r="G844" s="4" t="s">
        <v>24</v>
      </c>
      <c r="H844" s="4" t="s">
        <v>24</v>
      </c>
      <c r="I844" s="6" t="s">
        <v>24</v>
      </c>
      <c r="J844" s="4" t="s">
        <v>24</v>
      </c>
      <c r="K844" s="9" t="s">
        <v>24</v>
      </c>
      <c r="L844" s="6" t="s">
        <v>24</v>
      </c>
      <c r="M844" s="4" t="s">
        <v>24</v>
      </c>
      <c r="N844" s="9" t="s">
        <v>24</v>
      </c>
      <c r="O844" s="6" t="s">
        <v>24</v>
      </c>
      <c r="P844" s="4" t="s">
        <v>24</v>
      </c>
      <c r="Q844" s="4" t="s">
        <v>24</v>
      </c>
      <c r="R844" s="7" t="s">
        <v>35</v>
      </c>
      <c r="S844" s="8" t="s">
        <v>26</v>
      </c>
      <c r="T844" s="4"/>
      <c r="U844" s="9" t="s">
        <v>24</v>
      </c>
      <c r="V844" s="72" t="s">
        <v>7067</v>
      </c>
      <c r="W844" s="7"/>
      <c r="X844" s="7"/>
      <c r="Y844" s="7"/>
    </row>
    <row r="845" ht="15.75" customHeight="1">
      <c r="A845" s="4" t="s">
        <v>4339</v>
      </c>
      <c r="B845" s="4" t="s">
        <v>21</v>
      </c>
      <c r="C845" s="4" t="s">
        <v>4340</v>
      </c>
      <c r="D845" s="28" t="s">
        <v>4341</v>
      </c>
      <c r="E845" s="4" t="s">
        <v>24</v>
      </c>
      <c r="F845" s="4" t="s">
        <v>24</v>
      </c>
      <c r="G845" s="4" t="s">
        <v>24</v>
      </c>
      <c r="H845" s="4" t="s">
        <v>24</v>
      </c>
      <c r="I845" s="6" t="s">
        <v>24</v>
      </c>
      <c r="J845" s="4" t="s">
        <v>24</v>
      </c>
      <c r="K845" s="4" t="s">
        <v>24</v>
      </c>
      <c r="L845" s="6" t="s">
        <v>24</v>
      </c>
      <c r="M845" s="4" t="s">
        <v>24</v>
      </c>
      <c r="N845" s="4" t="s">
        <v>24</v>
      </c>
      <c r="O845" s="6" t="s">
        <v>24</v>
      </c>
      <c r="P845" s="4" t="s">
        <v>24</v>
      </c>
      <c r="Q845" s="4" t="s">
        <v>24</v>
      </c>
      <c r="R845" s="7" t="s">
        <v>35</v>
      </c>
      <c r="S845" s="8" t="s">
        <v>26</v>
      </c>
      <c r="T845" s="4"/>
      <c r="U845" s="9" t="s">
        <v>24</v>
      </c>
      <c r="V845" s="72" t="s">
        <v>7067</v>
      </c>
      <c r="W845" s="7"/>
      <c r="X845" s="7"/>
      <c r="Y845" s="7"/>
    </row>
    <row r="846" ht="15.75" customHeight="1">
      <c r="A846" s="4" t="s">
        <v>4342</v>
      </c>
      <c r="B846" s="4" t="s">
        <v>21</v>
      </c>
      <c r="C846" s="9" t="s">
        <v>4343</v>
      </c>
      <c r="D846" s="90" t="s">
        <v>4344</v>
      </c>
      <c r="E846" s="4" t="s">
        <v>24</v>
      </c>
      <c r="F846" s="4" t="s">
        <v>24</v>
      </c>
      <c r="G846" s="4" t="s">
        <v>24</v>
      </c>
      <c r="H846" s="90" t="s">
        <v>4345</v>
      </c>
      <c r="I846" s="6" t="s">
        <v>4346</v>
      </c>
      <c r="J846" s="4">
        <v>13.0</v>
      </c>
      <c r="K846" s="12" t="s">
        <v>4347</v>
      </c>
      <c r="L846" s="6" t="s">
        <v>4348</v>
      </c>
      <c r="M846" s="4">
        <v>391.0</v>
      </c>
      <c r="N846" s="90" t="s">
        <v>4349</v>
      </c>
      <c r="O846" s="6" t="s">
        <v>4350</v>
      </c>
      <c r="P846" s="4">
        <v>507.0</v>
      </c>
      <c r="Q846" s="4">
        <v>1.13578220387774E14</v>
      </c>
      <c r="R846" s="7" t="s">
        <v>25</v>
      </c>
      <c r="S846" s="8" t="s">
        <v>26</v>
      </c>
      <c r="T846" s="4"/>
      <c r="U846" s="9"/>
      <c r="V846" s="72" t="s">
        <v>7067</v>
      </c>
      <c r="W846" s="7"/>
      <c r="X846" s="7"/>
      <c r="Y846" s="7"/>
    </row>
    <row r="847" ht="15.75" customHeight="1">
      <c r="A847" s="4" t="s">
        <v>4351</v>
      </c>
      <c r="B847" s="4" t="s">
        <v>21</v>
      </c>
      <c r="C847" s="4" t="s">
        <v>4352</v>
      </c>
      <c r="D847" s="28" t="s">
        <v>4353</v>
      </c>
      <c r="E847" s="4" t="s">
        <v>24</v>
      </c>
      <c r="F847" s="4" t="s">
        <v>24</v>
      </c>
      <c r="G847" s="4" t="s">
        <v>24</v>
      </c>
      <c r="H847" s="4" t="s">
        <v>24</v>
      </c>
      <c r="I847" s="6" t="s">
        <v>24</v>
      </c>
      <c r="J847" s="4" t="s">
        <v>24</v>
      </c>
      <c r="K847" s="4" t="s">
        <v>24</v>
      </c>
      <c r="L847" s="6" t="s">
        <v>24</v>
      </c>
      <c r="M847" s="4" t="s">
        <v>24</v>
      </c>
      <c r="N847" s="4" t="s">
        <v>24</v>
      </c>
      <c r="O847" s="6" t="s">
        <v>24</v>
      </c>
      <c r="P847" s="4" t="s">
        <v>24</v>
      </c>
      <c r="Q847" s="4" t="s">
        <v>24</v>
      </c>
      <c r="R847" s="7" t="s">
        <v>35</v>
      </c>
      <c r="S847" s="8" t="s">
        <v>26</v>
      </c>
      <c r="T847" s="4"/>
      <c r="U847" s="9" t="s">
        <v>24</v>
      </c>
      <c r="V847" s="72" t="s">
        <v>7067</v>
      </c>
      <c r="W847" s="7"/>
      <c r="X847" s="7"/>
      <c r="Y847" s="7"/>
    </row>
    <row r="848" ht="15.75" customHeight="1">
      <c r="A848" s="4" t="s">
        <v>4354</v>
      </c>
      <c r="B848" s="4" t="s">
        <v>21</v>
      </c>
      <c r="C848" s="4" t="s">
        <v>4355</v>
      </c>
      <c r="D848" s="28" t="s">
        <v>4356</v>
      </c>
      <c r="E848" s="4" t="s">
        <v>24</v>
      </c>
      <c r="F848" s="4" t="s">
        <v>24</v>
      </c>
      <c r="G848" s="4" t="s">
        <v>24</v>
      </c>
      <c r="H848" s="4" t="s">
        <v>24</v>
      </c>
      <c r="I848" s="6" t="s">
        <v>24</v>
      </c>
      <c r="J848" s="4" t="s">
        <v>24</v>
      </c>
      <c r="K848" s="4" t="s">
        <v>24</v>
      </c>
      <c r="L848" s="6" t="s">
        <v>24</v>
      </c>
      <c r="M848" s="4" t="s">
        <v>24</v>
      </c>
      <c r="N848" s="4" t="s">
        <v>24</v>
      </c>
      <c r="O848" s="6" t="s">
        <v>24</v>
      </c>
      <c r="P848" s="4" t="s">
        <v>24</v>
      </c>
      <c r="Q848" s="4" t="s">
        <v>24</v>
      </c>
      <c r="R848" s="7" t="s">
        <v>35</v>
      </c>
      <c r="S848" s="8" t="s">
        <v>26</v>
      </c>
      <c r="T848" s="4"/>
      <c r="U848" s="9" t="s">
        <v>24</v>
      </c>
      <c r="V848" s="72" t="s">
        <v>7067</v>
      </c>
      <c r="W848" s="7"/>
      <c r="X848" s="7"/>
      <c r="Y848" s="7"/>
    </row>
    <row r="849" ht="15.75" customHeight="1">
      <c r="A849" s="4" t="s">
        <v>4373</v>
      </c>
      <c r="B849" s="4" t="s">
        <v>21</v>
      </c>
      <c r="C849" s="4" t="s">
        <v>4374</v>
      </c>
      <c r="D849" s="28" t="s">
        <v>4375</v>
      </c>
      <c r="E849" s="90" t="s">
        <v>4376</v>
      </c>
      <c r="F849" s="4" t="s">
        <v>4377</v>
      </c>
      <c r="G849" s="4">
        <v>563.0</v>
      </c>
      <c r="H849" s="4" t="s">
        <v>24</v>
      </c>
      <c r="I849" s="6" t="s">
        <v>24</v>
      </c>
      <c r="J849" s="4" t="s">
        <v>24</v>
      </c>
      <c r="K849" s="90" t="s">
        <v>4378</v>
      </c>
      <c r="L849" s="6" t="s">
        <v>4379</v>
      </c>
      <c r="M849" s="4">
        <v>1797.0</v>
      </c>
      <c r="N849" s="90" t="s">
        <v>4380</v>
      </c>
      <c r="O849" s="6" t="s">
        <v>4379</v>
      </c>
      <c r="P849" s="16">
        <v>6441.0</v>
      </c>
      <c r="Q849" s="4">
        <v>1.21209231292461E14</v>
      </c>
      <c r="R849" s="7" t="s">
        <v>25</v>
      </c>
      <c r="S849" s="8" t="s">
        <v>26</v>
      </c>
      <c r="T849" s="4"/>
      <c r="U849" s="9" t="s">
        <v>24</v>
      </c>
      <c r="V849" s="72" t="s">
        <v>7067</v>
      </c>
      <c r="W849" s="7"/>
      <c r="X849" s="7"/>
      <c r="Y849" s="7"/>
    </row>
    <row r="850" ht="15.75" customHeight="1">
      <c r="A850" s="4" t="s">
        <v>4381</v>
      </c>
      <c r="B850" s="4" t="s">
        <v>21</v>
      </c>
      <c r="C850" s="4" t="s">
        <v>4382</v>
      </c>
      <c r="D850" s="28" t="s">
        <v>4383</v>
      </c>
      <c r="E850" s="4" t="s">
        <v>24</v>
      </c>
      <c r="F850" s="4" t="s">
        <v>24</v>
      </c>
      <c r="G850" s="4" t="s">
        <v>24</v>
      </c>
      <c r="H850" s="4" t="s">
        <v>24</v>
      </c>
      <c r="I850" s="6" t="s">
        <v>24</v>
      </c>
      <c r="J850" s="4" t="s">
        <v>24</v>
      </c>
      <c r="K850" s="4" t="s">
        <v>24</v>
      </c>
      <c r="L850" s="6" t="s">
        <v>24</v>
      </c>
      <c r="M850" s="4" t="s">
        <v>24</v>
      </c>
      <c r="N850" s="90" t="s">
        <v>4384</v>
      </c>
      <c r="O850" s="6" t="s">
        <v>4385</v>
      </c>
      <c r="P850" s="4">
        <v>41.0</v>
      </c>
      <c r="Q850" s="4">
        <v>2.33806513869539E14</v>
      </c>
      <c r="R850" s="7" t="s">
        <v>25</v>
      </c>
      <c r="S850" s="8" t="s">
        <v>26</v>
      </c>
      <c r="T850" s="4"/>
      <c r="U850" s="9" t="s">
        <v>37</v>
      </c>
      <c r="V850" s="72" t="s">
        <v>7067</v>
      </c>
      <c r="W850" s="7"/>
      <c r="X850" s="7"/>
      <c r="Y850" s="7"/>
    </row>
    <row r="851" ht="15.75" customHeight="1">
      <c r="A851" s="4" t="s">
        <v>4402</v>
      </c>
      <c r="B851" s="4" t="s">
        <v>21</v>
      </c>
      <c r="C851" s="9" t="s">
        <v>4403</v>
      </c>
      <c r="D851" s="90" t="s">
        <v>4404</v>
      </c>
      <c r="E851" s="90" t="s">
        <v>4405</v>
      </c>
      <c r="F851" s="4" t="s">
        <v>4406</v>
      </c>
      <c r="G851" s="60" t="s">
        <v>24</v>
      </c>
      <c r="H851" s="90" t="s">
        <v>4407</v>
      </c>
      <c r="I851" s="6" t="s">
        <v>4408</v>
      </c>
      <c r="J851" s="60" t="s">
        <v>24</v>
      </c>
      <c r="K851" s="90" t="s">
        <v>4409</v>
      </c>
      <c r="L851" s="6" t="s">
        <v>4410</v>
      </c>
      <c r="M851" s="60" t="s">
        <v>24</v>
      </c>
      <c r="N851" s="60" t="s">
        <v>24</v>
      </c>
      <c r="O851" s="29" t="s">
        <v>24</v>
      </c>
      <c r="P851" s="60" t="s">
        <v>24</v>
      </c>
      <c r="Q851" s="60" t="s">
        <v>24</v>
      </c>
      <c r="R851" s="7" t="s">
        <v>35</v>
      </c>
      <c r="S851" s="8" t="s">
        <v>26</v>
      </c>
      <c r="T851" s="4"/>
      <c r="U851" s="9"/>
      <c r="V851" s="72" t="s">
        <v>7067</v>
      </c>
      <c r="W851" s="7"/>
      <c r="X851" s="7"/>
      <c r="Y851" s="7"/>
    </row>
    <row r="852" ht="15.75" customHeight="1">
      <c r="A852" s="4" t="s">
        <v>4411</v>
      </c>
      <c r="B852" s="4" t="s">
        <v>21</v>
      </c>
      <c r="C852" s="9" t="s">
        <v>4412</v>
      </c>
      <c r="D852" s="90" t="s">
        <v>4404</v>
      </c>
      <c r="E852" s="28" t="s">
        <v>4405</v>
      </c>
      <c r="F852" s="9" t="s">
        <v>4406</v>
      </c>
      <c r="G852" s="4">
        <v>259.0</v>
      </c>
      <c r="H852" s="90" t="s">
        <v>4407</v>
      </c>
      <c r="I852" s="6" t="s">
        <v>4408</v>
      </c>
      <c r="J852" s="16">
        <v>2801.0</v>
      </c>
      <c r="K852" s="90" t="s">
        <v>4413</v>
      </c>
      <c r="L852" s="6" t="s">
        <v>4410</v>
      </c>
      <c r="M852" s="16">
        <v>2395.0</v>
      </c>
      <c r="N852" s="4" t="s">
        <v>24</v>
      </c>
      <c r="O852" s="6" t="s">
        <v>24</v>
      </c>
      <c r="P852" s="4" t="s">
        <v>24</v>
      </c>
      <c r="Q852" s="60" t="s">
        <v>24</v>
      </c>
      <c r="R852" s="7" t="s">
        <v>35</v>
      </c>
      <c r="S852" s="8" t="s">
        <v>26</v>
      </c>
      <c r="T852" s="4"/>
      <c r="U852" s="9"/>
      <c r="V852" s="72" t="s">
        <v>7067</v>
      </c>
      <c r="W852" s="7"/>
      <c r="X852" s="7"/>
      <c r="Y852" s="7"/>
    </row>
    <row r="853" ht="15.75" customHeight="1">
      <c r="A853" s="4" t="s">
        <v>4424</v>
      </c>
      <c r="B853" s="4" t="s">
        <v>21</v>
      </c>
      <c r="C853" s="4" t="s">
        <v>4425</v>
      </c>
      <c r="D853" s="28" t="s">
        <v>4426</v>
      </c>
      <c r="E853" s="4" t="s">
        <v>24</v>
      </c>
      <c r="F853" s="4" t="s">
        <v>24</v>
      </c>
      <c r="G853" s="4" t="s">
        <v>24</v>
      </c>
      <c r="H853" s="4" t="s">
        <v>24</v>
      </c>
      <c r="I853" s="6" t="s">
        <v>24</v>
      </c>
      <c r="J853" s="4" t="s">
        <v>24</v>
      </c>
      <c r="K853" s="4" t="s">
        <v>24</v>
      </c>
      <c r="L853" s="6" t="s">
        <v>24</v>
      </c>
      <c r="M853" s="4" t="s">
        <v>24</v>
      </c>
      <c r="N853" s="4" t="s">
        <v>24</v>
      </c>
      <c r="O853" s="6" t="s">
        <v>24</v>
      </c>
      <c r="P853" s="4" t="s">
        <v>24</v>
      </c>
      <c r="Q853" s="4" t="s">
        <v>24</v>
      </c>
      <c r="R853" s="7" t="s">
        <v>35</v>
      </c>
      <c r="S853" s="8" t="s">
        <v>26</v>
      </c>
      <c r="T853" s="4"/>
      <c r="U853" s="9" t="s">
        <v>24</v>
      </c>
      <c r="V853" s="72" t="s">
        <v>7067</v>
      </c>
      <c r="W853" s="7"/>
      <c r="X853" s="7"/>
      <c r="Y853" s="7"/>
    </row>
    <row r="854" ht="15.75" customHeight="1">
      <c r="A854" s="4" t="s">
        <v>4427</v>
      </c>
      <c r="B854" s="4" t="s">
        <v>21</v>
      </c>
      <c r="C854" s="9" t="s">
        <v>4428</v>
      </c>
      <c r="D854" s="90" t="s">
        <v>4429</v>
      </c>
      <c r="E854" s="4" t="s">
        <v>24</v>
      </c>
      <c r="F854" s="4" t="s">
        <v>24</v>
      </c>
      <c r="G854" s="4" t="s">
        <v>24</v>
      </c>
      <c r="H854" s="4" t="s">
        <v>24</v>
      </c>
      <c r="I854" s="6" t="s">
        <v>24</v>
      </c>
      <c r="J854" s="4" t="s">
        <v>24</v>
      </c>
      <c r="K854" s="4" t="s">
        <v>24</v>
      </c>
      <c r="L854" s="6" t="s">
        <v>24</v>
      </c>
      <c r="M854" s="4" t="s">
        <v>24</v>
      </c>
      <c r="N854" s="4" t="s">
        <v>24</v>
      </c>
      <c r="O854" s="4" t="s">
        <v>24</v>
      </c>
      <c r="P854" s="4" t="s">
        <v>24</v>
      </c>
      <c r="Q854" s="60" t="s">
        <v>24</v>
      </c>
      <c r="R854" s="7" t="s">
        <v>25</v>
      </c>
      <c r="S854" s="8" t="s">
        <v>26</v>
      </c>
      <c r="T854" s="4"/>
      <c r="U854" s="9"/>
      <c r="V854" s="72" t="s">
        <v>7067</v>
      </c>
      <c r="W854" s="7"/>
      <c r="X854" s="7"/>
      <c r="Y854" s="7"/>
    </row>
    <row r="855" ht="15.75" customHeight="1">
      <c r="A855" s="4" t="s">
        <v>4430</v>
      </c>
      <c r="B855" s="4" t="s">
        <v>21</v>
      </c>
      <c r="C855" s="4" t="s">
        <v>4431</v>
      </c>
      <c r="D855" s="28" t="s">
        <v>4432</v>
      </c>
      <c r="E855" s="4" t="s">
        <v>24</v>
      </c>
      <c r="F855" s="4" t="s">
        <v>24</v>
      </c>
      <c r="G855" s="4" t="s">
        <v>24</v>
      </c>
      <c r="H855" s="90" t="s">
        <v>4433</v>
      </c>
      <c r="I855" s="6" t="s">
        <v>4434</v>
      </c>
      <c r="J855" s="4">
        <v>5.0</v>
      </c>
      <c r="K855" s="4" t="s">
        <v>24</v>
      </c>
      <c r="L855" s="6" t="s">
        <v>24</v>
      </c>
      <c r="M855" s="4" t="s">
        <v>24</v>
      </c>
      <c r="N855" s="28" t="s">
        <v>4435</v>
      </c>
      <c r="O855" s="6" t="s">
        <v>4436</v>
      </c>
      <c r="P855" s="4">
        <v>24.0</v>
      </c>
      <c r="Q855" s="4">
        <v>3.39567903325704E14</v>
      </c>
      <c r="R855" s="7" t="s">
        <v>25</v>
      </c>
      <c r="S855" s="8" t="s">
        <v>26</v>
      </c>
      <c r="T855" s="4"/>
      <c r="U855" s="9" t="s">
        <v>37</v>
      </c>
      <c r="V855" s="72" t="s">
        <v>7067</v>
      </c>
      <c r="W855" s="7"/>
      <c r="X855" s="7"/>
      <c r="Y855" s="7"/>
    </row>
    <row r="856" ht="15.75" customHeight="1">
      <c r="A856" s="4" t="s">
        <v>4437</v>
      </c>
      <c r="B856" s="4" t="s">
        <v>21</v>
      </c>
      <c r="C856" s="18" t="s">
        <v>4438</v>
      </c>
      <c r="D856" s="9" t="s">
        <v>24</v>
      </c>
      <c r="E856" s="9" t="s">
        <v>24</v>
      </c>
      <c r="F856" s="4" t="s">
        <v>24</v>
      </c>
      <c r="G856" s="4">
        <v>640.0</v>
      </c>
      <c r="H856" s="4" t="s">
        <v>24</v>
      </c>
      <c r="I856" s="6" t="s">
        <v>24</v>
      </c>
      <c r="J856" s="4" t="s">
        <v>24</v>
      </c>
      <c r="K856" s="4" t="s">
        <v>24</v>
      </c>
      <c r="L856" s="6" t="s">
        <v>24</v>
      </c>
      <c r="M856" s="4" t="s">
        <v>24</v>
      </c>
      <c r="N856" s="4" t="s">
        <v>24</v>
      </c>
      <c r="O856" s="6" t="s">
        <v>24</v>
      </c>
      <c r="P856" s="4" t="s">
        <v>24</v>
      </c>
      <c r="Q856" s="4" t="s">
        <v>24</v>
      </c>
      <c r="R856" s="7" t="s">
        <v>35</v>
      </c>
      <c r="S856" s="8" t="s">
        <v>26</v>
      </c>
      <c r="T856" s="4"/>
      <c r="U856" s="4"/>
      <c r="V856" s="72" t="s">
        <v>7067</v>
      </c>
      <c r="W856" s="7"/>
      <c r="X856" s="7"/>
      <c r="Y856" s="7"/>
    </row>
    <row r="857" ht="15.75" customHeight="1">
      <c r="A857" s="4" t="s">
        <v>4439</v>
      </c>
      <c r="B857" s="4" t="s">
        <v>21</v>
      </c>
      <c r="C857" s="4" t="s">
        <v>4440</v>
      </c>
      <c r="D857" s="28" t="s">
        <v>4441</v>
      </c>
      <c r="E857" s="90" t="s">
        <v>4442</v>
      </c>
      <c r="F857" s="4" t="s">
        <v>4443</v>
      </c>
      <c r="G857" s="4" t="s">
        <v>24</v>
      </c>
      <c r="H857" s="4" t="s">
        <v>24</v>
      </c>
      <c r="I857" s="6" t="s">
        <v>24</v>
      </c>
      <c r="J857" s="4" t="s">
        <v>24</v>
      </c>
      <c r="K857" s="4" t="s">
        <v>24</v>
      </c>
      <c r="L857" s="6" t="s">
        <v>24</v>
      </c>
      <c r="M857" s="4" t="s">
        <v>24</v>
      </c>
      <c r="N857" s="4" t="s">
        <v>24</v>
      </c>
      <c r="O857" s="6" t="s">
        <v>24</v>
      </c>
      <c r="P857" s="4" t="s">
        <v>24</v>
      </c>
      <c r="Q857" s="4" t="s">
        <v>24</v>
      </c>
      <c r="R857" s="7" t="s">
        <v>35</v>
      </c>
      <c r="S857" s="8" t="s">
        <v>26</v>
      </c>
      <c r="T857" s="4"/>
      <c r="U857" s="9" t="s">
        <v>24</v>
      </c>
      <c r="V857" s="72" t="s">
        <v>7067</v>
      </c>
      <c r="W857" s="7"/>
      <c r="X857" s="7"/>
      <c r="Y857" s="7"/>
    </row>
    <row r="858" ht="15.75" customHeight="1">
      <c r="A858" s="4" t="s">
        <v>4457</v>
      </c>
      <c r="B858" s="4" t="s">
        <v>21</v>
      </c>
      <c r="C858" s="4" t="s">
        <v>4458</v>
      </c>
      <c r="D858" s="4" t="s">
        <v>24</v>
      </c>
      <c r="E858" s="4" t="s">
        <v>24</v>
      </c>
      <c r="F858" s="4" t="s">
        <v>24</v>
      </c>
      <c r="G858" s="4" t="s">
        <v>24</v>
      </c>
      <c r="H858" s="4" t="s">
        <v>24</v>
      </c>
      <c r="I858" s="6" t="s">
        <v>24</v>
      </c>
      <c r="J858" s="4" t="s">
        <v>24</v>
      </c>
      <c r="K858" s="4" t="s">
        <v>24</v>
      </c>
      <c r="L858" s="6" t="s">
        <v>24</v>
      </c>
      <c r="M858" s="4" t="s">
        <v>24</v>
      </c>
      <c r="N858" s="4" t="s">
        <v>24</v>
      </c>
      <c r="O858" s="6" t="s">
        <v>24</v>
      </c>
      <c r="P858" s="4" t="s">
        <v>24</v>
      </c>
      <c r="Q858" s="4" t="s">
        <v>24</v>
      </c>
      <c r="R858" s="7" t="s">
        <v>25</v>
      </c>
      <c r="S858" s="8" t="s">
        <v>26</v>
      </c>
      <c r="T858" s="4"/>
      <c r="U858" s="9" t="s">
        <v>24</v>
      </c>
      <c r="V858" s="72" t="s">
        <v>7067</v>
      </c>
      <c r="W858" s="7"/>
      <c r="X858" s="7"/>
      <c r="Y858" s="7"/>
    </row>
    <row r="859" ht="15.75" customHeight="1">
      <c r="A859" s="4" t="s">
        <v>4459</v>
      </c>
      <c r="B859" s="4" t="s">
        <v>21</v>
      </c>
      <c r="C859" s="9" t="s">
        <v>4460</v>
      </c>
      <c r="D859" s="90" t="s">
        <v>4461</v>
      </c>
      <c r="E859" s="28" t="s">
        <v>4462</v>
      </c>
      <c r="F859" s="9" t="s">
        <v>4463</v>
      </c>
      <c r="G859" s="4" t="s">
        <v>24</v>
      </c>
      <c r="H859" s="4" t="s">
        <v>24</v>
      </c>
      <c r="I859" s="6" t="s">
        <v>24</v>
      </c>
      <c r="J859" s="4" t="s">
        <v>24</v>
      </c>
      <c r="K859" s="90" t="s">
        <v>4464</v>
      </c>
      <c r="L859" s="6" t="s">
        <v>4465</v>
      </c>
      <c r="M859" s="4">
        <v>282.0</v>
      </c>
      <c r="N859" s="90" t="s">
        <v>4466</v>
      </c>
      <c r="O859" s="6" t="s">
        <v>4467</v>
      </c>
      <c r="P859" s="4">
        <v>297.0</v>
      </c>
      <c r="Q859" s="4">
        <v>2.4671238956923E14</v>
      </c>
      <c r="R859" s="7" t="s">
        <v>25</v>
      </c>
      <c r="S859" s="8" t="s">
        <v>26</v>
      </c>
      <c r="T859" s="4"/>
      <c r="U859" s="9"/>
      <c r="V859" s="72" t="s">
        <v>7067</v>
      </c>
      <c r="W859" s="7"/>
      <c r="X859" s="7"/>
      <c r="Y859" s="7"/>
    </row>
    <row r="860" ht="15.75" customHeight="1">
      <c r="A860" s="4" t="s">
        <v>4468</v>
      </c>
      <c r="B860" s="4" t="s">
        <v>21</v>
      </c>
      <c r="C860" s="4" t="s">
        <v>4469</v>
      </c>
      <c r="D860" s="28" t="s">
        <v>4470</v>
      </c>
      <c r="E860" s="4" t="s">
        <v>24</v>
      </c>
      <c r="F860" s="4" t="s">
        <v>24</v>
      </c>
      <c r="G860" s="4" t="s">
        <v>24</v>
      </c>
      <c r="H860" s="4" t="s">
        <v>24</v>
      </c>
      <c r="I860" s="6" t="s">
        <v>24</v>
      </c>
      <c r="J860" s="4" t="s">
        <v>24</v>
      </c>
      <c r="K860" s="4" t="s">
        <v>24</v>
      </c>
      <c r="L860" s="6" t="s">
        <v>24</v>
      </c>
      <c r="M860" s="4" t="s">
        <v>24</v>
      </c>
      <c r="N860" s="4" t="s">
        <v>24</v>
      </c>
      <c r="O860" s="6" t="s">
        <v>24</v>
      </c>
      <c r="P860" s="4" t="s">
        <v>24</v>
      </c>
      <c r="Q860" s="4" t="s">
        <v>24</v>
      </c>
      <c r="R860" s="7" t="s">
        <v>35</v>
      </c>
      <c r="S860" s="8" t="s">
        <v>26</v>
      </c>
      <c r="T860" s="4"/>
      <c r="U860" s="9" t="s">
        <v>24</v>
      </c>
      <c r="V860" s="72" t="s">
        <v>7067</v>
      </c>
      <c r="W860" s="7"/>
      <c r="X860" s="7"/>
      <c r="Y860" s="7"/>
    </row>
    <row r="861" ht="15.75" customHeight="1">
      <c r="A861" s="4" t="s">
        <v>4471</v>
      </c>
      <c r="B861" s="4" t="s">
        <v>21</v>
      </c>
      <c r="C861" s="4" t="s">
        <v>4472</v>
      </c>
      <c r="D861" s="4" t="s">
        <v>24</v>
      </c>
      <c r="E861" s="4" t="s">
        <v>24</v>
      </c>
      <c r="F861" s="4" t="s">
        <v>24</v>
      </c>
      <c r="G861" s="4" t="s">
        <v>24</v>
      </c>
      <c r="H861" s="4" t="s">
        <v>24</v>
      </c>
      <c r="I861" s="6" t="s">
        <v>24</v>
      </c>
      <c r="J861" s="4" t="s">
        <v>24</v>
      </c>
      <c r="K861" s="4" t="s">
        <v>24</v>
      </c>
      <c r="L861" s="6" t="s">
        <v>24</v>
      </c>
      <c r="M861" s="4" t="s">
        <v>24</v>
      </c>
      <c r="N861" s="4" t="s">
        <v>24</v>
      </c>
      <c r="O861" s="6" t="s">
        <v>24</v>
      </c>
      <c r="P861" s="4" t="s">
        <v>24</v>
      </c>
      <c r="Q861" s="4" t="s">
        <v>24</v>
      </c>
      <c r="R861" s="7" t="s">
        <v>25</v>
      </c>
      <c r="S861" s="8" t="s">
        <v>26</v>
      </c>
      <c r="T861" s="4"/>
      <c r="U861" s="9" t="s">
        <v>37</v>
      </c>
      <c r="V861" s="72" t="s">
        <v>7067</v>
      </c>
      <c r="W861" s="7"/>
      <c r="X861" s="7"/>
      <c r="Y861" s="7"/>
    </row>
    <row r="862" ht="15.75" customHeight="1">
      <c r="A862" s="4" t="s">
        <v>4473</v>
      </c>
      <c r="B862" s="4" t="s">
        <v>21</v>
      </c>
      <c r="C862" s="4" t="s">
        <v>4474</v>
      </c>
      <c r="D862" s="28" t="s">
        <v>4475</v>
      </c>
      <c r="E862" s="4" t="s">
        <v>24</v>
      </c>
      <c r="F862" s="4" t="s">
        <v>24</v>
      </c>
      <c r="G862" s="4" t="s">
        <v>24</v>
      </c>
      <c r="H862" s="4" t="s">
        <v>24</v>
      </c>
      <c r="I862" s="6" t="s">
        <v>24</v>
      </c>
      <c r="J862" s="4" t="s">
        <v>24</v>
      </c>
      <c r="K862" s="28" t="s">
        <v>4476</v>
      </c>
      <c r="L862" s="6" t="s">
        <v>4477</v>
      </c>
      <c r="M862" s="4">
        <v>36.0</v>
      </c>
      <c r="N862" s="4" t="s">
        <v>24</v>
      </c>
      <c r="O862" s="6" t="s">
        <v>24</v>
      </c>
      <c r="P862" s="4" t="s">
        <v>24</v>
      </c>
      <c r="Q862" s="4" t="s">
        <v>24</v>
      </c>
      <c r="R862" s="7" t="s">
        <v>25</v>
      </c>
      <c r="S862" s="8" t="s">
        <v>26</v>
      </c>
      <c r="T862" s="4"/>
      <c r="U862" s="9" t="s">
        <v>37</v>
      </c>
      <c r="V862" s="72" t="s">
        <v>7067</v>
      </c>
      <c r="W862" s="7"/>
      <c r="X862" s="7"/>
      <c r="Y862" s="7"/>
    </row>
    <row r="863" ht="15.75" customHeight="1">
      <c r="A863" s="4" t="s">
        <v>3525</v>
      </c>
      <c r="B863" s="4" t="s">
        <v>21</v>
      </c>
      <c r="C863" s="4" t="s">
        <v>3526</v>
      </c>
      <c r="D863" s="93" t="s">
        <v>3527</v>
      </c>
      <c r="E863" s="4" t="s">
        <v>24</v>
      </c>
      <c r="F863" s="4" t="s">
        <v>24</v>
      </c>
      <c r="G863" s="4" t="s">
        <v>24</v>
      </c>
      <c r="H863" s="93" t="s">
        <v>3528</v>
      </c>
      <c r="I863" s="6" t="s">
        <v>3529</v>
      </c>
      <c r="J863" s="4">
        <v>49.0</v>
      </c>
      <c r="K863" s="93" t="s">
        <v>3530</v>
      </c>
      <c r="L863" s="6" t="s">
        <v>3531</v>
      </c>
      <c r="M863" s="4">
        <v>320.0</v>
      </c>
      <c r="N863" s="93" t="s">
        <v>3532</v>
      </c>
      <c r="O863" s="6" t="s">
        <v>3533</v>
      </c>
      <c r="P863" s="4">
        <v>578.0</v>
      </c>
      <c r="Q863" s="60" t="s">
        <v>24</v>
      </c>
      <c r="R863" s="4" t="s">
        <v>58</v>
      </c>
      <c r="S863" s="8" t="s">
        <v>26</v>
      </c>
      <c r="T863" s="4"/>
      <c r="U863" s="4"/>
      <c r="V863" s="72" t="s">
        <v>7067</v>
      </c>
      <c r="W863" s="7"/>
      <c r="X863" s="7"/>
      <c r="Y863" s="7"/>
    </row>
    <row r="864" ht="15.75" customHeight="1">
      <c r="A864" s="4" t="s">
        <v>6766</v>
      </c>
      <c r="B864" s="4" t="s">
        <v>21</v>
      </c>
      <c r="C864" s="4" t="s">
        <v>6764</v>
      </c>
      <c r="D864" s="93" t="s">
        <v>5820</v>
      </c>
      <c r="E864" s="93" t="s">
        <v>7071</v>
      </c>
      <c r="F864" s="4" t="s">
        <v>7072</v>
      </c>
      <c r="G864" s="4">
        <v>538.0</v>
      </c>
      <c r="H864" s="4" t="s">
        <v>24</v>
      </c>
      <c r="I864" s="6" t="s">
        <v>24</v>
      </c>
      <c r="J864" s="4" t="s">
        <v>24</v>
      </c>
      <c r="K864" s="4" t="s">
        <v>24</v>
      </c>
      <c r="L864" s="6" t="s">
        <v>24</v>
      </c>
      <c r="M864" s="4" t="s">
        <v>24</v>
      </c>
      <c r="N864" s="93" t="s">
        <v>7073</v>
      </c>
      <c r="O864" s="6" t="s">
        <v>7074</v>
      </c>
      <c r="P864" s="4">
        <v>181.0</v>
      </c>
      <c r="Q864" s="60" t="s">
        <v>24</v>
      </c>
      <c r="R864" s="4" t="s">
        <v>58</v>
      </c>
      <c r="S864" s="8" t="s">
        <v>26</v>
      </c>
      <c r="T864" s="4"/>
      <c r="U864" s="4"/>
      <c r="V864" s="72" t="s">
        <v>7067</v>
      </c>
      <c r="W864" s="7"/>
      <c r="X864" s="7"/>
      <c r="Y864" s="7"/>
    </row>
    <row r="865" ht="15.75" customHeight="1">
      <c r="A865" s="4" t="s">
        <v>157</v>
      </c>
      <c r="B865" s="4" t="s">
        <v>21</v>
      </c>
      <c r="C865" s="4" t="s">
        <v>158</v>
      </c>
      <c r="D865" s="93" t="s">
        <v>159</v>
      </c>
      <c r="E865" s="4" t="s">
        <v>24</v>
      </c>
      <c r="F865" s="4" t="s">
        <v>24</v>
      </c>
      <c r="G865" s="4" t="s">
        <v>24</v>
      </c>
      <c r="H865" s="4" t="s">
        <v>24</v>
      </c>
      <c r="I865" s="6" t="s">
        <v>24</v>
      </c>
      <c r="J865" s="4" t="s">
        <v>24</v>
      </c>
      <c r="K865" s="93" t="s">
        <v>160</v>
      </c>
      <c r="L865" s="6" t="s">
        <v>161</v>
      </c>
      <c r="M865" s="4">
        <v>10.0</v>
      </c>
      <c r="N865" s="4" t="s">
        <v>24</v>
      </c>
      <c r="O865" s="6" t="s">
        <v>24</v>
      </c>
      <c r="P865" s="4" t="s">
        <v>24</v>
      </c>
      <c r="Q865" s="4" t="s">
        <v>24</v>
      </c>
      <c r="R865" s="4" t="s">
        <v>35</v>
      </c>
      <c r="S865" s="8" t="s">
        <v>26</v>
      </c>
      <c r="T865" s="4"/>
      <c r="U865" s="4"/>
      <c r="V865" s="72" t="s">
        <v>7067</v>
      </c>
      <c r="W865" s="7"/>
      <c r="X865" s="7"/>
      <c r="Y865" s="7"/>
    </row>
    <row r="866" ht="15.75" customHeight="1">
      <c r="A866" s="4" t="s">
        <v>182</v>
      </c>
      <c r="B866" s="4" t="s">
        <v>21</v>
      </c>
      <c r="C866" s="4" t="s">
        <v>183</v>
      </c>
      <c r="D866" s="34" t="s">
        <v>24</v>
      </c>
      <c r="E866" s="4" t="s">
        <v>24</v>
      </c>
      <c r="F866" s="4" t="s">
        <v>24</v>
      </c>
      <c r="G866" s="4" t="s">
        <v>24</v>
      </c>
      <c r="H866" s="4" t="s">
        <v>24</v>
      </c>
      <c r="I866" s="6" t="s">
        <v>24</v>
      </c>
      <c r="J866" s="4" t="s">
        <v>24</v>
      </c>
      <c r="K866" s="4" t="s">
        <v>24</v>
      </c>
      <c r="L866" s="6" t="s">
        <v>24</v>
      </c>
      <c r="M866" s="4" t="s">
        <v>24</v>
      </c>
      <c r="N866" s="4" t="s">
        <v>24</v>
      </c>
      <c r="O866" s="6" t="s">
        <v>24</v>
      </c>
      <c r="P866" s="4" t="s">
        <v>24</v>
      </c>
      <c r="Q866" s="4" t="s">
        <v>24</v>
      </c>
      <c r="R866" s="4" t="s">
        <v>35</v>
      </c>
      <c r="S866" s="8" t="s">
        <v>26</v>
      </c>
      <c r="T866" s="4"/>
      <c r="U866" s="4"/>
      <c r="V866" s="72" t="s">
        <v>7067</v>
      </c>
      <c r="W866" s="7"/>
      <c r="X866" s="7"/>
      <c r="Y866" s="7"/>
    </row>
    <row r="867" ht="15.75" customHeight="1">
      <c r="A867" s="4" t="s">
        <v>308</v>
      </c>
      <c r="B867" s="4" t="s">
        <v>21</v>
      </c>
      <c r="C867" s="4" t="s">
        <v>309</v>
      </c>
      <c r="D867" s="93" t="s">
        <v>310</v>
      </c>
      <c r="E867" s="4" t="s">
        <v>24</v>
      </c>
      <c r="F867" s="4" t="s">
        <v>24</v>
      </c>
      <c r="G867" s="4" t="s">
        <v>24</v>
      </c>
      <c r="H867" s="4" t="s">
        <v>24</v>
      </c>
      <c r="I867" s="6" t="s">
        <v>24</v>
      </c>
      <c r="J867" s="4" t="s">
        <v>24</v>
      </c>
      <c r="K867" s="4" t="s">
        <v>24</v>
      </c>
      <c r="L867" s="6" t="s">
        <v>24</v>
      </c>
      <c r="M867" s="4" t="s">
        <v>24</v>
      </c>
      <c r="N867" s="4" t="s">
        <v>24</v>
      </c>
      <c r="O867" s="6" t="s">
        <v>24</v>
      </c>
      <c r="P867" s="4" t="s">
        <v>24</v>
      </c>
      <c r="Q867" s="4" t="s">
        <v>24</v>
      </c>
      <c r="R867" s="4" t="s">
        <v>35</v>
      </c>
      <c r="S867" s="8" t="s">
        <v>26</v>
      </c>
      <c r="T867" s="4"/>
      <c r="U867" s="4"/>
      <c r="V867" s="72" t="s">
        <v>7067</v>
      </c>
      <c r="W867" s="7"/>
      <c r="X867" s="7"/>
      <c r="Y867" s="7"/>
    </row>
    <row r="868" ht="15.75" customHeight="1">
      <c r="A868" s="4" t="s">
        <v>371</v>
      </c>
      <c r="B868" s="4" t="s">
        <v>21</v>
      </c>
      <c r="C868" s="4" t="s">
        <v>372</v>
      </c>
      <c r="D868" s="93" t="s">
        <v>373</v>
      </c>
      <c r="E868" s="93" t="s">
        <v>374</v>
      </c>
      <c r="F868" s="4" t="s">
        <v>375</v>
      </c>
      <c r="G868" s="4" t="s">
        <v>24</v>
      </c>
      <c r="H868" s="4" t="s">
        <v>24</v>
      </c>
      <c r="I868" s="6" t="s">
        <v>24</v>
      </c>
      <c r="J868" s="4" t="s">
        <v>24</v>
      </c>
      <c r="K868" s="93" t="s">
        <v>376</v>
      </c>
      <c r="L868" s="6" t="s">
        <v>377</v>
      </c>
      <c r="M868" s="4">
        <v>673.0</v>
      </c>
      <c r="N868" s="93" t="s">
        <v>378</v>
      </c>
      <c r="O868" s="6" t="s">
        <v>377</v>
      </c>
      <c r="P868" s="4">
        <v>70.0</v>
      </c>
      <c r="Q868" s="60" t="s">
        <v>24</v>
      </c>
      <c r="R868" s="4" t="s">
        <v>35</v>
      </c>
      <c r="S868" s="8" t="s">
        <v>26</v>
      </c>
      <c r="T868" s="4"/>
      <c r="U868" s="4"/>
      <c r="V868" s="72" t="s">
        <v>7067</v>
      </c>
      <c r="W868" s="7"/>
      <c r="X868" s="7"/>
      <c r="Y868" s="7"/>
    </row>
    <row r="869" ht="15.75" customHeight="1">
      <c r="A869" s="4" t="s">
        <v>403</v>
      </c>
      <c r="B869" s="4" t="s">
        <v>21</v>
      </c>
      <c r="C869" s="4" t="s">
        <v>404</v>
      </c>
      <c r="D869" s="93" t="s">
        <v>405</v>
      </c>
      <c r="E869" s="93" t="s">
        <v>406</v>
      </c>
      <c r="F869" s="4" t="s">
        <v>407</v>
      </c>
      <c r="G869" s="4" t="s">
        <v>24</v>
      </c>
      <c r="H869" s="93" t="s">
        <v>408</v>
      </c>
      <c r="I869" s="6" t="s">
        <v>409</v>
      </c>
      <c r="J869" s="4">
        <v>5.0</v>
      </c>
      <c r="K869" s="93" t="s">
        <v>410</v>
      </c>
      <c r="L869" s="6" t="s">
        <v>411</v>
      </c>
      <c r="M869" s="4">
        <v>2698.0</v>
      </c>
      <c r="N869" s="93" t="s">
        <v>412</v>
      </c>
      <c r="O869" s="6" t="s">
        <v>413</v>
      </c>
      <c r="P869" s="4">
        <v>1337.0</v>
      </c>
      <c r="Q869" s="60" t="s">
        <v>24</v>
      </c>
      <c r="R869" s="4" t="s">
        <v>35</v>
      </c>
      <c r="S869" s="8" t="s">
        <v>26</v>
      </c>
      <c r="T869" s="4"/>
      <c r="U869" s="4"/>
      <c r="V869" s="72" t="s">
        <v>7067</v>
      </c>
      <c r="W869" s="7"/>
      <c r="X869" s="7"/>
      <c r="Y869" s="7"/>
    </row>
    <row r="870" ht="15.75" customHeight="1">
      <c r="A870" s="4" t="s">
        <v>940</v>
      </c>
      <c r="B870" s="4" t="s">
        <v>21</v>
      </c>
      <c r="C870" s="4" t="s">
        <v>941</v>
      </c>
      <c r="D870" s="93" t="s">
        <v>942</v>
      </c>
      <c r="E870" s="93" t="s">
        <v>943</v>
      </c>
      <c r="F870" s="4" t="s">
        <v>944</v>
      </c>
      <c r="G870" s="4">
        <v>105.0</v>
      </c>
      <c r="H870" s="4" t="s">
        <v>24</v>
      </c>
      <c r="I870" s="6" t="s">
        <v>24</v>
      </c>
      <c r="J870" s="4" t="s">
        <v>24</v>
      </c>
      <c r="K870" s="4" t="s">
        <v>24</v>
      </c>
      <c r="L870" s="6" t="s">
        <v>24</v>
      </c>
      <c r="M870" s="4" t="s">
        <v>24</v>
      </c>
      <c r="N870" s="4" t="s">
        <v>24</v>
      </c>
      <c r="O870" s="6" t="s">
        <v>24</v>
      </c>
      <c r="P870" s="4" t="s">
        <v>24</v>
      </c>
      <c r="Q870" s="4" t="s">
        <v>24</v>
      </c>
      <c r="R870" s="4" t="s">
        <v>35</v>
      </c>
      <c r="S870" s="8" t="s">
        <v>26</v>
      </c>
      <c r="T870" s="4"/>
      <c r="U870" s="4"/>
      <c r="V870" s="72" t="s">
        <v>7067</v>
      </c>
      <c r="W870" s="7"/>
      <c r="X870" s="7"/>
      <c r="Y870" s="7"/>
    </row>
    <row r="871" ht="15.75" customHeight="1">
      <c r="A871" s="4" t="s">
        <v>1230</v>
      </c>
      <c r="B871" s="4" t="s">
        <v>21</v>
      </c>
      <c r="C871" s="4" t="s">
        <v>1231</v>
      </c>
      <c r="D871" s="93" t="s">
        <v>1232</v>
      </c>
      <c r="E871" s="93" t="s">
        <v>1233</v>
      </c>
      <c r="F871" s="4" t="s">
        <v>1234</v>
      </c>
      <c r="G871" s="4">
        <v>51.0</v>
      </c>
      <c r="H871" s="93" t="s">
        <v>1235</v>
      </c>
      <c r="I871" s="6" t="s">
        <v>1236</v>
      </c>
      <c r="J871" s="4">
        <v>34.0</v>
      </c>
      <c r="K871" s="94" t="s">
        <v>1237</v>
      </c>
      <c r="L871" s="6" t="s">
        <v>1238</v>
      </c>
      <c r="M871" s="4">
        <v>4749.0</v>
      </c>
      <c r="N871" s="93" t="s">
        <v>1239</v>
      </c>
      <c r="O871" s="6" t="s">
        <v>1240</v>
      </c>
      <c r="P871" s="4">
        <v>655.0</v>
      </c>
      <c r="Q871" s="60" t="s">
        <v>24</v>
      </c>
      <c r="R871" s="4" t="s">
        <v>35</v>
      </c>
      <c r="S871" s="8" t="s">
        <v>26</v>
      </c>
      <c r="T871" s="4"/>
      <c r="U871" s="4"/>
      <c r="V871" s="72" t="s">
        <v>7067</v>
      </c>
      <c r="W871" s="7"/>
      <c r="X871" s="7"/>
      <c r="Y871" s="7"/>
    </row>
    <row r="872" ht="15.75" customHeight="1">
      <c r="A872" s="4" t="s">
        <v>1241</v>
      </c>
      <c r="B872" s="4" t="s">
        <v>21</v>
      </c>
      <c r="C872" s="4" t="s">
        <v>1242</v>
      </c>
      <c r="D872" s="93" t="s">
        <v>1232</v>
      </c>
      <c r="E872" s="4" t="s">
        <v>24</v>
      </c>
      <c r="F872" s="4" t="s">
        <v>24</v>
      </c>
      <c r="G872" s="4" t="s">
        <v>24</v>
      </c>
      <c r="H872" s="4" t="s">
        <v>24</v>
      </c>
      <c r="I872" s="6" t="s">
        <v>24</v>
      </c>
      <c r="J872" s="4" t="s">
        <v>24</v>
      </c>
      <c r="K872" s="4" t="s">
        <v>24</v>
      </c>
      <c r="L872" s="6" t="s">
        <v>24</v>
      </c>
      <c r="M872" s="4" t="s">
        <v>24</v>
      </c>
      <c r="N872" s="4" t="s">
        <v>24</v>
      </c>
      <c r="O872" s="6" t="s">
        <v>24</v>
      </c>
      <c r="P872" s="4" t="s">
        <v>24</v>
      </c>
      <c r="Q872" s="60" t="s">
        <v>24</v>
      </c>
      <c r="R872" s="4" t="s">
        <v>35</v>
      </c>
      <c r="S872" s="8" t="s">
        <v>26</v>
      </c>
      <c r="T872" s="4"/>
      <c r="U872" s="4"/>
      <c r="V872" s="72" t="s">
        <v>7067</v>
      </c>
      <c r="W872" s="7"/>
      <c r="X872" s="7"/>
      <c r="Y872" s="7"/>
    </row>
    <row r="873" ht="15.75" customHeight="1">
      <c r="A873" s="4" t="s">
        <v>1283</v>
      </c>
      <c r="B873" s="4" t="s">
        <v>21</v>
      </c>
      <c r="C873" s="4" t="s">
        <v>1284</v>
      </c>
      <c r="D873" s="93" t="s">
        <v>1285</v>
      </c>
      <c r="E873" s="4" t="s">
        <v>24</v>
      </c>
      <c r="F873" s="4" t="s">
        <v>24</v>
      </c>
      <c r="G873" s="4" t="s">
        <v>24</v>
      </c>
      <c r="H873" s="4" t="s">
        <v>24</v>
      </c>
      <c r="I873" s="6" t="s">
        <v>24</v>
      </c>
      <c r="J873" s="4" t="s">
        <v>24</v>
      </c>
      <c r="K873" s="93" t="s">
        <v>1286</v>
      </c>
      <c r="L873" s="6" t="s">
        <v>1287</v>
      </c>
      <c r="M873" s="4">
        <v>32.0</v>
      </c>
      <c r="N873" s="4" t="s">
        <v>24</v>
      </c>
      <c r="O873" s="6" t="s">
        <v>24</v>
      </c>
      <c r="P873" s="4" t="s">
        <v>24</v>
      </c>
      <c r="Q873" s="4" t="s">
        <v>24</v>
      </c>
      <c r="R873" s="4" t="s">
        <v>35</v>
      </c>
      <c r="S873" s="8" t="s">
        <v>26</v>
      </c>
      <c r="T873" s="4"/>
      <c r="U873" s="4"/>
      <c r="V873" s="72" t="s">
        <v>7067</v>
      </c>
      <c r="W873" s="7"/>
      <c r="X873" s="7"/>
      <c r="Y873" s="7"/>
    </row>
    <row r="874" ht="15.75" customHeight="1">
      <c r="A874" s="4" t="s">
        <v>1750</v>
      </c>
      <c r="B874" s="4" t="s">
        <v>21</v>
      </c>
      <c r="C874" s="4" t="s">
        <v>1751</v>
      </c>
      <c r="D874" s="93" t="s">
        <v>1752</v>
      </c>
      <c r="E874" s="4" t="s">
        <v>24</v>
      </c>
      <c r="F874" s="4" t="s">
        <v>24</v>
      </c>
      <c r="G874" s="4" t="s">
        <v>24</v>
      </c>
      <c r="H874" s="4" t="s">
        <v>24</v>
      </c>
      <c r="I874" s="6" t="s">
        <v>24</v>
      </c>
      <c r="J874" s="4" t="s">
        <v>24</v>
      </c>
      <c r="K874" s="4" t="s">
        <v>24</v>
      </c>
      <c r="L874" s="6" t="s">
        <v>24</v>
      </c>
      <c r="M874" s="4" t="s">
        <v>24</v>
      </c>
      <c r="N874" s="4" t="s">
        <v>24</v>
      </c>
      <c r="O874" s="6" t="s">
        <v>24</v>
      </c>
      <c r="P874" s="4" t="s">
        <v>24</v>
      </c>
      <c r="Q874" s="60" t="s">
        <v>24</v>
      </c>
      <c r="R874" s="4" t="s">
        <v>35</v>
      </c>
      <c r="S874" s="8" t="s">
        <v>26</v>
      </c>
      <c r="T874" s="4"/>
      <c r="U874" s="4"/>
      <c r="V874" s="72" t="s">
        <v>7067</v>
      </c>
      <c r="W874" s="7"/>
      <c r="X874" s="7"/>
      <c r="Y874" s="7"/>
    </row>
    <row r="875" ht="15.75" customHeight="1">
      <c r="A875" s="4" t="s">
        <v>1775</v>
      </c>
      <c r="B875" s="4" t="s">
        <v>21</v>
      </c>
      <c r="C875" s="4" t="s">
        <v>1776</v>
      </c>
      <c r="D875" s="93" t="s">
        <v>1777</v>
      </c>
      <c r="E875" s="4" t="s">
        <v>24</v>
      </c>
      <c r="F875" s="4" t="s">
        <v>24</v>
      </c>
      <c r="G875" s="4" t="s">
        <v>24</v>
      </c>
      <c r="H875" s="4" t="s">
        <v>24</v>
      </c>
      <c r="I875" s="6" t="s">
        <v>24</v>
      </c>
      <c r="J875" s="4" t="s">
        <v>24</v>
      </c>
      <c r="K875" s="4" t="s">
        <v>24</v>
      </c>
      <c r="L875" s="6" t="s">
        <v>24</v>
      </c>
      <c r="M875" s="4" t="s">
        <v>24</v>
      </c>
      <c r="N875" s="4" t="s">
        <v>24</v>
      </c>
      <c r="O875" s="6" t="s">
        <v>24</v>
      </c>
      <c r="P875" s="4" t="s">
        <v>24</v>
      </c>
      <c r="Q875" s="4" t="s">
        <v>24</v>
      </c>
      <c r="R875" s="4" t="s">
        <v>35</v>
      </c>
      <c r="S875" s="8" t="s">
        <v>26</v>
      </c>
      <c r="T875" s="4"/>
      <c r="U875" s="4"/>
      <c r="V875" s="72" t="s">
        <v>7067</v>
      </c>
      <c r="W875" s="7"/>
      <c r="X875" s="7"/>
      <c r="Y875" s="7"/>
    </row>
    <row r="876" ht="15.75" customHeight="1">
      <c r="A876" s="4" t="s">
        <v>1842</v>
      </c>
      <c r="B876" s="4" t="s">
        <v>21</v>
      </c>
      <c r="C876" s="4" t="s">
        <v>1843</v>
      </c>
      <c r="D876" s="93" t="s">
        <v>7075</v>
      </c>
      <c r="E876" s="4" t="s">
        <v>24</v>
      </c>
      <c r="F876" s="4" t="s">
        <v>24</v>
      </c>
      <c r="G876" s="4" t="s">
        <v>24</v>
      </c>
      <c r="H876" s="4" t="s">
        <v>24</v>
      </c>
      <c r="I876" s="6" t="s">
        <v>24</v>
      </c>
      <c r="J876" s="4" t="s">
        <v>24</v>
      </c>
      <c r="K876" s="93" t="s">
        <v>1845</v>
      </c>
      <c r="L876" s="6" t="s">
        <v>1846</v>
      </c>
      <c r="M876" s="4">
        <v>51.0</v>
      </c>
      <c r="N876" s="4" t="s">
        <v>24</v>
      </c>
      <c r="O876" s="6" t="s">
        <v>24</v>
      </c>
      <c r="P876" s="4" t="s">
        <v>24</v>
      </c>
      <c r="Q876" s="4" t="s">
        <v>24</v>
      </c>
      <c r="R876" s="4" t="s">
        <v>35</v>
      </c>
      <c r="S876" s="8" t="s">
        <v>26</v>
      </c>
      <c r="T876" s="4"/>
      <c r="U876" s="4"/>
      <c r="V876" s="72" t="s">
        <v>7067</v>
      </c>
      <c r="W876" s="7"/>
      <c r="X876" s="7"/>
      <c r="Y876" s="7"/>
    </row>
    <row r="877" ht="15.75" customHeight="1">
      <c r="A877" s="4" t="s">
        <v>1986</v>
      </c>
      <c r="B877" s="4" t="s">
        <v>21</v>
      </c>
      <c r="C877" s="4" t="s">
        <v>1987</v>
      </c>
      <c r="D877" s="93" t="s">
        <v>1988</v>
      </c>
      <c r="E877" s="4" t="s">
        <v>24</v>
      </c>
      <c r="F877" s="4" t="s">
        <v>24</v>
      </c>
      <c r="G877" s="4" t="s">
        <v>24</v>
      </c>
      <c r="H877" s="4" t="s">
        <v>24</v>
      </c>
      <c r="I877" s="6" t="s">
        <v>24</v>
      </c>
      <c r="J877" s="4" t="s">
        <v>24</v>
      </c>
      <c r="K877" s="4" t="s">
        <v>24</v>
      </c>
      <c r="L877" s="6" t="s">
        <v>24</v>
      </c>
      <c r="M877" s="4" t="s">
        <v>24</v>
      </c>
      <c r="N877" s="4" t="s">
        <v>24</v>
      </c>
      <c r="O877" s="6" t="s">
        <v>24</v>
      </c>
      <c r="P877" s="4" t="s">
        <v>24</v>
      </c>
      <c r="Q877" s="4" t="s">
        <v>24</v>
      </c>
      <c r="R877" s="4" t="s">
        <v>35</v>
      </c>
      <c r="S877" s="8" t="s">
        <v>26</v>
      </c>
      <c r="T877" s="4"/>
      <c r="U877" s="4"/>
      <c r="V877" s="72" t="s">
        <v>7067</v>
      </c>
      <c r="W877" s="7"/>
      <c r="X877" s="7"/>
      <c r="Y877" s="7"/>
    </row>
    <row r="878" ht="15.75" customHeight="1">
      <c r="A878" s="4" t="s">
        <v>2009</v>
      </c>
      <c r="B878" s="4" t="s">
        <v>21</v>
      </c>
      <c r="C878" s="4" t="s">
        <v>2010</v>
      </c>
      <c r="D878" s="93" t="s">
        <v>2011</v>
      </c>
      <c r="E878" s="4" t="s">
        <v>24</v>
      </c>
      <c r="F878" s="4" t="s">
        <v>24</v>
      </c>
      <c r="G878" s="4" t="s">
        <v>24</v>
      </c>
      <c r="H878" s="4" t="s">
        <v>24</v>
      </c>
      <c r="I878" s="6" t="s">
        <v>24</v>
      </c>
      <c r="J878" s="4" t="s">
        <v>24</v>
      </c>
      <c r="K878" s="4" t="s">
        <v>24</v>
      </c>
      <c r="L878" s="6" t="s">
        <v>24</v>
      </c>
      <c r="M878" s="4" t="s">
        <v>24</v>
      </c>
      <c r="N878" s="4" t="s">
        <v>24</v>
      </c>
      <c r="O878" s="6" t="s">
        <v>24</v>
      </c>
      <c r="P878" s="4" t="s">
        <v>24</v>
      </c>
      <c r="Q878" s="4" t="s">
        <v>24</v>
      </c>
      <c r="R878" s="4" t="s">
        <v>35</v>
      </c>
      <c r="S878" s="8" t="s">
        <v>26</v>
      </c>
      <c r="T878" s="4"/>
      <c r="U878" s="4"/>
      <c r="V878" s="72" t="s">
        <v>7067</v>
      </c>
      <c r="W878" s="7"/>
      <c r="X878" s="7"/>
      <c r="Y878" s="7"/>
    </row>
    <row r="879" ht="15.75" customHeight="1">
      <c r="A879" s="4" t="s">
        <v>2151</v>
      </c>
      <c r="B879" s="4" t="s">
        <v>21</v>
      </c>
      <c r="C879" s="4" t="s">
        <v>2152</v>
      </c>
      <c r="D879" s="93" t="s">
        <v>2153</v>
      </c>
      <c r="E879" s="4" t="s">
        <v>24</v>
      </c>
      <c r="F879" s="4" t="s">
        <v>24</v>
      </c>
      <c r="G879" s="4" t="s">
        <v>24</v>
      </c>
      <c r="H879" s="93" t="s">
        <v>2147</v>
      </c>
      <c r="I879" s="6" t="s">
        <v>2148</v>
      </c>
      <c r="J879" s="4">
        <v>40.0</v>
      </c>
      <c r="K879" s="4" t="s">
        <v>24</v>
      </c>
      <c r="L879" s="6" t="s">
        <v>24</v>
      </c>
      <c r="M879" s="4" t="s">
        <v>24</v>
      </c>
      <c r="N879" s="93" t="s">
        <v>2154</v>
      </c>
      <c r="O879" s="6" t="s">
        <v>2155</v>
      </c>
      <c r="P879" s="4">
        <v>416.0</v>
      </c>
      <c r="Q879" s="60" t="s">
        <v>24</v>
      </c>
      <c r="R879" s="4" t="s">
        <v>35</v>
      </c>
      <c r="S879" s="8" t="s">
        <v>26</v>
      </c>
      <c r="T879" s="4"/>
      <c r="U879" s="4"/>
      <c r="V879" s="72" t="s">
        <v>7067</v>
      </c>
      <c r="W879" s="7"/>
      <c r="X879" s="7"/>
      <c r="Y879" s="7"/>
    </row>
    <row r="880" ht="15.75" customHeight="1">
      <c r="A880" s="4" t="s">
        <v>2156</v>
      </c>
      <c r="B880" s="4" t="s">
        <v>21</v>
      </c>
      <c r="C880" s="4" t="s">
        <v>2157</v>
      </c>
      <c r="D880" s="93" t="s">
        <v>2153</v>
      </c>
      <c r="E880" s="4" t="s">
        <v>24</v>
      </c>
      <c r="F880" s="4" t="s">
        <v>24</v>
      </c>
      <c r="G880" s="4" t="s">
        <v>24</v>
      </c>
      <c r="H880" s="4" t="s">
        <v>24</v>
      </c>
      <c r="I880" s="6" t="s">
        <v>24</v>
      </c>
      <c r="J880" s="4" t="s">
        <v>24</v>
      </c>
      <c r="K880" s="4" t="s">
        <v>24</v>
      </c>
      <c r="L880" s="6" t="s">
        <v>24</v>
      </c>
      <c r="M880" s="4" t="s">
        <v>24</v>
      </c>
      <c r="N880" s="4" t="s">
        <v>24</v>
      </c>
      <c r="O880" s="6" t="s">
        <v>24</v>
      </c>
      <c r="P880" s="4" t="s">
        <v>24</v>
      </c>
      <c r="Q880" s="4" t="s">
        <v>24</v>
      </c>
      <c r="R880" s="4" t="s">
        <v>35</v>
      </c>
      <c r="S880" s="8" t="s">
        <v>26</v>
      </c>
      <c r="T880" s="4"/>
      <c r="U880" s="4"/>
      <c r="V880" s="72" t="s">
        <v>7067</v>
      </c>
      <c r="W880" s="7"/>
      <c r="X880" s="7"/>
      <c r="Y880" s="7"/>
    </row>
    <row r="881" ht="15.75" customHeight="1">
      <c r="A881" s="4" t="s">
        <v>2158</v>
      </c>
      <c r="B881" s="4" t="s">
        <v>21</v>
      </c>
      <c r="C881" s="4" t="s">
        <v>2159</v>
      </c>
      <c r="D881" s="93" t="s">
        <v>2153</v>
      </c>
      <c r="E881" s="4" t="s">
        <v>24</v>
      </c>
      <c r="F881" s="4" t="s">
        <v>24</v>
      </c>
      <c r="G881" s="4" t="s">
        <v>24</v>
      </c>
      <c r="H881" s="4" t="s">
        <v>24</v>
      </c>
      <c r="I881" s="6" t="s">
        <v>24</v>
      </c>
      <c r="J881" s="4" t="s">
        <v>24</v>
      </c>
      <c r="K881" s="4" t="s">
        <v>24</v>
      </c>
      <c r="L881" s="6" t="s">
        <v>24</v>
      </c>
      <c r="M881" s="4" t="s">
        <v>24</v>
      </c>
      <c r="N881" s="4" t="s">
        <v>24</v>
      </c>
      <c r="O881" s="6" t="s">
        <v>24</v>
      </c>
      <c r="P881" s="4" t="s">
        <v>24</v>
      </c>
      <c r="Q881" s="4" t="s">
        <v>24</v>
      </c>
      <c r="R881" s="4" t="s">
        <v>35</v>
      </c>
      <c r="S881" s="8" t="s">
        <v>26</v>
      </c>
      <c r="T881" s="4"/>
      <c r="U881" s="4"/>
      <c r="V881" s="72" t="s">
        <v>7067</v>
      </c>
      <c r="W881" s="7"/>
      <c r="X881" s="7"/>
      <c r="Y881" s="7"/>
    </row>
    <row r="882" ht="15.75" customHeight="1">
      <c r="A882" s="4" t="s">
        <v>2160</v>
      </c>
      <c r="B882" s="4" t="s">
        <v>21</v>
      </c>
      <c r="C882" s="4" t="s">
        <v>2161</v>
      </c>
      <c r="D882" s="93" t="s">
        <v>2153</v>
      </c>
      <c r="E882" s="4" t="s">
        <v>24</v>
      </c>
      <c r="F882" s="4" t="s">
        <v>24</v>
      </c>
      <c r="G882" s="4" t="s">
        <v>24</v>
      </c>
      <c r="H882" s="4" t="s">
        <v>24</v>
      </c>
      <c r="I882" s="6" t="s">
        <v>24</v>
      </c>
      <c r="J882" s="4" t="s">
        <v>24</v>
      </c>
      <c r="K882" s="4" t="s">
        <v>24</v>
      </c>
      <c r="L882" s="6" t="s">
        <v>24</v>
      </c>
      <c r="M882" s="4" t="s">
        <v>24</v>
      </c>
      <c r="N882" s="4" t="s">
        <v>24</v>
      </c>
      <c r="O882" s="6" t="s">
        <v>24</v>
      </c>
      <c r="P882" s="4" t="s">
        <v>24</v>
      </c>
      <c r="Q882" s="4" t="s">
        <v>24</v>
      </c>
      <c r="R882" s="4" t="s">
        <v>35</v>
      </c>
      <c r="S882" s="8" t="s">
        <v>26</v>
      </c>
      <c r="T882" s="4"/>
      <c r="U882" s="4"/>
      <c r="V882" s="72" t="s">
        <v>7067</v>
      </c>
      <c r="W882" s="7"/>
      <c r="X882" s="7"/>
      <c r="Y882" s="7"/>
    </row>
    <row r="883" ht="15.75" customHeight="1">
      <c r="A883" s="4" t="s">
        <v>2362</v>
      </c>
      <c r="B883" s="4" t="s">
        <v>21</v>
      </c>
      <c r="C883" s="4" t="s">
        <v>2363</v>
      </c>
      <c r="D883" s="93" t="s">
        <v>2364</v>
      </c>
      <c r="E883" s="4" t="s">
        <v>24</v>
      </c>
      <c r="F883" s="4" t="s">
        <v>24</v>
      </c>
      <c r="G883" s="4" t="s">
        <v>24</v>
      </c>
      <c r="H883" s="4" t="s">
        <v>24</v>
      </c>
      <c r="I883" s="6" t="s">
        <v>24</v>
      </c>
      <c r="J883" s="4" t="s">
        <v>24</v>
      </c>
      <c r="K883" s="4" t="s">
        <v>24</v>
      </c>
      <c r="L883" s="6" t="s">
        <v>24</v>
      </c>
      <c r="M883" s="4" t="s">
        <v>24</v>
      </c>
      <c r="N883" s="4" t="s">
        <v>24</v>
      </c>
      <c r="O883" s="6" t="s">
        <v>24</v>
      </c>
      <c r="P883" s="4" t="s">
        <v>24</v>
      </c>
      <c r="Q883" s="4" t="s">
        <v>24</v>
      </c>
      <c r="R883" s="4" t="s">
        <v>35</v>
      </c>
      <c r="S883" s="8" t="s">
        <v>26</v>
      </c>
      <c r="T883" s="4"/>
      <c r="U883" s="4"/>
      <c r="V883" s="72" t="s">
        <v>7067</v>
      </c>
      <c r="W883" s="7"/>
      <c r="X883" s="7"/>
      <c r="Y883" s="7"/>
    </row>
    <row r="884" ht="15.75" customHeight="1">
      <c r="A884" s="4" t="s">
        <v>2441</v>
      </c>
      <c r="B884" s="4" t="s">
        <v>21</v>
      </c>
      <c r="C884" s="4" t="s">
        <v>2442</v>
      </c>
      <c r="D884" s="93" t="s">
        <v>2443</v>
      </c>
      <c r="E884" s="93" t="s">
        <v>2444</v>
      </c>
      <c r="F884" s="4" t="s">
        <v>2445</v>
      </c>
      <c r="G884" s="4">
        <v>17.0</v>
      </c>
      <c r="H884" s="4" t="s">
        <v>24</v>
      </c>
      <c r="I884" s="6" t="s">
        <v>24</v>
      </c>
      <c r="J884" s="4" t="s">
        <v>24</v>
      </c>
      <c r="K884" s="93" t="s">
        <v>2446</v>
      </c>
      <c r="L884" s="6" t="s">
        <v>2447</v>
      </c>
      <c r="M884" s="4">
        <v>4538.0</v>
      </c>
      <c r="N884" s="4" t="s">
        <v>24</v>
      </c>
      <c r="O884" s="6" t="s">
        <v>24</v>
      </c>
      <c r="P884" s="4" t="s">
        <v>24</v>
      </c>
      <c r="Q884" s="4" t="s">
        <v>24</v>
      </c>
      <c r="R884" s="4" t="s">
        <v>35</v>
      </c>
      <c r="S884" s="8" t="s">
        <v>26</v>
      </c>
      <c r="T884" s="4"/>
      <c r="U884" s="4"/>
      <c r="V884" s="72" t="s">
        <v>7067</v>
      </c>
      <c r="W884" s="7"/>
      <c r="X884" s="7"/>
      <c r="Y884" s="7"/>
    </row>
    <row r="885" ht="15.75" customHeight="1">
      <c r="A885" s="4" t="s">
        <v>2538</v>
      </c>
      <c r="B885" s="4" t="s">
        <v>21</v>
      </c>
      <c r="C885" s="4" t="s">
        <v>2539</v>
      </c>
      <c r="D885" s="93" t="s">
        <v>2540</v>
      </c>
      <c r="E885" s="4" t="s">
        <v>24</v>
      </c>
      <c r="F885" s="4" t="s">
        <v>24</v>
      </c>
      <c r="G885" s="4" t="s">
        <v>24</v>
      </c>
      <c r="H885" s="4" t="s">
        <v>24</v>
      </c>
      <c r="I885" s="6" t="s">
        <v>24</v>
      </c>
      <c r="J885" s="4" t="s">
        <v>24</v>
      </c>
      <c r="K885" s="4" t="s">
        <v>24</v>
      </c>
      <c r="L885" s="6" t="s">
        <v>24</v>
      </c>
      <c r="M885" s="4" t="s">
        <v>24</v>
      </c>
      <c r="N885" s="4" t="s">
        <v>24</v>
      </c>
      <c r="O885" s="6" t="s">
        <v>24</v>
      </c>
      <c r="P885" s="4" t="s">
        <v>24</v>
      </c>
      <c r="Q885" s="4" t="s">
        <v>24</v>
      </c>
      <c r="R885" s="4" t="s">
        <v>35</v>
      </c>
      <c r="S885" s="8" t="s">
        <v>26</v>
      </c>
      <c r="T885" s="4"/>
      <c r="U885" s="4"/>
      <c r="V885" s="72" t="s">
        <v>7067</v>
      </c>
      <c r="W885" s="7"/>
      <c r="X885" s="7"/>
      <c r="Y885" s="7"/>
    </row>
    <row r="886" ht="15.75" customHeight="1">
      <c r="A886" s="4" t="s">
        <v>2591</v>
      </c>
      <c r="B886" s="4" t="s">
        <v>21</v>
      </c>
      <c r="C886" s="4" t="s">
        <v>2592</v>
      </c>
      <c r="D886" s="93" t="s">
        <v>2593</v>
      </c>
      <c r="E886" s="4" t="s">
        <v>24</v>
      </c>
      <c r="F886" s="4" t="s">
        <v>24</v>
      </c>
      <c r="G886" s="4" t="s">
        <v>24</v>
      </c>
      <c r="H886" s="4" t="s">
        <v>24</v>
      </c>
      <c r="I886" s="6" t="s">
        <v>24</v>
      </c>
      <c r="J886" s="4" t="s">
        <v>24</v>
      </c>
      <c r="K886" s="4" t="s">
        <v>24</v>
      </c>
      <c r="L886" s="6" t="s">
        <v>24</v>
      </c>
      <c r="M886" s="4" t="s">
        <v>24</v>
      </c>
      <c r="N886" s="4" t="s">
        <v>24</v>
      </c>
      <c r="O886" s="6" t="s">
        <v>24</v>
      </c>
      <c r="P886" s="4" t="s">
        <v>24</v>
      </c>
      <c r="Q886" s="4" t="s">
        <v>24</v>
      </c>
      <c r="R886" s="4" t="s">
        <v>35</v>
      </c>
      <c r="S886" s="8" t="s">
        <v>26</v>
      </c>
      <c r="T886" s="4"/>
      <c r="U886" s="4"/>
      <c r="V886" s="72" t="s">
        <v>7067</v>
      </c>
      <c r="W886" s="7"/>
      <c r="X886" s="7"/>
      <c r="Y886" s="7"/>
    </row>
    <row r="887" ht="15.75" customHeight="1">
      <c r="A887" s="4" t="s">
        <v>2750</v>
      </c>
      <c r="B887" s="4" t="s">
        <v>21</v>
      </c>
      <c r="C887" s="4" t="s">
        <v>2751</v>
      </c>
      <c r="D887" s="93" t="s">
        <v>2752</v>
      </c>
      <c r="E887" s="4" t="s">
        <v>24</v>
      </c>
      <c r="F887" s="4" t="s">
        <v>24</v>
      </c>
      <c r="G887" s="4" t="s">
        <v>24</v>
      </c>
      <c r="H887" s="4" t="s">
        <v>24</v>
      </c>
      <c r="I887" s="6" t="s">
        <v>24</v>
      </c>
      <c r="J887" s="4" t="s">
        <v>24</v>
      </c>
      <c r="K887" s="4" t="s">
        <v>24</v>
      </c>
      <c r="L887" s="6" t="s">
        <v>24</v>
      </c>
      <c r="M887" s="4" t="s">
        <v>24</v>
      </c>
      <c r="N887" s="4" t="s">
        <v>24</v>
      </c>
      <c r="O887" s="6" t="s">
        <v>24</v>
      </c>
      <c r="P887" s="4" t="s">
        <v>24</v>
      </c>
      <c r="Q887" s="4" t="s">
        <v>24</v>
      </c>
      <c r="R887" s="4" t="s">
        <v>35</v>
      </c>
      <c r="S887" s="8" t="s">
        <v>26</v>
      </c>
      <c r="T887" s="4"/>
      <c r="U887" s="4"/>
      <c r="V887" s="72" t="s">
        <v>7067</v>
      </c>
      <c r="W887" s="7"/>
      <c r="X887" s="7"/>
      <c r="Y887" s="7"/>
    </row>
    <row r="888" ht="15.75" customHeight="1">
      <c r="A888" s="4" t="s">
        <v>3137</v>
      </c>
      <c r="B888" s="4" t="s">
        <v>21</v>
      </c>
      <c r="C888" s="4" t="s">
        <v>3138</v>
      </c>
      <c r="D888" s="93" t="s">
        <v>3139</v>
      </c>
      <c r="E888" s="4" t="s">
        <v>24</v>
      </c>
      <c r="F888" s="4" t="s">
        <v>24</v>
      </c>
      <c r="G888" s="4" t="s">
        <v>24</v>
      </c>
      <c r="H888" s="4" t="s">
        <v>24</v>
      </c>
      <c r="I888" s="6" t="s">
        <v>24</v>
      </c>
      <c r="J888" s="4" t="s">
        <v>24</v>
      </c>
      <c r="K888" s="4" t="s">
        <v>24</v>
      </c>
      <c r="L888" s="6" t="s">
        <v>24</v>
      </c>
      <c r="M888" s="4" t="s">
        <v>24</v>
      </c>
      <c r="N888" s="4" t="s">
        <v>24</v>
      </c>
      <c r="O888" s="6" t="s">
        <v>24</v>
      </c>
      <c r="P888" s="4" t="s">
        <v>24</v>
      </c>
      <c r="Q888" s="4" t="s">
        <v>24</v>
      </c>
      <c r="R888" s="4" t="s">
        <v>35</v>
      </c>
      <c r="S888" s="8" t="s">
        <v>26</v>
      </c>
      <c r="T888" s="4"/>
      <c r="U888" s="4"/>
      <c r="V888" s="72" t="s">
        <v>7067</v>
      </c>
      <c r="W888" s="7"/>
      <c r="X888" s="7"/>
      <c r="Y888" s="7"/>
    </row>
    <row r="889" ht="15.75" customHeight="1">
      <c r="A889" s="4" t="s">
        <v>3149</v>
      </c>
      <c r="B889" s="4" t="s">
        <v>21</v>
      </c>
      <c r="C889" s="4" t="s">
        <v>3150</v>
      </c>
      <c r="D889" s="93" t="s">
        <v>3151</v>
      </c>
      <c r="E889" s="93" t="s">
        <v>3152</v>
      </c>
      <c r="F889" s="4" t="s">
        <v>3153</v>
      </c>
      <c r="G889" s="4">
        <v>187.0</v>
      </c>
      <c r="H889" s="4" t="s">
        <v>24</v>
      </c>
      <c r="I889" s="6" t="s">
        <v>24</v>
      </c>
      <c r="J889" s="4" t="s">
        <v>24</v>
      </c>
      <c r="K889" s="94" t="s">
        <v>3154</v>
      </c>
      <c r="L889" s="6" t="s">
        <v>3155</v>
      </c>
      <c r="M889" s="4">
        <v>2857.0</v>
      </c>
      <c r="N889" s="4" t="s">
        <v>24</v>
      </c>
      <c r="O889" s="6" t="s">
        <v>24</v>
      </c>
      <c r="P889" s="4" t="s">
        <v>24</v>
      </c>
      <c r="Q889" s="4" t="s">
        <v>24</v>
      </c>
      <c r="R889" s="4" t="s">
        <v>35</v>
      </c>
      <c r="S889" s="8" t="s">
        <v>26</v>
      </c>
      <c r="T889" s="4"/>
      <c r="U889" s="4"/>
      <c r="V889" s="72" t="s">
        <v>7067</v>
      </c>
      <c r="W889" s="7"/>
      <c r="X889" s="7"/>
      <c r="Y889" s="7"/>
    </row>
    <row r="890" ht="15.75" customHeight="1">
      <c r="A890" s="4" t="s">
        <v>3225</v>
      </c>
      <c r="B890" s="4" t="s">
        <v>21</v>
      </c>
      <c r="C890" s="4" t="s">
        <v>3226</v>
      </c>
      <c r="D890" s="93" t="s">
        <v>3227</v>
      </c>
      <c r="E890" s="93" t="s">
        <v>3228</v>
      </c>
      <c r="F890" s="4" t="s">
        <v>3229</v>
      </c>
      <c r="G890" s="4">
        <v>527.0</v>
      </c>
      <c r="H890" s="4" t="s">
        <v>24</v>
      </c>
      <c r="I890" s="6" t="s">
        <v>24</v>
      </c>
      <c r="J890" s="4" t="s">
        <v>24</v>
      </c>
      <c r="K890" s="93" t="s">
        <v>3230</v>
      </c>
      <c r="L890" s="6" t="s">
        <v>3231</v>
      </c>
      <c r="M890" s="4">
        <v>4259.0</v>
      </c>
      <c r="N890" s="93" t="s">
        <v>3232</v>
      </c>
      <c r="O890" s="6" t="s">
        <v>3231</v>
      </c>
      <c r="P890" s="4">
        <v>422.0</v>
      </c>
      <c r="Q890" s="60" t="s">
        <v>24</v>
      </c>
      <c r="R890" s="4" t="s">
        <v>35</v>
      </c>
      <c r="S890" s="8" t="s">
        <v>26</v>
      </c>
      <c r="T890" s="4"/>
      <c r="U890" s="4"/>
      <c r="V890" s="72" t="s">
        <v>7067</v>
      </c>
      <c r="W890" s="7"/>
      <c r="X890" s="7"/>
      <c r="Y890" s="7"/>
    </row>
    <row r="891" ht="15.75" customHeight="1">
      <c r="A891" s="4" t="s">
        <v>3360</v>
      </c>
      <c r="B891" s="4" t="s">
        <v>21</v>
      </c>
      <c r="C891" s="4" t="s">
        <v>3361</v>
      </c>
      <c r="D891" s="93" t="s">
        <v>3362</v>
      </c>
      <c r="E891" s="4" t="s">
        <v>24</v>
      </c>
      <c r="F891" s="4" t="s">
        <v>24</v>
      </c>
      <c r="G891" s="4" t="s">
        <v>24</v>
      </c>
      <c r="H891" s="4" t="s">
        <v>24</v>
      </c>
      <c r="I891" s="6" t="s">
        <v>24</v>
      </c>
      <c r="J891" s="4" t="s">
        <v>24</v>
      </c>
      <c r="K891" s="93" t="s">
        <v>3363</v>
      </c>
      <c r="L891" s="6" t="s">
        <v>3364</v>
      </c>
      <c r="M891" s="4">
        <v>3492.0</v>
      </c>
      <c r="N891" s="93" t="s">
        <v>3365</v>
      </c>
      <c r="O891" s="6" t="s">
        <v>3364</v>
      </c>
      <c r="P891" s="4">
        <v>405.0</v>
      </c>
      <c r="Q891" s="60" t="s">
        <v>24</v>
      </c>
      <c r="R891" s="4" t="s">
        <v>35</v>
      </c>
      <c r="S891" s="8" t="s">
        <v>26</v>
      </c>
      <c r="T891" s="4"/>
      <c r="U891" s="4"/>
      <c r="V891" s="72" t="s">
        <v>7067</v>
      </c>
      <c r="W891" s="7"/>
      <c r="X891" s="7"/>
      <c r="Y891" s="7"/>
    </row>
    <row r="892" ht="15.75" customHeight="1">
      <c r="A892" s="4" t="s">
        <v>3390</v>
      </c>
      <c r="B892" s="4" t="s">
        <v>21</v>
      </c>
      <c r="C892" s="4" t="s">
        <v>3391</v>
      </c>
      <c r="D892" s="93" t="s">
        <v>3392</v>
      </c>
      <c r="E892" s="4" t="s">
        <v>24</v>
      </c>
      <c r="F892" s="4" t="s">
        <v>24</v>
      </c>
      <c r="G892" s="4" t="s">
        <v>24</v>
      </c>
      <c r="H892" s="4" t="s">
        <v>24</v>
      </c>
      <c r="I892" s="6" t="s">
        <v>24</v>
      </c>
      <c r="J892" s="4" t="s">
        <v>24</v>
      </c>
      <c r="K892" s="4" t="s">
        <v>24</v>
      </c>
      <c r="L892" s="6" t="s">
        <v>24</v>
      </c>
      <c r="M892" s="4" t="s">
        <v>24</v>
      </c>
      <c r="N892" s="4" t="s">
        <v>24</v>
      </c>
      <c r="O892" s="6" t="s">
        <v>24</v>
      </c>
      <c r="P892" s="4" t="s">
        <v>24</v>
      </c>
      <c r="Q892" s="4" t="s">
        <v>24</v>
      </c>
      <c r="R892" s="4" t="s">
        <v>35</v>
      </c>
      <c r="S892" s="8" t="s">
        <v>26</v>
      </c>
      <c r="T892" s="4"/>
      <c r="U892" s="4"/>
      <c r="V892" s="72" t="s">
        <v>7067</v>
      </c>
      <c r="W892" s="7"/>
      <c r="X892" s="7"/>
      <c r="Y892" s="7"/>
    </row>
    <row r="893" ht="15.75" customHeight="1">
      <c r="A893" s="4" t="s">
        <v>3425</v>
      </c>
      <c r="B893" s="4" t="s">
        <v>21</v>
      </c>
      <c r="C893" s="4" t="s">
        <v>3426</v>
      </c>
      <c r="D893" s="93" t="s">
        <v>3427</v>
      </c>
      <c r="E893" s="4" t="s">
        <v>24</v>
      </c>
      <c r="F893" s="4" t="s">
        <v>24</v>
      </c>
      <c r="G893" s="4" t="s">
        <v>24</v>
      </c>
      <c r="H893" s="4" t="s">
        <v>24</v>
      </c>
      <c r="I893" s="6" t="s">
        <v>24</v>
      </c>
      <c r="J893" s="4" t="s">
        <v>24</v>
      </c>
      <c r="K893" s="4" t="s">
        <v>24</v>
      </c>
      <c r="L893" s="6" t="s">
        <v>24</v>
      </c>
      <c r="M893" s="4" t="s">
        <v>24</v>
      </c>
      <c r="N893" s="4" t="s">
        <v>24</v>
      </c>
      <c r="O893" s="6" t="s">
        <v>24</v>
      </c>
      <c r="P893" s="4" t="s">
        <v>24</v>
      </c>
      <c r="Q893" s="4" t="s">
        <v>24</v>
      </c>
      <c r="R893" s="4" t="s">
        <v>35</v>
      </c>
      <c r="S893" s="8" t="s">
        <v>26</v>
      </c>
      <c r="T893" s="4"/>
      <c r="U893" s="4"/>
      <c r="V893" s="72" t="s">
        <v>7067</v>
      </c>
      <c r="W893" s="7"/>
      <c r="X893" s="7"/>
      <c r="Y893" s="7"/>
    </row>
    <row r="894" ht="15.75" customHeight="1">
      <c r="A894" s="4" t="s">
        <v>3433</v>
      </c>
      <c r="B894" s="4" t="s">
        <v>21</v>
      </c>
      <c r="C894" s="4" t="s">
        <v>3434</v>
      </c>
      <c r="D894" s="93" t="s">
        <v>3435</v>
      </c>
      <c r="E894" s="4" t="s">
        <v>24</v>
      </c>
      <c r="F894" s="4" t="s">
        <v>24</v>
      </c>
      <c r="G894" s="4" t="s">
        <v>24</v>
      </c>
      <c r="H894" s="4" t="s">
        <v>24</v>
      </c>
      <c r="I894" s="6" t="s">
        <v>24</v>
      </c>
      <c r="J894" s="4" t="s">
        <v>24</v>
      </c>
      <c r="K894" s="4" t="s">
        <v>24</v>
      </c>
      <c r="L894" s="6" t="s">
        <v>24</v>
      </c>
      <c r="M894" s="4" t="s">
        <v>24</v>
      </c>
      <c r="N894" s="4" t="s">
        <v>24</v>
      </c>
      <c r="O894" s="6" t="s">
        <v>24</v>
      </c>
      <c r="P894" s="4" t="s">
        <v>24</v>
      </c>
      <c r="Q894" s="4" t="s">
        <v>24</v>
      </c>
      <c r="R894" s="4" t="s">
        <v>35</v>
      </c>
      <c r="S894" s="8" t="s">
        <v>26</v>
      </c>
      <c r="T894" s="4"/>
      <c r="U894" s="4"/>
      <c r="V894" s="72" t="s">
        <v>7067</v>
      </c>
      <c r="W894" s="7"/>
      <c r="X894" s="7"/>
      <c r="Y894" s="7"/>
    </row>
    <row r="895" ht="15.75" customHeight="1">
      <c r="A895" s="4" t="s">
        <v>3776</v>
      </c>
      <c r="B895" s="4" t="s">
        <v>21</v>
      </c>
      <c r="C895" s="4" t="s">
        <v>3777</v>
      </c>
      <c r="D895" s="93" t="s">
        <v>3778</v>
      </c>
      <c r="E895" s="4" t="s">
        <v>24</v>
      </c>
      <c r="F895" s="4" t="s">
        <v>24</v>
      </c>
      <c r="G895" s="4" t="s">
        <v>24</v>
      </c>
      <c r="H895" s="4" t="s">
        <v>24</v>
      </c>
      <c r="I895" s="6" t="s">
        <v>24</v>
      </c>
      <c r="J895" s="4" t="s">
        <v>24</v>
      </c>
      <c r="K895" s="4" t="s">
        <v>24</v>
      </c>
      <c r="L895" s="6" t="s">
        <v>24</v>
      </c>
      <c r="M895" s="4" t="s">
        <v>24</v>
      </c>
      <c r="N895" s="4" t="s">
        <v>24</v>
      </c>
      <c r="O895" s="6" t="s">
        <v>24</v>
      </c>
      <c r="P895" s="4" t="s">
        <v>24</v>
      </c>
      <c r="Q895" s="4" t="s">
        <v>24</v>
      </c>
      <c r="R895" s="4" t="s">
        <v>35</v>
      </c>
      <c r="S895" s="8" t="s">
        <v>26</v>
      </c>
      <c r="T895" s="4"/>
      <c r="U895" s="4"/>
      <c r="V895" s="72" t="s">
        <v>7067</v>
      </c>
      <c r="W895" s="7"/>
      <c r="X895" s="7"/>
      <c r="Y895" s="7"/>
    </row>
    <row r="896" ht="15.75" customHeight="1">
      <c r="A896" s="4" t="s">
        <v>3926</v>
      </c>
      <c r="B896" s="4" t="s">
        <v>21</v>
      </c>
      <c r="C896" s="4" t="s">
        <v>3927</v>
      </c>
      <c r="D896" s="93" t="s">
        <v>3928</v>
      </c>
      <c r="E896" s="93" t="s">
        <v>3929</v>
      </c>
      <c r="F896" s="4" t="s">
        <v>3930</v>
      </c>
      <c r="G896" s="4" t="s">
        <v>3931</v>
      </c>
      <c r="H896" s="4" t="s">
        <v>24</v>
      </c>
      <c r="I896" s="6" t="s">
        <v>24</v>
      </c>
      <c r="J896" s="4" t="s">
        <v>24</v>
      </c>
      <c r="K896" s="93" t="s">
        <v>3932</v>
      </c>
      <c r="L896" s="6" t="s">
        <v>3933</v>
      </c>
      <c r="M896" s="4" t="s">
        <v>3259</v>
      </c>
      <c r="N896" s="93" t="s">
        <v>3934</v>
      </c>
      <c r="O896" s="6" t="s">
        <v>3935</v>
      </c>
      <c r="P896" s="4">
        <v>5553.0</v>
      </c>
      <c r="Q896" s="60" t="s">
        <v>24</v>
      </c>
      <c r="R896" s="4" t="s">
        <v>35</v>
      </c>
      <c r="S896" s="8" t="s">
        <v>26</v>
      </c>
      <c r="T896" s="4"/>
      <c r="U896" s="4"/>
      <c r="V896" s="72" t="s">
        <v>7067</v>
      </c>
      <c r="W896" s="7"/>
      <c r="X896" s="7"/>
      <c r="Y896" s="7"/>
    </row>
    <row r="897" ht="15.75" customHeight="1">
      <c r="A897" s="4" t="s">
        <v>4020</v>
      </c>
      <c r="B897" s="4" t="s">
        <v>21</v>
      </c>
      <c r="C897" s="4" t="s">
        <v>4021</v>
      </c>
      <c r="D897" s="93" t="s">
        <v>4022</v>
      </c>
      <c r="E897" s="4" t="s">
        <v>24</v>
      </c>
      <c r="F897" s="4" t="s">
        <v>24</v>
      </c>
      <c r="G897" s="4" t="s">
        <v>24</v>
      </c>
      <c r="H897" s="4" t="s">
        <v>24</v>
      </c>
      <c r="I897" s="6" t="s">
        <v>24</v>
      </c>
      <c r="J897" s="4" t="s">
        <v>24</v>
      </c>
      <c r="K897" s="93" t="s">
        <v>4023</v>
      </c>
      <c r="L897" s="6" t="s">
        <v>4024</v>
      </c>
      <c r="M897" s="4">
        <v>119.0</v>
      </c>
      <c r="N897" s="93" t="s">
        <v>4025</v>
      </c>
      <c r="O897" s="6" t="s">
        <v>4026</v>
      </c>
      <c r="P897" s="4">
        <v>10.0</v>
      </c>
      <c r="Q897" s="60" t="s">
        <v>24</v>
      </c>
      <c r="R897" s="4" t="s">
        <v>35</v>
      </c>
      <c r="S897" s="8" t="s">
        <v>26</v>
      </c>
      <c r="T897" s="4"/>
      <c r="U897" s="4"/>
      <c r="V897" s="72" t="s">
        <v>7067</v>
      </c>
      <c r="W897" s="7"/>
      <c r="X897" s="7"/>
      <c r="Y897" s="7"/>
    </row>
    <row r="898" ht="15.75" customHeight="1">
      <c r="A898" s="4" t="s">
        <v>4138</v>
      </c>
      <c r="B898" s="4" t="s">
        <v>21</v>
      </c>
      <c r="C898" s="4" t="s">
        <v>4139</v>
      </c>
      <c r="D898" s="93" t="s">
        <v>4140</v>
      </c>
      <c r="E898" s="4" t="s">
        <v>24</v>
      </c>
      <c r="F898" s="4" t="s">
        <v>24</v>
      </c>
      <c r="G898" s="4" t="s">
        <v>24</v>
      </c>
      <c r="H898" s="4" t="s">
        <v>24</v>
      </c>
      <c r="I898" s="6" t="s">
        <v>24</v>
      </c>
      <c r="J898" s="4" t="s">
        <v>24</v>
      </c>
      <c r="K898" s="4" t="s">
        <v>24</v>
      </c>
      <c r="L898" s="6" t="s">
        <v>24</v>
      </c>
      <c r="M898" s="4" t="s">
        <v>24</v>
      </c>
      <c r="N898" s="4" t="s">
        <v>24</v>
      </c>
      <c r="O898" s="6" t="s">
        <v>24</v>
      </c>
      <c r="P898" s="4" t="s">
        <v>24</v>
      </c>
      <c r="Q898" s="4" t="s">
        <v>24</v>
      </c>
      <c r="R898" s="4" t="s">
        <v>35</v>
      </c>
      <c r="S898" s="8" t="s">
        <v>26</v>
      </c>
      <c r="T898" s="4"/>
      <c r="U898" s="4"/>
      <c r="V898" s="72" t="s">
        <v>7067</v>
      </c>
      <c r="W898" s="7"/>
      <c r="X898" s="7"/>
      <c r="Y898" s="7"/>
    </row>
    <row r="899" ht="15.75" customHeight="1">
      <c r="A899" s="4" t="s">
        <v>4284</v>
      </c>
      <c r="B899" s="4" t="s">
        <v>21</v>
      </c>
      <c r="C899" s="4" t="s">
        <v>4285</v>
      </c>
      <c r="D899" s="93" t="s">
        <v>4286</v>
      </c>
      <c r="E899" s="93" t="s">
        <v>4287</v>
      </c>
      <c r="F899" s="4" t="s">
        <v>4288</v>
      </c>
      <c r="G899" s="4" t="s">
        <v>24</v>
      </c>
      <c r="H899" s="4" t="s">
        <v>24</v>
      </c>
      <c r="I899" s="6" t="s">
        <v>24</v>
      </c>
      <c r="J899" s="4" t="s">
        <v>24</v>
      </c>
      <c r="K899" s="4" t="s">
        <v>24</v>
      </c>
      <c r="L899" s="6" t="s">
        <v>24</v>
      </c>
      <c r="M899" s="4" t="s">
        <v>24</v>
      </c>
      <c r="N899" s="4" t="s">
        <v>24</v>
      </c>
      <c r="O899" s="6" t="s">
        <v>24</v>
      </c>
      <c r="P899" s="4" t="s">
        <v>24</v>
      </c>
      <c r="Q899" s="4" t="s">
        <v>24</v>
      </c>
      <c r="R899" s="4" t="s">
        <v>35</v>
      </c>
      <c r="S899" s="8" t="s">
        <v>26</v>
      </c>
      <c r="T899" s="4"/>
      <c r="U899" s="4"/>
      <c r="V899" s="72" t="s">
        <v>7067</v>
      </c>
      <c r="W899" s="7"/>
      <c r="X899" s="7"/>
      <c r="Y899" s="7"/>
    </row>
    <row r="900" ht="15.75" customHeight="1">
      <c r="A900" s="4" t="s">
        <v>959</v>
      </c>
      <c r="B900" s="4" t="s">
        <v>21</v>
      </c>
      <c r="C900" s="4" t="s">
        <v>960</v>
      </c>
      <c r="D900" s="93" t="s">
        <v>961</v>
      </c>
      <c r="E900" s="4" t="s">
        <v>24</v>
      </c>
      <c r="F900" s="4" t="s">
        <v>24</v>
      </c>
      <c r="G900" s="4" t="s">
        <v>24</v>
      </c>
      <c r="H900" s="4" t="s">
        <v>24</v>
      </c>
      <c r="I900" s="6" t="s">
        <v>24</v>
      </c>
      <c r="J900" s="4" t="s">
        <v>24</v>
      </c>
      <c r="K900" s="4" t="s">
        <v>24</v>
      </c>
      <c r="L900" s="6" t="s">
        <v>24</v>
      </c>
      <c r="M900" s="4" t="s">
        <v>24</v>
      </c>
      <c r="N900" s="4" t="s">
        <v>24</v>
      </c>
      <c r="O900" s="6" t="s">
        <v>24</v>
      </c>
      <c r="P900" s="4" t="s">
        <v>24</v>
      </c>
      <c r="Q900" s="4" t="s">
        <v>24</v>
      </c>
      <c r="R900" s="4" t="s">
        <v>25</v>
      </c>
      <c r="S900" s="8" t="s">
        <v>26</v>
      </c>
      <c r="T900" s="4"/>
      <c r="U900" s="4"/>
      <c r="V900" s="72" t="s">
        <v>7067</v>
      </c>
      <c r="W900" s="7"/>
      <c r="X900" s="7"/>
      <c r="Y900" s="7"/>
    </row>
    <row r="901" ht="15.75" customHeight="1">
      <c r="A901" s="4" t="s">
        <v>999</v>
      </c>
      <c r="B901" s="4" t="s">
        <v>21</v>
      </c>
      <c r="C901" s="4" t="s">
        <v>1000</v>
      </c>
      <c r="D901" s="93" t="s">
        <v>1001</v>
      </c>
      <c r="E901" s="4" t="s">
        <v>24</v>
      </c>
      <c r="F901" s="4" t="s">
        <v>24</v>
      </c>
      <c r="G901" s="4" t="s">
        <v>24</v>
      </c>
      <c r="H901" s="4" t="s">
        <v>24</v>
      </c>
      <c r="I901" s="6" t="s">
        <v>24</v>
      </c>
      <c r="J901" s="4" t="s">
        <v>24</v>
      </c>
      <c r="K901" s="93" t="s">
        <v>1002</v>
      </c>
      <c r="L901" s="6" t="s">
        <v>1003</v>
      </c>
      <c r="M901" s="4">
        <v>94.0</v>
      </c>
      <c r="N901" s="93" t="s">
        <v>1004</v>
      </c>
      <c r="O901" s="6" t="s">
        <v>1003</v>
      </c>
      <c r="P901" s="4">
        <v>4.0</v>
      </c>
      <c r="Q901" s="60" t="s">
        <v>24</v>
      </c>
      <c r="R901" s="4" t="s">
        <v>25</v>
      </c>
      <c r="S901" s="8" t="s">
        <v>26</v>
      </c>
      <c r="T901" s="4"/>
      <c r="U901" s="4"/>
      <c r="V901" s="72" t="s">
        <v>7067</v>
      </c>
      <c r="W901" s="7"/>
      <c r="X901" s="7"/>
      <c r="Y901" s="7"/>
    </row>
    <row r="902" ht="15.75" customHeight="1">
      <c r="A902" s="4" t="s">
        <v>1469</v>
      </c>
      <c r="B902" s="4" t="s">
        <v>21</v>
      </c>
      <c r="C902" s="4" t="s">
        <v>1470</v>
      </c>
      <c r="D902" s="93" t="s">
        <v>1471</v>
      </c>
      <c r="E902" s="4" t="s">
        <v>24</v>
      </c>
      <c r="F902" s="4" t="s">
        <v>24</v>
      </c>
      <c r="G902" s="4" t="s">
        <v>24</v>
      </c>
      <c r="H902" s="4" t="s">
        <v>24</v>
      </c>
      <c r="I902" s="6" t="s">
        <v>24</v>
      </c>
      <c r="J902" s="4" t="s">
        <v>24</v>
      </c>
      <c r="K902" s="4" t="s">
        <v>24</v>
      </c>
      <c r="L902" s="6" t="s">
        <v>24</v>
      </c>
      <c r="M902" s="4" t="s">
        <v>24</v>
      </c>
      <c r="N902" s="4" t="s">
        <v>24</v>
      </c>
      <c r="O902" s="6" t="s">
        <v>24</v>
      </c>
      <c r="P902" s="4" t="s">
        <v>24</v>
      </c>
      <c r="Q902" s="4" t="s">
        <v>24</v>
      </c>
      <c r="R902" s="4" t="s">
        <v>25</v>
      </c>
      <c r="S902" s="8" t="s">
        <v>26</v>
      </c>
      <c r="T902" s="4"/>
      <c r="U902" s="4"/>
      <c r="V902" s="72" t="s">
        <v>7067</v>
      </c>
      <c r="W902" s="7"/>
      <c r="X902" s="7"/>
      <c r="Y902" s="7"/>
    </row>
    <row r="903" ht="15.75" customHeight="1">
      <c r="A903" s="4" t="s">
        <v>1745</v>
      </c>
      <c r="B903" s="4" t="s">
        <v>21</v>
      </c>
      <c r="C903" s="4" t="s">
        <v>1746</v>
      </c>
      <c r="D903" s="93" t="s">
        <v>1747</v>
      </c>
      <c r="E903" s="4" t="s">
        <v>24</v>
      </c>
      <c r="F903" s="4" t="s">
        <v>24</v>
      </c>
      <c r="G903" s="4" t="s">
        <v>24</v>
      </c>
      <c r="H903" s="4" t="s">
        <v>24</v>
      </c>
      <c r="I903" s="6" t="s">
        <v>24</v>
      </c>
      <c r="J903" s="4" t="s">
        <v>24</v>
      </c>
      <c r="K903" s="4" t="s">
        <v>24</v>
      </c>
      <c r="L903" s="6" t="s">
        <v>24</v>
      </c>
      <c r="M903" s="4" t="s">
        <v>24</v>
      </c>
      <c r="N903" s="4" t="s">
        <v>24</v>
      </c>
      <c r="O903" s="6" t="s">
        <v>24</v>
      </c>
      <c r="P903" s="4" t="s">
        <v>24</v>
      </c>
      <c r="Q903" s="4" t="s">
        <v>24</v>
      </c>
      <c r="R903" s="4" t="s">
        <v>25</v>
      </c>
      <c r="S903" s="8" t="s">
        <v>26</v>
      </c>
      <c r="T903" s="4"/>
      <c r="U903" s="4"/>
      <c r="V903" s="72" t="s">
        <v>7067</v>
      </c>
      <c r="W903" s="7"/>
      <c r="X903" s="7"/>
      <c r="Y903" s="7"/>
    </row>
    <row r="904" ht="15.75" customHeight="1">
      <c r="A904" s="4" t="s">
        <v>2070</v>
      </c>
      <c r="B904" s="4" t="s">
        <v>21</v>
      </c>
      <c r="C904" s="4" t="s">
        <v>2071</v>
      </c>
      <c r="D904" s="93" t="s">
        <v>2072</v>
      </c>
      <c r="E904" s="93" t="s">
        <v>2073</v>
      </c>
      <c r="F904" s="4" t="s">
        <v>2074</v>
      </c>
      <c r="G904" s="4" t="s">
        <v>2075</v>
      </c>
      <c r="H904" s="93" t="s">
        <v>2076</v>
      </c>
      <c r="I904" s="6" t="s">
        <v>2077</v>
      </c>
      <c r="J904" s="4">
        <v>6103.0</v>
      </c>
      <c r="K904" s="93" t="s">
        <v>2078</v>
      </c>
      <c r="L904" s="6" t="s">
        <v>2079</v>
      </c>
      <c r="M904" s="4" t="s">
        <v>2080</v>
      </c>
      <c r="N904" s="93" t="s">
        <v>2081</v>
      </c>
      <c r="O904" s="6" t="s">
        <v>2077</v>
      </c>
      <c r="P904" s="4">
        <v>1431.0</v>
      </c>
      <c r="Q904" s="60" t="s">
        <v>24</v>
      </c>
      <c r="R904" s="4" t="s">
        <v>25</v>
      </c>
      <c r="S904" s="8" t="s">
        <v>26</v>
      </c>
      <c r="T904" s="4"/>
      <c r="U904" s="4"/>
      <c r="V904" s="72" t="s">
        <v>7067</v>
      </c>
      <c r="W904" s="7"/>
      <c r="X904" s="7"/>
      <c r="Y904" s="7"/>
    </row>
    <row r="905" ht="15.75" customHeight="1">
      <c r="A905" s="4" t="s">
        <v>2277</v>
      </c>
      <c r="B905" s="4" t="s">
        <v>21</v>
      </c>
      <c r="C905" s="4" t="s">
        <v>2278</v>
      </c>
      <c r="D905" s="93" t="s">
        <v>2279</v>
      </c>
      <c r="E905" s="4" t="s">
        <v>24</v>
      </c>
      <c r="F905" s="4" t="s">
        <v>24</v>
      </c>
      <c r="G905" s="4" t="s">
        <v>24</v>
      </c>
      <c r="H905" s="4" t="s">
        <v>24</v>
      </c>
      <c r="I905" s="6" t="s">
        <v>24</v>
      </c>
      <c r="J905" s="4" t="s">
        <v>24</v>
      </c>
      <c r="K905" s="4" t="s">
        <v>24</v>
      </c>
      <c r="L905" s="6" t="s">
        <v>24</v>
      </c>
      <c r="M905" s="4" t="s">
        <v>24</v>
      </c>
      <c r="N905" s="4" t="s">
        <v>24</v>
      </c>
      <c r="O905" s="6" t="s">
        <v>24</v>
      </c>
      <c r="P905" s="4" t="s">
        <v>24</v>
      </c>
      <c r="Q905" s="4" t="s">
        <v>24</v>
      </c>
      <c r="R905" s="4" t="s">
        <v>25</v>
      </c>
      <c r="S905" s="8" t="s">
        <v>26</v>
      </c>
      <c r="T905" s="4"/>
      <c r="U905" s="4"/>
      <c r="V905" s="72" t="s">
        <v>7067</v>
      </c>
      <c r="W905" s="7"/>
      <c r="X905" s="7"/>
      <c r="Y905" s="7"/>
    </row>
    <row r="906" ht="15.75" customHeight="1">
      <c r="A906" s="4" t="s">
        <v>2887</v>
      </c>
      <c r="B906" s="4" t="s">
        <v>21</v>
      </c>
      <c r="C906" s="4" t="s">
        <v>2888</v>
      </c>
      <c r="D906" s="93" t="s">
        <v>2889</v>
      </c>
      <c r="E906" s="93" t="s">
        <v>2890</v>
      </c>
      <c r="F906" s="4" t="s">
        <v>2891</v>
      </c>
      <c r="G906" s="4">
        <v>50.0</v>
      </c>
      <c r="H906" s="93" t="s">
        <v>2892</v>
      </c>
      <c r="I906" s="6" t="s">
        <v>2893</v>
      </c>
      <c r="J906" s="4" t="s">
        <v>24</v>
      </c>
      <c r="K906" s="93" t="s">
        <v>2894</v>
      </c>
      <c r="L906" s="6" t="s">
        <v>2895</v>
      </c>
      <c r="M906" s="4">
        <v>467.0</v>
      </c>
      <c r="N906" s="93" t="s">
        <v>2896</v>
      </c>
      <c r="O906" s="6" t="s">
        <v>2897</v>
      </c>
      <c r="P906" s="4">
        <v>91.0</v>
      </c>
      <c r="Q906" s="60" t="s">
        <v>24</v>
      </c>
      <c r="R906" s="4" t="s">
        <v>25</v>
      </c>
      <c r="S906" s="8" t="s">
        <v>26</v>
      </c>
      <c r="T906" s="4"/>
      <c r="U906" s="4"/>
      <c r="V906" s="72" t="s">
        <v>7067</v>
      </c>
      <c r="W906" s="7"/>
      <c r="X906" s="7"/>
      <c r="Y906" s="7"/>
    </row>
    <row r="907" ht="15.75" customHeight="1">
      <c r="A907" s="4" t="s">
        <v>3556</v>
      </c>
      <c r="B907" s="4" t="s">
        <v>21</v>
      </c>
      <c r="C907" s="4" t="s">
        <v>3557</v>
      </c>
      <c r="D907" s="93" t="s">
        <v>3558</v>
      </c>
      <c r="E907" s="4" t="s">
        <v>24</v>
      </c>
      <c r="F907" s="4" t="s">
        <v>24</v>
      </c>
      <c r="G907" s="4" t="s">
        <v>24</v>
      </c>
      <c r="H907" s="4" t="s">
        <v>24</v>
      </c>
      <c r="I907" s="4" t="s">
        <v>24</v>
      </c>
      <c r="J907" s="4" t="s">
        <v>24</v>
      </c>
      <c r="K907" s="4" t="s">
        <v>24</v>
      </c>
      <c r="L907" s="4" t="s">
        <v>24</v>
      </c>
      <c r="M907" s="4" t="s">
        <v>24</v>
      </c>
      <c r="N907" s="4" t="s">
        <v>24</v>
      </c>
      <c r="O907" s="4" t="s">
        <v>24</v>
      </c>
      <c r="P907" s="4" t="s">
        <v>24</v>
      </c>
      <c r="Q907" s="4" t="s">
        <v>24</v>
      </c>
      <c r="R907" s="4" t="s">
        <v>25</v>
      </c>
      <c r="S907" s="8" t="s">
        <v>26</v>
      </c>
      <c r="T907" s="4"/>
      <c r="U907" s="4"/>
      <c r="V907" s="72" t="s">
        <v>7067</v>
      </c>
      <c r="W907" s="7"/>
      <c r="X907" s="7"/>
      <c r="Y907" s="7"/>
    </row>
    <row r="908" ht="15.75" customHeight="1">
      <c r="A908" s="4" t="s">
        <v>3812</v>
      </c>
      <c r="B908" s="4" t="s">
        <v>21</v>
      </c>
      <c r="C908" s="4" t="s">
        <v>3813</v>
      </c>
      <c r="D908" s="93" t="s">
        <v>3814</v>
      </c>
      <c r="E908" s="4" t="s">
        <v>24</v>
      </c>
      <c r="F908" s="4" t="s">
        <v>24</v>
      </c>
      <c r="G908" s="4" t="s">
        <v>24</v>
      </c>
      <c r="H908" s="4" t="s">
        <v>24</v>
      </c>
      <c r="I908" s="4" t="s">
        <v>24</v>
      </c>
      <c r="J908" s="4" t="s">
        <v>24</v>
      </c>
      <c r="K908" s="4" t="s">
        <v>24</v>
      </c>
      <c r="L908" s="4" t="s">
        <v>24</v>
      </c>
      <c r="M908" s="4" t="s">
        <v>24</v>
      </c>
      <c r="N908" s="4" t="s">
        <v>24</v>
      </c>
      <c r="O908" s="4" t="s">
        <v>24</v>
      </c>
      <c r="P908" s="4" t="s">
        <v>24</v>
      </c>
      <c r="Q908" s="4" t="s">
        <v>24</v>
      </c>
      <c r="R908" s="4" t="s">
        <v>25</v>
      </c>
      <c r="S908" s="8" t="s">
        <v>26</v>
      </c>
      <c r="T908" s="4"/>
      <c r="U908" s="4"/>
      <c r="V908" s="72" t="s">
        <v>7067</v>
      </c>
      <c r="W908" s="7"/>
      <c r="X908" s="7"/>
      <c r="Y908" s="7"/>
    </row>
    <row r="909" ht="15.75" customHeight="1">
      <c r="A909" s="4" t="s">
        <v>3844</v>
      </c>
      <c r="B909" s="4" t="s">
        <v>21</v>
      </c>
      <c r="C909" s="4" t="s">
        <v>3845</v>
      </c>
      <c r="D909" s="93" t="s">
        <v>3846</v>
      </c>
      <c r="E909" s="93" t="s">
        <v>3836</v>
      </c>
      <c r="F909" s="4" t="s">
        <v>3837</v>
      </c>
      <c r="G909" s="4">
        <v>927.0</v>
      </c>
      <c r="H909" s="93" t="s">
        <v>3847</v>
      </c>
      <c r="I909" s="6" t="s">
        <v>3848</v>
      </c>
      <c r="J909" s="4">
        <v>523.0</v>
      </c>
      <c r="K909" s="94" t="s">
        <v>3849</v>
      </c>
      <c r="L909" s="6" t="s">
        <v>3841</v>
      </c>
      <c r="M909" s="4">
        <v>5310.0</v>
      </c>
      <c r="N909" s="4" t="s">
        <v>24</v>
      </c>
      <c r="O909" s="6" t="s">
        <v>24</v>
      </c>
      <c r="P909" s="4" t="s">
        <v>24</v>
      </c>
      <c r="Q909" s="4" t="s">
        <v>24</v>
      </c>
      <c r="R909" s="4" t="s">
        <v>25</v>
      </c>
      <c r="S909" s="8" t="s">
        <v>26</v>
      </c>
      <c r="T909" s="4"/>
      <c r="U909" s="4"/>
      <c r="V909" s="72" t="s">
        <v>7067</v>
      </c>
      <c r="W909" s="7"/>
      <c r="X909" s="7"/>
      <c r="Y909" s="7"/>
    </row>
    <row r="910" ht="15.75" customHeight="1">
      <c r="A910" s="4" t="s">
        <v>4414</v>
      </c>
      <c r="B910" s="4" t="s">
        <v>21</v>
      </c>
      <c r="C910" s="4" t="s">
        <v>4415</v>
      </c>
      <c r="D910" s="93" t="s">
        <v>4416</v>
      </c>
      <c r="E910" s="93" t="s">
        <v>1942</v>
      </c>
      <c r="F910" s="4" t="s">
        <v>1943</v>
      </c>
      <c r="G910" s="4" t="s">
        <v>4417</v>
      </c>
      <c r="H910" s="4" t="s">
        <v>24</v>
      </c>
      <c r="I910" s="6" t="s">
        <v>24</v>
      </c>
      <c r="J910" s="4" t="s">
        <v>24</v>
      </c>
      <c r="K910" s="93" t="s">
        <v>1945</v>
      </c>
      <c r="L910" s="6" t="s">
        <v>1946</v>
      </c>
      <c r="M910" s="4" t="s">
        <v>4418</v>
      </c>
      <c r="N910" s="93" t="s">
        <v>1947</v>
      </c>
      <c r="O910" s="6" t="s">
        <v>1946</v>
      </c>
      <c r="P910" s="4">
        <v>759.0</v>
      </c>
      <c r="Q910" s="60" t="s">
        <v>24</v>
      </c>
      <c r="R910" s="4" t="s">
        <v>25</v>
      </c>
      <c r="S910" s="8" t="s">
        <v>26</v>
      </c>
      <c r="T910" s="4"/>
      <c r="U910" s="4"/>
      <c r="V910" s="72" t="s">
        <v>7067</v>
      </c>
      <c r="W910" s="7"/>
      <c r="X910" s="7"/>
      <c r="Y910" s="7"/>
    </row>
    <row r="911" ht="15.75" customHeight="1">
      <c r="A911" s="4" t="s">
        <v>4605</v>
      </c>
      <c r="B911" s="4" t="s">
        <v>62</v>
      </c>
      <c r="C911" s="4" t="s">
        <v>7076</v>
      </c>
      <c r="D911" s="28" t="s">
        <v>4607</v>
      </c>
      <c r="E911" s="4" t="s">
        <v>24</v>
      </c>
      <c r="F911" s="4" t="s">
        <v>24</v>
      </c>
      <c r="G911" s="4" t="s">
        <v>24</v>
      </c>
      <c r="H911" s="90" t="s">
        <v>7077</v>
      </c>
      <c r="I911" s="6" t="s">
        <v>7078</v>
      </c>
      <c r="J911" s="4">
        <v>36.0</v>
      </c>
      <c r="K911" s="4" t="s">
        <v>24</v>
      </c>
      <c r="L911" s="6" t="s">
        <v>24</v>
      </c>
      <c r="M911" s="4" t="s">
        <v>24</v>
      </c>
      <c r="N911" s="4" t="s">
        <v>24</v>
      </c>
      <c r="O911" s="6" t="s">
        <v>24</v>
      </c>
      <c r="P911" s="4" t="s">
        <v>24</v>
      </c>
      <c r="Q911" s="4" t="s">
        <v>24</v>
      </c>
      <c r="R911" s="7" t="s">
        <v>35</v>
      </c>
      <c r="S911" s="8" t="s">
        <v>26</v>
      </c>
      <c r="T911" s="4"/>
      <c r="U911" s="9" t="s">
        <v>24</v>
      </c>
      <c r="V911" s="71" t="str">
        <f>IFERROR(VLOOKUP(A911,'Lista para Junho22'!A:B,2,FALSE),"REMOVER")</f>
        <v>REMOVER</v>
      </c>
      <c r="W911" s="7"/>
      <c r="X911" s="7"/>
      <c r="Y911" s="7"/>
    </row>
    <row r="912" ht="15.75" customHeight="1">
      <c r="A912" s="4" t="s">
        <v>4692</v>
      </c>
      <c r="B912" s="4" t="s">
        <v>62</v>
      </c>
      <c r="C912" s="9" t="s">
        <v>4693</v>
      </c>
      <c r="D912" s="99" t="s">
        <v>7079</v>
      </c>
      <c r="E912" s="4" t="s">
        <v>24</v>
      </c>
      <c r="F912" s="4" t="s">
        <v>24</v>
      </c>
      <c r="G912" s="4" t="s">
        <v>24</v>
      </c>
      <c r="H912" s="4" t="s">
        <v>24</v>
      </c>
      <c r="I912" s="6" t="s">
        <v>24</v>
      </c>
      <c r="J912" s="4" t="s">
        <v>24</v>
      </c>
      <c r="K912" s="4" t="s">
        <v>24</v>
      </c>
      <c r="L912" s="6" t="s">
        <v>24</v>
      </c>
      <c r="M912" s="4" t="s">
        <v>24</v>
      </c>
      <c r="N912" s="4" t="s">
        <v>24</v>
      </c>
      <c r="O912" s="6" t="s">
        <v>24</v>
      </c>
      <c r="P912" s="4" t="s">
        <v>24</v>
      </c>
      <c r="Q912" s="4" t="s">
        <v>24</v>
      </c>
      <c r="R912" s="7" t="s">
        <v>35</v>
      </c>
      <c r="S912" s="8" t="s">
        <v>26</v>
      </c>
      <c r="T912" s="4"/>
      <c r="U912" s="4"/>
      <c r="V912" s="71" t="str">
        <f>IFERROR(VLOOKUP(A912,'Lista para Junho22'!A:B,2,FALSE),"REMOVER")</f>
        <v>REMOVER</v>
      </c>
      <c r="W912" s="7"/>
      <c r="X912" s="7"/>
      <c r="Y912" s="7"/>
    </row>
    <row r="913" ht="15.75" customHeight="1">
      <c r="A913" s="4" t="s">
        <v>4710</v>
      </c>
      <c r="B913" s="4" t="s">
        <v>62</v>
      </c>
      <c r="C913" s="9" t="s">
        <v>4711</v>
      </c>
      <c r="D913" s="28" t="s">
        <v>7080</v>
      </c>
      <c r="E913" s="4" t="s">
        <v>24</v>
      </c>
      <c r="F913" s="4" t="s">
        <v>24</v>
      </c>
      <c r="G913" s="4" t="s">
        <v>24</v>
      </c>
      <c r="H913" s="90" t="s">
        <v>4713</v>
      </c>
      <c r="I913" s="6" t="s">
        <v>4714</v>
      </c>
      <c r="J913" s="4">
        <v>0.0</v>
      </c>
      <c r="K913" s="28" t="s">
        <v>4715</v>
      </c>
      <c r="L913" s="6" t="s">
        <v>4716</v>
      </c>
      <c r="M913" s="16">
        <v>25.0</v>
      </c>
      <c r="N913" s="90" t="s">
        <v>7081</v>
      </c>
      <c r="O913" s="6" t="s">
        <v>7082</v>
      </c>
      <c r="P913" s="16">
        <v>6.0</v>
      </c>
      <c r="Q913" s="4">
        <v>1.01594038146773E14</v>
      </c>
      <c r="R913" s="7" t="s">
        <v>35</v>
      </c>
      <c r="S913" s="8" t="s">
        <v>26</v>
      </c>
      <c r="T913" s="4"/>
      <c r="U913" s="9" t="s">
        <v>24</v>
      </c>
      <c r="V913" s="71" t="str">
        <f>IFERROR(VLOOKUP(A913,'Lista para Junho22'!A:B,2,FALSE),"REMOVER")</f>
        <v>REMOVER</v>
      </c>
      <c r="W913" s="7"/>
      <c r="X913" s="7"/>
      <c r="Y913" s="7"/>
    </row>
    <row r="914" ht="15.75" customHeight="1">
      <c r="A914" s="4" t="s">
        <v>4795</v>
      </c>
      <c r="B914" s="4" t="s">
        <v>62</v>
      </c>
      <c r="C914" s="4" t="s">
        <v>7083</v>
      </c>
      <c r="D914" s="28" t="s">
        <v>7084</v>
      </c>
      <c r="E914" s="90" t="s">
        <v>1233</v>
      </c>
      <c r="F914" s="4" t="s">
        <v>1234</v>
      </c>
      <c r="G914" s="4">
        <v>4.0</v>
      </c>
      <c r="H914" s="90" t="s">
        <v>1235</v>
      </c>
      <c r="I914" s="6" t="s">
        <v>1236</v>
      </c>
      <c r="J914" s="4">
        <v>7.0</v>
      </c>
      <c r="K914" s="28" t="s">
        <v>1237</v>
      </c>
      <c r="L914" s="6" t="s">
        <v>1238</v>
      </c>
      <c r="M914" s="4">
        <v>100.0</v>
      </c>
      <c r="N914" s="28" t="s">
        <v>7085</v>
      </c>
      <c r="O914" s="6" t="s">
        <v>7086</v>
      </c>
      <c r="P914" s="4">
        <v>55.0</v>
      </c>
      <c r="Q914" s="4" t="s">
        <v>7087</v>
      </c>
      <c r="R914" s="7" t="s">
        <v>35</v>
      </c>
      <c r="S914" s="8" t="s">
        <v>26</v>
      </c>
      <c r="T914" s="4"/>
      <c r="U914" s="9" t="s">
        <v>24</v>
      </c>
      <c r="V914" s="71" t="str">
        <f>IFERROR(VLOOKUP(A914,'Lista para Junho22'!A:B,2,FALSE),"REMOVER")</f>
        <v>REMOVER</v>
      </c>
      <c r="W914" s="7"/>
      <c r="X914" s="7"/>
      <c r="Y914" s="7"/>
    </row>
    <row r="915" ht="15.75" customHeight="1">
      <c r="A915" s="4" t="s">
        <v>4977</v>
      </c>
      <c r="B915" s="4" t="s">
        <v>62</v>
      </c>
      <c r="C915" s="4" t="s">
        <v>4978</v>
      </c>
      <c r="D915" s="28" t="s">
        <v>1787</v>
      </c>
      <c r="E915" s="4" t="s">
        <v>24</v>
      </c>
      <c r="F915" s="4" t="s">
        <v>24</v>
      </c>
      <c r="G915" s="4" t="s">
        <v>24</v>
      </c>
      <c r="H915" s="90" t="s">
        <v>7088</v>
      </c>
      <c r="I915" s="6" t="s">
        <v>7089</v>
      </c>
      <c r="J915" s="4">
        <v>563.0</v>
      </c>
      <c r="K915" s="4" t="s">
        <v>24</v>
      </c>
      <c r="L915" s="6" t="s">
        <v>24</v>
      </c>
      <c r="M915" s="4" t="s">
        <v>24</v>
      </c>
      <c r="N915" s="4" t="s">
        <v>24</v>
      </c>
      <c r="O915" s="6" t="s">
        <v>24</v>
      </c>
      <c r="P915" s="4" t="s">
        <v>24</v>
      </c>
      <c r="Q915" s="4" t="s">
        <v>24</v>
      </c>
      <c r="R915" s="7" t="s">
        <v>35</v>
      </c>
      <c r="S915" s="8" t="s">
        <v>26</v>
      </c>
      <c r="T915" s="4" t="s">
        <v>111</v>
      </c>
      <c r="U915" s="9" t="s">
        <v>60</v>
      </c>
      <c r="V915" s="71" t="str">
        <f>IFERROR(VLOOKUP(A915,'Lista para Junho22'!A:B,2,FALSE),"REMOVER")</f>
        <v>REMOVER</v>
      </c>
      <c r="W915" s="7"/>
      <c r="X915" s="7"/>
      <c r="Y915" s="7"/>
    </row>
    <row r="916" ht="15.75" customHeight="1">
      <c r="A916" s="4" t="s">
        <v>5105</v>
      </c>
      <c r="B916" s="4" t="s">
        <v>62</v>
      </c>
      <c r="C916" s="4" t="s">
        <v>7090</v>
      </c>
      <c r="D916" s="28" t="s">
        <v>7091</v>
      </c>
      <c r="E916" s="4" t="s">
        <v>24</v>
      </c>
      <c r="F916" s="4" t="s">
        <v>24</v>
      </c>
      <c r="G916" s="4" t="s">
        <v>24</v>
      </c>
      <c r="H916" s="4" t="s">
        <v>24</v>
      </c>
      <c r="I916" s="6" t="s">
        <v>24</v>
      </c>
      <c r="J916" s="4" t="s">
        <v>24</v>
      </c>
      <c r="K916" s="90" t="s">
        <v>7092</v>
      </c>
      <c r="L916" s="6" t="s">
        <v>5109</v>
      </c>
      <c r="M916" s="4">
        <v>85.0</v>
      </c>
      <c r="N916" s="4" t="s">
        <v>24</v>
      </c>
      <c r="O916" s="6" t="s">
        <v>24</v>
      </c>
      <c r="P916" s="4" t="s">
        <v>24</v>
      </c>
      <c r="Q916" s="4" t="s">
        <v>24</v>
      </c>
      <c r="R916" s="7" t="s">
        <v>35</v>
      </c>
      <c r="S916" s="8" t="s">
        <v>26</v>
      </c>
      <c r="T916" s="4" t="s">
        <v>59</v>
      </c>
      <c r="U916" s="9" t="s">
        <v>37</v>
      </c>
      <c r="V916" s="71" t="str">
        <f>IFERROR(VLOOKUP(A916,'Lista para Junho22'!A:B,2,FALSE),"REMOVER")</f>
        <v>REMOVER</v>
      </c>
      <c r="W916" s="7"/>
      <c r="X916" s="7"/>
      <c r="Y916" s="7"/>
    </row>
    <row r="917" ht="15.75" customHeight="1">
      <c r="A917" s="4" t="s">
        <v>7093</v>
      </c>
      <c r="B917" s="4" t="s">
        <v>62</v>
      </c>
      <c r="C917" s="9" t="s">
        <v>7094</v>
      </c>
      <c r="D917" s="28" t="s">
        <v>7095</v>
      </c>
      <c r="E917" s="4" t="s">
        <v>24</v>
      </c>
      <c r="F917" s="4" t="s">
        <v>24</v>
      </c>
      <c r="G917" s="4" t="s">
        <v>24</v>
      </c>
      <c r="H917" s="90" t="s">
        <v>7096</v>
      </c>
      <c r="I917" s="6" t="s">
        <v>7097</v>
      </c>
      <c r="J917" s="4">
        <v>923.0</v>
      </c>
      <c r="K917" s="4" t="s">
        <v>24</v>
      </c>
      <c r="L917" s="6" t="s">
        <v>24</v>
      </c>
      <c r="M917" s="4" t="s">
        <v>24</v>
      </c>
      <c r="N917" s="28" t="s">
        <v>7098</v>
      </c>
      <c r="O917" s="6" t="s">
        <v>7097</v>
      </c>
      <c r="P917" s="16">
        <v>2065.0</v>
      </c>
      <c r="Q917" s="4">
        <v>3.43647292386175E14</v>
      </c>
      <c r="R917" s="7" t="s">
        <v>58</v>
      </c>
      <c r="S917" s="8" t="s">
        <v>26</v>
      </c>
      <c r="T917" s="4"/>
      <c r="U917" s="9" t="s">
        <v>24</v>
      </c>
      <c r="V917" s="71" t="str">
        <f>IFERROR(VLOOKUP(A917,'Lista para Junho22'!A:B,2,FALSE),"REMOVER")</f>
        <v>REMOVER</v>
      </c>
      <c r="W917" s="7"/>
      <c r="X917" s="7"/>
      <c r="Y917" s="7"/>
    </row>
    <row r="918" ht="15.75" customHeight="1">
      <c r="A918" s="4" t="s">
        <v>5778</v>
      </c>
      <c r="B918" s="4" t="s">
        <v>62</v>
      </c>
      <c r="C918" s="9" t="s">
        <v>7099</v>
      </c>
      <c r="D918" s="28" t="s">
        <v>7100</v>
      </c>
      <c r="E918" s="4" t="s">
        <v>24</v>
      </c>
      <c r="F918" s="4" t="s">
        <v>24</v>
      </c>
      <c r="G918" s="4" t="s">
        <v>24</v>
      </c>
      <c r="H918" s="4" t="s">
        <v>24</v>
      </c>
      <c r="I918" s="6" t="s">
        <v>24</v>
      </c>
      <c r="J918" s="4" t="s">
        <v>24</v>
      </c>
      <c r="K918" s="4" t="s">
        <v>24</v>
      </c>
      <c r="L918" s="6" t="s">
        <v>24</v>
      </c>
      <c r="M918" s="4" t="s">
        <v>24</v>
      </c>
      <c r="N918" s="4" t="s">
        <v>24</v>
      </c>
      <c r="O918" s="6" t="s">
        <v>24</v>
      </c>
      <c r="P918" s="4" t="s">
        <v>24</v>
      </c>
      <c r="Q918" s="4" t="s">
        <v>24</v>
      </c>
      <c r="R918" s="7" t="s">
        <v>35</v>
      </c>
      <c r="S918" s="8" t="s">
        <v>26</v>
      </c>
      <c r="T918" s="4"/>
      <c r="U918" s="9" t="s">
        <v>24</v>
      </c>
      <c r="V918" s="71" t="str">
        <f>IFERROR(VLOOKUP(A918,'Lista para Junho22'!A:B,2,FALSE),"REMOVER")</f>
        <v>REMOVER</v>
      </c>
      <c r="W918" s="7"/>
      <c r="X918" s="7"/>
      <c r="Y918" s="7"/>
    </row>
    <row r="919" ht="15.75" customHeight="1">
      <c r="A919" s="4" t="s">
        <v>5013</v>
      </c>
      <c r="B919" s="4" t="s">
        <v>62</v>
      </c>
      <c r="C919" s="4" t="s">
        <v>5014</v>
      </c>
      <c r="D919" s="93" t="s">
        <v>7101</v>
      </c>
      <c r="E919" s="4" t="s">
        <v>24</v>
      </c>
      <c r="F919" s="4" t="s">
        <v>24</v>
      </c>
      <c r="G919" s="4" t="s">
        <v>24</v>
      </c>
      <c r="H919" s="4" t="s">
        <v>24</v>
      </c>
      <c r="I919" s="6" t="s">
        <v>24</v>
      </c>
      <c r="J919" s="4" t="s">
        <v>24</v>
      </c>
      <c r="K919" s="4" t="s">
        <v>24</v>
      </c>
      <c r="L919" s="6" t="s">
        <v>24</v>
      </c>
      <c r="M919" s="4" t="s">
        <v>24</v>
      </c>
      <c r="N919" s="4" t="s">
        <v>24</v>
      </c>
      <c r="O919" s="6" t="s">
        <v>24</v>
      </c>
      <c r="P919" s="4" t="s">
        <v>24</v>
      </c>
      <c r="Q919" s="4" t="s">
        <v>24</v>
      </c>
      <c r="R919" s="4" t="s">
        <v>35</v>
      </c>
      <c r="S919" s="8" t="s">
        <v>26</v>
      </c>
      <c r="T919" s="4"/>
      <c r="U919" s="4"/>
      <c r="V919" s="71" t="str">
        <f>IFERROR(VLOOKUP(A919,'Lista para Junho22'!A:B,2,FALSE),"REMOVER")</f>
        <v>REMOVER</v>
      </c>
      <c r="W919" s="7"/>
      <c r="X919" s="7"/>
      <c r="Y919" s="7"/>
    </row>
    <row r="920" ht="15.75" customHeight="1">
      <c r="A920" s="4" t="s">
        <v>4500</v>
      </c>
      <c r="B920" s="4" t="s">
        <v>21</v>
      </c>
      <c r="C920" s="4" t="s">
        <v>7102</v>
      </c>
      <c r="D920" s="28" t="s">
        <v>7103</v>
      </c>
      <c r="E920" s="4" t="s">
        <v>24</v>
      </c>
      <c r="F920" s="4" t="s">
        <v>24</v>
      </c>
      <c r="G920" s="4" t="s">
        <v>24</v>
      </c>
      <c r="H920" s="4" t="s">
        <v>24</v>
      </c>
      <c r="I920" s="6" t="s">
        <v>24</v>
      </c>
      <c r="J920" s="4" t="s">
        <v>24</v>
      </c>
      <c r="K920" s="4" t="s">
        <v>24</v>
      </c>
      <c r="L920" s="6" t="s">
        <v>24</v>
      </c>
      <c r="M920" s="4" t="s">
        <v>24</v>
      </c>
      <c r="N920" s="90" t="s">
        <v>4503</v>
      </c>
      <c r="O920" s="6" t="s">
        <v>4504</v>
      </c>
      <c r="P920" s="4">
        <v>34.0</v>
      </c>
      <c r="Q920" s="4">
        <v>2.39026472902421E14</v>
      </c>
      <c r="R920" s="7" t="s">
        <v>35</v>
      </c>
      <c r="S920" s="8" t="s">
        <v>26</v>
      </c>
      <c r="T920" s="4"/>
      <c r="U920" s="9" t="s">
        <v>24</v>
      </c>
      <c r="V920" s="71" t="str">
        <f>IFERROR(VLOOKUP(A920,'Lista para Junho22'!A:B,2,FALSE),"REMOVER")</f>
        <v>REMOVER</v>
      </c>
      <c r="W920" s="7"/>
      <c r="X920" s="7"/>
      <c r="Y920" s="7"/>
    </row>
    <row r="921" ht="15.75" customHeight="1">
      <c r="A921" s="4" t="s">
        <v>4505</v>
      </c>
      <c r="B921" s="4" t="s">
        <v>21</v>
      </c>
      <c r="C921" s="9" t="s">
        <v>4506</v>
      </c>
      <c r="D921" s="90" t="s">
        <v>7104</v>
      </c>
      <c r="E921" s="4" t="s">
        <v>24</v>
      </c>
      <c r="F921" s="4" t="s">
        <v>24</v>
      </c>
      <c r="G921" s="4" t="s">
        <v>24</v>
      </c>
      <c r="H921" s="4" t="s">
        <v>24</v>
      </c>
      <c r="I921" s="4" t="s">
        <v>24</v>
      </c>
      <c r="J921" s="4" t="s">
        <v>24</v>
      </c>
      <c r="K921" s="4" t="s">
        <v>24</v>
      </c>
      <c r="L921" s="4" t="s">
        <v>24</v>
      </c>
      <c r="M921" s="4" t="s">
        <v>24</v>
      </c>
      <c r="N921" s="4" t="s">
        <v>24</v>
      </c>
      <c r="O921" s="4" t="s">
        <v>24</v>
      </c>
      <c r="P921" s="4" t="s">
        <v>24</v>
      </c>
      <c r="Q921" s="4"/>
      <c r="R921" s="7" t="s">
        <v>35</v>
      </c>
      <c r="S921" s="8" t="s">
        <v>26</v>
      </c>
      <c r="T921" s="4"/>
      <c r="U921" s="9"/>
      <c r="V921" s="71" t="str">
        <f>IFERROR(VLOOKUP(A921,'Lista para Junho22'!A:B,2,FALSE),"REMOVER")</f>
        <v>REMOVER</v>
      </c>
      <c r="W921" s="7"/>
      <c r="X921" s="7"/>
      <c r="Y921" s="7"/>
    </row>
    <row r="922" ht="15.75" customHeight="1">
      <c r="A922" s="4" t="s">
        <v>4508</v>
      </c>
      <c r="B922" s="4" t="s">
        <v>21</v>
      </c>
      <c r="C922" s="18" t="s">
        <v>4509</v>
      </c>
      <c r="D922" s="90" t="s">
        <v>7105</v>
      </c>
      <c r="E922" s="4" t="s">
        <v>24</v>
      </c>
      <c r="F922" s="4" t="s">
        <v>24</v>
      </c>
      <c r="G922" s="4" t="s">
        <v>24</v>
      </c>
      <c r="H922" s="4" t="s">
        <v>24</v>
      </c>
      <c r="I922" s="4" t="s">
        <v>24</v>
      </c>
      <c r="J922" s="4" t="s">
        <v>24</v>
      </c>
      <c r="K922" s="4" t="s">
        <v>24</v>
      </c>
      <c r="L922" s="4" t="s">
        <v>24</v>
      </c>
      <c r="M922" s="4" t="s">
        <v>24</v>
      </c>
      <c r="N922" s="4" t="s">
        <v>24</v>
      </c>
      <c r="O922" s="4" t="s">
        <v>24</v>
      </c>
      <c r="P922" s="4" t="s">
        <v>24</v>
      </c>
      <c r="Q922" s="4" t="s">
        <v>24</v>
      </c>
      <c r="R922" s="7" t="s">
        <v>35</v>
      </c>
      <c r="S922" s="8" t="s">
        <v>26</v>
      </c>
      <c r="T922" s="4"/>
      <c r="U922" s="4"/>
      <c r="V922" s="71" t="str">
        <f>IFERROR(VLOOKUP(A922,'Lista para Junho22'!A:B,2,FALSE),"REMOVER")</f>
        <v>REMOVER</v>
      </c>
      <c r="W922" s="7"/>
      <c r="X922" s="7"/>
      <c r="Y922" s="7"/>
    </row>
    <row r="923" ht="15.75" customHeight="1">
      <c r="A923" s="4" t="s">
        <v>4511</v>
      </c>
      <c r="B923" s="4" t="s">
        <v>21</v>
      </c>
      <c r="C923" s="4" t="s">
        <v>7106</v>
      </c>
      <c r="D923" s="28" t="s">
        <v>7107</v>
      </c>
      <c r="E923" s="4" t="s">
        <v>24</v>
      </c>
      <c r="F923" s="4" t="s">
        <v>24</v>
      </c>
      <c r="G923" s="4" t="s">
        <v>24</v>
      </c>
      <c r="H923" s="4" t="s">
        <v>24</v>
      </c>
      <c r="I923" s="6" t="s">
        <v>24</v>
      </c>
      <c r="J923" s="4" t="s">
        <v>24</v>
      </c>
      <c r="K923" s="28" t="s">
        <v>4514</v>
      </c>
      <c r="L923" s="6" t="s">
        <v>4515</v>
      </c>
      <c r="M923" s="4">
        <v>186.0</v>
      </c>
      <c r="N923" s="90" t="s">
        <v>4516</v>
      </c>
      <c r="O923" s="6" t="s">
        <v>4515</v>
      </c>
      <c r="P923" s="4">
        <v>75.0</v>
      </c>
      <c r="Q923" s="4">
        <v>2.81395839128703E14</v>
      </c>
      <c r="R923" s="7" t="s">
        <v>35</v>
      </c>
      <c r="S923" s="8" t="s">
        <v>26</v>
      </c>
      <c r="T923" s="4"/>
      <c r="U923" s="9" t="s">
        <v>24</v>
      </c>
      <c r="V923" s="71" t="str">
        <f>IFERROR(VLOOKUP(A923,'Lista para Junho22'!A:B,2,FALSE),"REMOVER")</f>
        <v>REMOVER</v>
      </c>
      <c r="W923" s="7"/>
      <c r="X923" s="7"/>
      <c r="Y923" s="7"/>
    </row>
    <row r="924" ht="15.75" customHeight="1">
      <c r="A924" s="4" t="s">
        <v>4524</v>
      </c>
      <c r="B924" s="4" t="s">
        <v>21</v>
      </c>
      <c r="C924" s="4" t="s">
        <v>7108</v>
      </c>
      <c r="D924" s="28" t="s">
        <v>7109</v>
      </c>
      <c r="E924" s="4" t="s">
        <v>24</v>
      </c>
      <c r="F924" s="4" t="s">
        <v>24</v>
      </c>
      <c r="G924" s="4" t="s">
        <v>24</v>
      </c>
      <c r="H924" s="4" t="s">
        <v>24</v>
      </c>
      <c r="I924" s="6" t="s">
        <v>24</v>
      </c>
      <c r="J924" s="4" t="s">
        <v>24</v>
      </c>
      <c r="K924" s="4" t="s">
        <v>24</v>
      </c>
      <c r="L924" s="6" t="s">
        <v>24</v>
      </c>
      <c r="M924" s="4" t="s">
        <v>24</v>
      </c>
      <c r="N924" s="4" t="s">
        <v>24</v>
      </c>
      <c r="O924" s="6" t="s">
        <v>24</v>
      </c>
      <c r="P924" s="4" t="s">
        <v>24</v>
      </c>
      <c r="Q924" s="4" t="s">
        <v>24</v>
      </c>
      <c r="R924" s="7" t="s">
        <v>35</v>
      </c>
      <c r="S924" s="8" t="s">
        <v>26</v>
      </c>
      <c r="T924" s="4" t="s">
        <v>1468</v>
      </c>
      <c r="U924" s="9" t="s">
        <v>24</v>
      </c>
      <c r="V924" s="71" t="str">
        <f>IFERROR(VLOOKUP(A924,'Lista para Junho22'!A:B,2,FALSE),"REMOVER")</f>
        <v>REMOVER</v>
      </c>
      <c r="W924" s="7"/>
      <c r="X924" s="7"/>
      <c r="Y924" s="7"/>
    </row>
    <row r="925" ht="15.75" customHeight="1">
      <c r="A925" s="4" t="s">
        <v>4527</v>
      </c>
      <c r="B925" s="4" t="s">
        <v>21</v>
      </c>
      <c r="C925" s="4" t="s">
        <v>7110</v>
      </c>
      <c r="D925" s="28" t="s">
        <v>7111</v>
      </c>
      <c r="E925" s="4" t="s">
        <v>24</v>
      </c>
      <c r="F925" s="4" t="s">
        <v>24</v>
      </c>
      <c r="G925" s="4" t="s">
        <v>24</v>
      </c>
      <c r="H925" s="4" t="s">
        <v>24</v>
      </c>
      <c r="I925" s="6" t="s">
        <v>24</v>
      </c>
      <c r="J925" s="4" t="s">
        <v>24</v>
      </c>
      <c r="K925" s="28" t="s">
        <v>4531</v>
      </c>
      <c r="L925" s="6" t="s">
        <v>7112</v>
      </c>
      <c r="M925" s="4">
        <v>2020.0</v>
      </c>
      <c r="N925" s="90" t="s">
        <v>7113</v>
      </c>
      <c r="O925" s="6" t="s">
        <v>7112</v>
      </c>
      <c r="P925" s="4">
        <v>77.0</v>
      </c>
      <c r="Q925" s="4">
        <v>2.81871332522854E14</v>
      </c>
      <c r="R925" s="7" t="s">
        <v>35</v>
      </c>
      <c r="S925" s="8" t="s">
        <v>26</v>
      </c>
      <c r="T925" s="4"/>
      <c r="U925" s="9" t="s">
        <v>24</v>
      </c>
      <c r="V925" s="71" t="str">
        <f>IFERROR(VLOOKUP(A925,'Lista para Junho22'!A:B,2,FALSE),"REMOVER")</f>
        <v>REMOVER</v>
      </c>
      <c r="W925" s="7"/>
      <c r="X925" s="7"/>
      <c r="Y925" s="7"/>
    </row>
    <row r="926" ht="15.75" customHeight="1">
      <c r="A926" s="4" t="s">
        <v>4532</v>
      </c>
      <c r="B926" s="4" t="s">
        <v>21</v>
      </c>
      <c r="C926" s="9" t="s">
        <v>7114</v>
      </c>
      <c r="D926" s="90" t="s">
        <v>7115</v>
      </c>
      <c r="E926" s="4"/>
      <c r="F926" s="4" t="s">
        <v>7116</v>
      </c>
      <c r="G926" s="4"/>
      <c r="H926" s="4"/>
      <c r="I926" s="6" t="s">
        <v>7116</v>
      </c>
      <c r="J926" s="4"/>
      <c r="K926" s="90" t="s">
        <v>4537</v>
      </c>
      <c r="L926" s="6" t="s">
        <v>4538</v>
      </c>
      <c r="M926" s="4"/>
      <c r="N926" s="4"/>
      <c r="O926" s="6" t="s">
        <v>7116</v>
      </c>
      <c r="P926" s="4"/>
      <c r="Q926" s="4"/>
      <c r="R926" s="7" t="s">
        <v>35</v>
      </c>
      <c r="S926" s="8" t="s">
        <v>26</v>
      </c>
      <c r="T926" s="4"/>
      <c r="U926" s="9"/>
      <c r="V926" s="71" t="str">
        <f>IFERROR(VLOOKUP(A926,'Lista para Junho22'!A:B,2,FALSE),"REMOVER")</f>
        <v>REMOVER</v>
      </c>
      <c r="W926" s="7"/>
      <c r="X926" s="7"/>
      <c r="Y926" s="7"/>
    </row>
    <row r="927" ht="15.75" customHeight="1">
      <c r="A927" s="4" t="s">
        <v>4541</v>
      </c>
      <c r="B927" s="4" t="s">
        <v>21</v>
      </c>
      <c r="C927" s="4" t="s">
        <v>7117</v>
      </c>
      <c r="D927" s="28" t="s">
        <v>7118</v>
      </c>
      <c r="E927" s="4" t="s">
        <v>24</v>
      </c>
      <c r="F927" s="4" t="s">
        <v>24</v>
      </c>
      <c r="G927" s="4" t="s">
        <v>24</v>
      </c>
      <c r="H927" s="4" t="s">
        <v>24</v>
      </c>
      <c r="I927" s="6" t="s">
        <v>24</v>
      </c>
      <c r="J927" s="4" t="s">
        <v>24</v>
      </c>
      <c r="K927" s="4" t="s">
        <v>24</v>
      </c>
      <c r="L927" s="6" t="s">
        <v>24</v>
      </c>
      <c r="M927" s="4" t="s">
        <v>24</v>
      </c>
      <c r="N927" s="4" t="s">
        <v>24</v>
      </c>
      <c r="O927" s="6" t="s">
        <v>24</v>
      </c>
      <c r="P927" s="4" t="s">
        <v>24</v>
      </c>
      <c r="Q927" s="4" t="s">
        <v>24</v>
      </c>
      <c r="R927" s="7" t="s">
        <v>35</v>
      </c>
      <c r="S927" s="8" t="s">
        <v>26</v>
      </c>
      <c r="T927" s="4"/>
      <c r="U927" s="9" t="s">
        <v>24</v>
      </c>
      <c r="V927" s="71" t="str">
        <f>IFERROR(VLOOKUP(A927,'Lista para Junho22'!A:B,2,FALSE),"REMOVER")</f>
        <v>REMOVER</v>
      </c>
      <c r="W927" s="7"/>
      <c r="X927" s="7"/>
      <c r="Y927" s="7"/>
    </row>
    <row r="928" ht="15.75" customHeight="1">
      <c r="A928" s="4" t="s">
        <v>4545</v>
      </c>
      <c r="B928" s="4" t="s">
        <v>21</v>
      </c>
      <c r="C928" s="4" t="s">
        <v>7119</v>
      </c>
      <c r="D928" s="28" t="s">
        <v>7120</v>
      </c>
      <c r="E928" s="4" t="s">
        <v>24</v>
      </c>
      <c r="F928" s="4" t="s">
        <v>24</v>
      </c>
      <c r="G928" s="4" t="s">
        <v>24</v>
      </c>
      <c r="H928" s="4" t="s">
        <v>24</v>
      </c>
      <c r="I928" s="6" t="s">
        <v>24</v>
      </c>
      <c r="J928" s="4" t="s">
        <v>24</v>
      </c>
      <c r="K928" s="4" t="s">
        <v>24</v>
      </c>
      <c r="L928" s="6" t="s">
        <v>24</v>
      </c>
      <c r="M928" s="4" t="s">
        <v>24</v>
      </c>
      <c r="N928" s="4" t="s">
        <v>24</v>
      </c>
      <c r="O928" s="6" t="s">
        <v>24</v>
      </c>
      <c r="P928" s="4" t="s">
        <v>24</v>
      </c>
      <c r="Q928" s="4" t="s">
        <v>24</v>
      </c>
      <c r="R928" s="7" t="s">
        <v>35</v>
      </c>
      <c r="S928" s="8" t="s">
        <v>26</v>
      </c>
      <c r="T928" s="4"/>
      <c r="U928" s="9" t="s">
        <v>24</v>
      </c>
      <c r="V928" s="71" t="str">
        <f>IFERROR(VLOOKUP(A928,'Lista para Junho22'!A:B,2,FALSE),"REMOVER")</f>
        <v>REMOVER</v>
      </c>
      <c r="W928" s="7"/>
      <c r="X928" s="7"/>
      <c r="Y928" s="7"/>
    </row>
    <row r="929" ht="15.75" customHeight="1">
      <c r="A929" s="4" t="s">
        <v>4551</v>
      </c>
      <c r="B929" s="4" t="s">
        <v>21</v>
      </c>
      <c r="C929" s="4" t="s">
        <v>7121</v>
      </c>
      <c r="D929" s="28" t="s">
        <v>7122</v>
      </c>
      <c r="E929" s="90" t="s">
        <v>4554</v>
      </c>
      <c r="F929" s="4" t="s">
        <v>4555</v>
      </c>
      <c r="G929" s="4">
        <v>14.0</v>
      </c>
      <c r="H929" s="90" t="s">
        <v>4556</v>
      </c>
      <c r="I929" s="6" t="s">
        <v>4557</v>
      </c>
      <c r="J929" s="4">
        <v>35.0</v>
      </c>
      <c r="K929" s="28" t="s">
        <v>4558</v>
      </c>
      <c r="L929" s="6" t="s">
        <v>4559</v>
      </c>
      <c r="M929" s="4">
        <v>737.0</v>
      </c>
      <c r="N929" s="90" t="s">
        <v>7123</v>
      </c>
      <c r="O929" s="6" t="s">
        <v>7124</v>
      </c>
      <c r="P929" s="4">
        <v>341.0</v>
      </c>
      <c r="Q929" s="4">
        <v>3.68265876700135E14</v>
      </c>
      <c r="R929" s="7" t="s">
        <v>35</v>
      </c>
      <c r="S929" s="8" t="s">
        <v>26</v>
      </c>
      <c r="T929" s="4"/>
      <c r="U929" s="9" t="s">
        <v>24</v>
      </c>
      <c r="V929" s="71" t="str">
        <f>IFERROR(VLOOKUP(A929,'Lista para Junho22'!A:B,2,FALSE),"REMOVER")</f>
        <v>REMOVER</v>
      </c>
      <c r="W929" s="7"/>
      <c r="X929" s="7"/>
      <c r="Y929" s="7"/>
    </row>
    <row r="930" ht="15.75" customHeight="1">
      <c r="A930" s="4" t="s">
        <v>4562</v>
      </c>
      <c r="B930" s="4" t="s">
        <v>21</v>
      </c>
      <c r="C930" s="4" t="s">
        <v>7125</v>
      </c>
      <c r="D930" s="28" t="s">
        <v>7126</v>
      </c>
      <c r="E930" s="4" t="s">
        <v>24</v>
      </c>
      <c r="F930" s="4" t="s">
        <v>24</v>
      </c>
      <c r="G930" s="4" t="s">
        <v>24</v>
      </c>
      <c r="H930" s="4" t="s">
        <v>24</v>
      </c>
      <c r="I930" s="6" t="s">
        <v>24</v>
      </c>
      <c r="J930" s="4" t="s">
        <v>24</v>
      </c>
      <c r="K930" s="4" t="s">
        <v>24</v>
      </c>
      <c r="L930" s="6" t="s">
        <v>24</v>
      </c>
      <c r="M930" s="4" t="s">
        <v>24</v>
      </c>
      <c r="N930" s="4" t="s">
        <v>24</v>
      </c>
      <c r="O930" s="6" t="s">
        <v>24</v>
      </c>
      <c r="P930" s="4" t="s">
        <v>24</v>
      </c>
      <c r="Q930" s="4" t="s">
        <v>24</v>
      </c>
      <c r="R930" s="7" t="s">
        <v>35</v>
      </c>
      <c r="S930" s="8" t="s">
        <v>26</v>
      </c>
      <c r="T930" s="4"/>
      <c r="U930" s="9" t="s">
        <v>24</v>
      </c>
      <c r="V930" s="71" t="str">
        <f>IFERROR(VLOOKUP(A930,'Lista para Junho22'!A:B,2,FALSE),"REMOVER")</f>
        <v>REMOVER</v>
      </c>
      <c r="W930" s="7"/>
      <c r="X930" s="7"/>
      <c r="Y930" s="7"/>
    </row>
    <row r="931" ht="15.75" customHeight="1">
      <c r="A931" s="4" t="s">
        <v>4565</v>
      </c>
      <c r="B931" s="4" t="s">
        <v>21</v>
      </c>
      <c r="C931" s="4" t="s">
        <v>7127</v>
      </c>
      <c r="D931" s="28" t="s">
        <v>7128</v>
      </c>
      <c r="E931" s="4"/>
      <c r="F931" s="4" t="s">
        <v>7116</v>
      </c>
      <c r="G931" s="4"/>
      <c r="H931" s="4" t="s">
        <v>24</v>
      </c>
      <c r="I931" s="6" t="s">
        <v>24</v>
      </c>
      <c r="J931" s="4" t="s">
        <v>24</v>
      </c>
      <c r="K931" s="4" t="s">
        <v>24</v>
      </c>
      <c r="L931" s="6" t="s">
        <v>24</v>
      </c>
      <c r="M931" s="4" t="s">
        <v>24</v>
      </c>
      <c r="N931" s="4" t="s">
        <v>24</v>
      </c>
      <c r="O931" s="6" t="s">
        <v>24</v>
      </c>
      <c r="P931" s="4" t="s">
        <v>24</v>
      </c>
      <c r="Q931" s="4" t="s">
        <v>24</v>
      </c>
      <c r="R931" s="7" t="s">
        <v>35</v>
      </c>
      <c r="S931" s="8" t="s">
        <v>26</v>
      </c>
      <c r="T931" s="4"/>
      <c r="U931" s="9" t="s">
        <v>24</v>
      </c>
      <c r="V931" s="71" t="str">
        <f>IFERROR(VLOOKUP(A931,'Lista para Junho22'!A:B,2,FALSE),"REMOVER")</f>
        <v>REMOVER</v>
      </c>
      <c r="W931" s="7"/>
      <c r="X931" s="7"/>
      <c r="Y931" s="7"/>
    </row>
    <row r="932" ht="15.75" customHeight="1">
      <c r="A932" s="4" t="s">
        <v>4570</v>
      </c>
      <c r="B932" s="4" t="s">
        <v>21</v>
      </c>
      <c r="C932" s="4" t="s">
        <v>4571</v>
      </c>
      <c r="D932" s="28" t="s">
        <v>7129</v>
      </c>
      <c r="E932" s="4" t="s">
        <v>24</v>
      </c>
      <c r="F932" s="4" t="s">
        <v>24</v>
      </c>
      <c r="G932" s="4" t="s">
        <v>24</v>
      </c>
      <c r="H932" s="4" t="s">
        <v>24</v>
      </c>
      <c r="I932" s="6" t="s">
        <v>24</v>
      </c>
      <c r="J932" s="4" t="s">
        <v>24</v>
      </c>
      <c r="K932" s="4" t="s">
        <v>24</v>
      </c>
      <c r="L932" s="6" t="s">
        <v>24</v>
      </c>
      <c r="M932" s="4" t="s">
        <v>24</v>
      </c>
      <c r="N932" s="4" t="s">
        <v>24</v>
      </c>
      <c r="O932" s="6" t="s">
        <v>24</v>
      </c>
      <c r="P932" s="4" t="s">
        <v>24</v>
      </c>
      <c r="Q932" s="4" t="s">
        <v>24</v>
      </c>
      <c r="R932" s="7" t="s">
        <v>35</v>
      </c>
      <c r="S932" s="8" t="s">
        <v>26</v>
      </c>
      <c r="T932" s="4"/>
      <c r="U932" s="9" t="s">
        <v>24</v>
      </c>
      <c r="V932" s="71" t="str">
        <f>IFERROR(VLOOKUP(A932,'Lista para Junho22'!A:B,2,FALSE),"REMOVER")</f>
        <v>REMOVER</v>
      </c>
      <c r="W932" s="7"/>
      <c r="X932" s="7"/>
      <c r="Y932" s="7"/>
    </row>
    <row r="933" ht="15.75" customHeight="1">
      <c r="A933" s="4" t="s">
        <v>4573</v>
      </c>
      <c r="B933" s="4" t="s">
        <v>21</v>
      </c>
      <c r="C933" s="4" t="s">
        <v>7130</v>
      </c>
      <c r="D933" s="4" t="s">
        <v>24</v>
      </c>
      <c r="E933" s="4" t="s">
        <v>24</v>
      </c>
      <c r="F933" s="4" t="s">
        <v>24</v>
      </c>
      <c r="G933" s="4" t="s">
        <v>24</v>
      </c>
      <c r="H933" s="4" t="s">
        <v>24</v>
      </c>
      <c r="I933" s="6" t="s">
        <v>24</v>
      </c>
      <c r="J933" s="4" t="s">
        <v>24</v>
      </c>
      <c r="K933" s="4" t="s">
        <v>24</v>
      </c>
      <c r="L933" s="6" t="s">
        <v>24</v>
      </c>
      <c r="M933" s="4" t="s">
        <v>24</v>
      </c>
      <c r="N933" s="4" t="s">
        <v>24</v>
      </c>
      <c r="O933" s="6" t="s">
        <v>24</v>
      </c>
      <c r="P933" s="4" t="s">
        <v>24</v>
      </c>
      <c r="Q933" s="4" t="s">
        <v>24</v>
      </c>
      <c r="R933" s="7" t="s">
        <v>35</v>
      </c>
      <c r="S933" s="8" t="s">
        <v>26</v>
      </c>
      <c r="T933" s="4"/>
      <c r="U933" s="9" t="s">
        <v>24</v>
      </c>
      <c r="V933" s="71" t="str">
        <f>IFERROR(VLOOKUP(A933,'Lista para Junho22'!A:B,2,FALSE),"REMOVER")</f>
        <v>REMOVER</v>
      </c>
      <c r="W933" s="7"/>
      <c r="X933" s="7"/>
      <c r="Y933" s="7"/>
    </row>
    <row r="934" ht="15.75" customHeight="1">
      <c r="A934" s="4" t="s">
        <v>4589</v>
      </c>
      <c r="B934" s="4" t="s">
        <v>21</v>
      </c>
      <c r="C934" s="4" t="s">
        <v>7131</v>
      </c>
      <c r="D934" s="28" t="s">
        <v>7132</v>
      </c>
      <c r="E934" s="4" t="s">
        <v>24</v>
      </c>
      <c r="F934" s="4" t="s">
        <v>24</v>
      </c>
      <c r="G934" s="4" t="s">
        <v>24</v>
      </c>
      <c r="H934" s="4" t="s">
        <v>24</v>
      </c>
      <c r="I934" s="6" t="s">
        <v>24</v>
      </c>
      <c r="J934" s="4" t="s">
        <v>24</v>
      </c>
      <c r="K934" s="4" t="s">
        <v>24</v>
      </c>
      <c r="L934" s="6" t="s">
        <v>24</v>
      </c>
      <c r="M934" s="4" t="s">
        <v>24</v>
      </c>
      <c r="N934" s="4" t="s">
        <v>24</v>
      </c>
      <c r="O934" s="6" t="s">
        <v>24</v>
      </c>
      <c r="P934" s="4" t="s">
        <v>24</v>
      </c>
      <c r="Q934" s="4" t="s">
        <v>24</v>
      </c>
      <c r="R934" s="7" t="s">
        <v>35</v>
      </c>
      <c r="S934" s="8" t="s">
        <v>26</v>
      </c>
      <c r="T934" s="4"/>
      <c r="U934" s="9" t="s">
        <v>24</v>
      </c>
      <c r="V934" s="71" t="str">
        <f>IFERROR(VLOOKUP(A934,'Lista para Junho22'!A:B,2,FALSE),"REMOVER")</f>
        <v>REMOVER</v>
      </c>
      <c r="W934" s="7"/>
      <c r="X934" s="7"/>
      <c r="Y934" s="7"/>
    </row>
    <row r="935" ht="15.75" customHeight="1">
      <c r="A935" s="4" t="s">
        <v>4592</v>
      </c>
      <c r="B935" s="4" t="s">
        <v>21</v>
      </c>
      <c r="C935" s="4" t="s">
        <v>4593</v>
      </c>
      <c r="D935" s="28" t="s">
        <v>7133</v>
      </c>
      <c r="E935" s="4" t="s">
        <v>24</v>
      </c>
      <c r="F935" s="4" t="s">
        <v>24</v>
      </c>
      <c r="G935" s="4" t="s">
        <v>24</v>
      </c>
      <c r="H935" s="90" t="s">
        <v>7134</v>
      </c>
      <c r="I935" s="6" t="s">
        <v>7135</v>
      </c>
      <c r="J935" s="4">
        <v>687.0</v>
      </c>
      <c r="K935" s="28" t="s">
        <v>4599</v>
      </c>
      <c r="L935" s="6" t="s">
        <v>4600</v>
      </c>
      <c r="M935" s="4">
        <v>391.0</v>
      </c>
      <c r="N935" s="90" t="s">
        <v>4601</v>
      </c>
      <c r="O935" s="6" t="s">
        <v>4600</v>
      </c>
      <c r="P935" s="4">
        <v>627.0</v>
      </c>
      <c r="Q935" s="4">
        <v>2.44832206274402E14</v>
      </c>
      <c r="R935" s="7" t="s">
        <v>35</v>
      </c>
      <c r="S935" s="8" t="s">
        <v>26</v>
      </c>
      <c r="T935" s="4"/>
      <c r="U935" s="9" t="s">
        <v>24</v>
      </c>
      <c r="V935" s="71" t="str">
        <f>IFERROR(VLOOKUP(A935,'Lista para Junho22'!A:B,2,FALSE),"REMOVER")</f>
        <v>REMOVER</v>
      </c>
      <c r="W935" s="7"/>
      <c r="X935" s="7"/>
      <c r="Y935" s="7"/>
    </row>
    <row r="936" ht="15.75" customHeight="1">
      <c r="A936" s="4" t="s">
        <v>4602</v>
      </c>
      <c r="B936" s="4" t="s">
        <v>21</v>
      </c>
      <c r="C936" s="4" t="s">
        <v>7136</v>
      </c>
      <c r="D936" s="28" t="s">
        <v>7137</v>
      </c>
      <c r="E936" s="4" t="s">
        <v>24</v>
      </c>
      <c r="F936" s="4" t="s">
        <v>24</v>
      </c>
      <c r="G936" s="4" t="s">
        <v>24</v>
      </c>
      <c r="H936" s="4" t="s">
        <v>24</v>
      </c>
      <c r="I936" s="6" t="s">
        <v>24</v>
      </c>
      <c r="J936" s="4" t="s">
        <v>24</v>
      </c>
      <c r="K936" s="4" t="s">
        <v>24</v>
      </c>
      <c r="L936" s="6" t="s">
        <v>24</v>
      </c>
      <c r="M936" s="4" t="s">
        <v>24</v>
      </c>
      <c r="N936" s="4" t="s">
        <v>24</v>
      </c>
      <c r="O936" s="6" t="s">
        <v>24</v>
      </c>
      <c r="P936" s="4" t="s">
        <v>24</v>
      </c>
      <c r="Q936" s="4" t="s">
        <v>24</v>
      </c>
      <c r="R936" s="7" t="s">
        <v>35</v>
      </c>
      <c r="S936" s="8" t="s">
        <v>26</v>
      </c>
      <c r="T936" s="4"/>
      <c r="U936" s="9" t="s">
        <v>24</v>
      </c>
      <c r="V936" s="71" t="str">
        <f>IFERROR(VLOOKUP(A936,'Lista para Junho22'!A:B,2,FALSE),"REMOVER")</f>
        <v>REMOVER</v>
      </c>
      <c r="W936" s="7"/>
      <c r="X936" s="7"/>
      <c r="Y936" s="7"/>
    </row>
    <row r="937" ht="15.75" customHeight="1">
      <c r="A937" s="4" t="s">
        <v>4615</v>
      </c>
      <c r="B937" s="4" t="s">
        <v>21</v>
      </c>
      <c r="C937" s="4" t="s">
        <v>7138</v>
      </c>
      <c r="D937" s="28" t="s">
        <v>7139</v>
      </c>
      <c r="E937" s="90" t="s">
        <v>4618</v>
      </c>
      <c r="F937" s="4" t="s">
        <v>4619</v>
      </c>
      <c r="G937" s="4">
        <v>248.0</v>
      </c>
      <c r="H937" s="28" t="s">
        <v>4620</v>
      </c>
      <c r="I937" s="6" t="s">
        <v>4621</v>
      </c>
      <c r="J937" s="4">
        <v>2277.0</v>
      </c>
      <c r="K937" s="4" t="s">
        <v>24</v>
      </c>
      <c r="L937" s="6" t="s">
        <v>24</v>
      </c>
      <c r="M937" s="4" t="s">
        <v>24</v>
      </c>
      <c r="N937" s="90" t="s">
        <v>7140</v>
      </c>
      <c r="O937" s="6" t="s">
        <v>7141</v>
      </c>
      <c r="P937" s="4">
        <v>2223.0</v>
      </c>
      <c r="Q937" s="4">
        <v>1.44257548925961E14</v>
      </c>
      <c r="R937" s="7" t="s">
        <v>35</v>
      </c>
      <c r="S937" s="8" t="s">
        <v>26</v>
      </c>
      <c r="T937" s="4"/>
      <c r="U937" s="9" t="s">
        <v>24</v>
      </c>
      <c r="V937" s="71" t="str">
        <f>IFERROR(VLOOKUP(A937,'Lista para Junho22'!A:B,2,FALSE),"REMOVER")</f>
        <v>REMOVER</v>
      </c>
      <c r="W937" s="7"/>
      <c r="X937" s="7"/>
      <c r="Y937" s="7"/>
    </row>
    <row r="938" ht="15.75" customHeight="1">
      <c r="A938" s="4" t="s">
        <v>4624</v>
      </c>
      <c r="B938" s="4" t="s">
        <v>21</v>
      </c>
      <c r="C938" s="18" t="s">
        <v>7142</v>
      </c>
      <c r="D938" s="90" t="s">
        <v>7143</v>
      </c>
      <c r="E938" s="4"/>
      <c r="F938" s="4" t="s">
        <v>7116</v>
      </c>
      <c r="G938" s="4"/>
      <c r="H938" s="4"/>
      <c r="I938" s="6" t="s">
        <v>7116</v>
      </c>
      <c r="J938" s="4"/>
      <c r="K938" s="4"/>
      <c r="L938" s="6" t="s">
        <v>7116</v>
      </c>
      <c r="M938" s="4"/>
      <c r="N938" s="4"/>
      <c r="O938" s="6" t="s">
        <v>7116</v>
      </c>
      <c r="P938" s="4"/>
      <c r="Q938" s="4"/>
      <c r="R938" s="7" t="s">
        <v>35</v>
      </c>
      <c r="S938" s="8" t="s">
        <v>26</v>
      </c>
      <c r="T938" s="4"/>
      <c r="U938" s="4"/>
      <c r="V938" s="71" t="str">
        <f>IFERROR(VLOOKUP(A938,'Lista para Junho22'!A:B,2,FALSE),"REMOVER")</f>
        <v>REMOVER</v>
      </c>
      <c r="W938" s="7"/>
      <c r="X938" s="7"/>
      <c r="Y938" s="7"/>
    </row>
    <row r="939" ht="15.75" customHeight="1">
      <c r="A939" s="4" t="s">
        <v>4629</v>
      </c>
      <c r="B939" s="4" t="s">
        <v>21</v>
      </c>
      <c r="C939" s="9" t="s">
        <v>7144</v>
      </c>
      <c r="D939" s="90" t="s">
        <v>7145</v>
      </c>
      <c r="E939" s="4"/>
      <c r="F939" s="4" t="s">
        <v>7116</v>
      </c>
      <c r="G939" s="4"/>
      <c r="H939" s="4"/>
      <c r="I939" s="6" t="s">
        <v>7116</v>
      </c>
      <c r="J939" s="4"/>
      <c r="K939" s="4"/>
      <c r="L939" s="6" t="s">
        <v>7116</v>
      </c>
      <c r="M939" s="4"/>
      <c r="N939" s="4"/>
      <c r="O939" s="6" t="s">
        <v>7116</v>
      </c>
      <c r="P939" s="4"/>
      <c r="Q939" s="4"/>
      <c r="R939" s="7" t="s">
        <v>35</v>
      </c>
      <c r="S939" s="8" t="s">
        <v>26</v>
      </c>
      <c r="T939" s="4"/>
      <c r="U939" s="9"/>
      <c r="V939" s="71" t="str">
        <f>IFERROR(VLOOKUP(A939,'Lista para Junho22'!A:B,2,FALSE),"REMOVER")</f>
        <v>REMOVER</v>
      </c>
      <c r="W939" s="7"/>
      <c r="X939" s="7"/>
      <c r="Y939" s="7"/>
    </row>
    <row r="940" ht="15.75" customHeight="1">
      <c r="A940" s="4" t="s">
        <v>4640</v>
      </c>
      <c r="B940" s="4" t="s">
        <v>21</v>
      </c>
      <c r="C940" s="18" t="s">
        <v>7146</v>
      </c>
      <c r="D940" s="90" t="s">
        <v>7147</v>
      </c>
      <c r="E940" s="4" t="s">
        <v>24</v>
      </c>
      <c r="F940" s="4" t="s">
        <v>24</v>
      </c>
      <c r="G940" s="4" t="s">
        <v>24</v>
      </c>
      <c r="H940" s="4" t="s">
        <v>24</v>
      </c>
      <c r="I940" s="6" t="s">
        <v>24</v>
      </c>
      <c r="J940" s="4" t="s">
        <v>24</v>
      </c>
      <c r="K940" s="90" t="s">
        <v>7148</v>
      </c>
      <c r="L940" s="6" t="s">
        <v>4644</v>
      </c>
      <c r="M940" s="4">
        <v>30.0</v>
      </c>
      <c r="N940" s="90" t="s">
        <v>7149</v>
      </c>
      <c r="O940" s="25" t="s">
        <v>7150</v>
      </c>
      <c r="P940" s="4">
        <v>1.0</v>
      </c>
      <c r="Q940" s="4">
        <v>1.06620401537381E14</v>
      </c>
      <c r="R940" s="7" t="s">
        <v>35</v>
      </c>
      <c r="S940" s="8" t="s">
        <v>26</v>
      </c>
      <c r="T940" s="4"/>
      <c r="U940" s="4"/>
      <c r="V940" s="71" t="str">
        <f>IFERROR(VLOOKUP(A940,'Lista para Junho22'!A:B,2,FALSE),"REMOVER")</f>
        <v>REMOVER</v>
      </c>
      <c r="W940" s="7"/>
      <c r="X940" s="7"/>
      <c r="Y940" s="7"/>
    </row>
    <row r="941" ht="15.75" customHeight="1">
      <c r="A941" s="4" t="s">
        <v>4648</v>
      </c>
      <c r="B941" s="4" t="s">
        <v>21</v>
      </c>
      <c r="C941" s="18" t="s">
        <v>4649</v>
      </c>
      <c r="D941" s="90" t="s">
        <v>7151</v>
      </c>
      <c r="E941" s="4" t="s">
        <v>24</v>
      </c>
      <c r="F941" s="4" t="s">
        <v>24</v>
      </c>
      <c r="G941" s="4" t="s">
        <v>24</v>
      </c>
      <c r="H941" s="4" t="s">
        <v>24</v>
      </c>
      <c r="I941" s="6" t="s">
        <v>24</v>
      </c>
      <c r="J941" s="4" t="s">
        <v>24</v>
      </c>
      <c r="K941" s="4" t="s">
        <v>24</v>
      </c>
      <c r="L941" s="6" t="s">
        <v>24</v>
      </c>
      <c r="M941" s="4" t="s">
        <v>24</v>
      </c>
      <c r="N941" s="90" t="s">
        <v>4652</v>
      </c>
      <c r="O941" s="6" t="s">
        <v>7152</v>
      </c>
      <c r="P941" s="4">
        <v>0.0</v>
      </c>
      <c r="Q941" s="4">
        <v>1.05695077770654E14</v>
      </c>
      <c r="R941" s="7" t="s">
        <v>35</v>
      </c>
      <c r="S941" s="8" t="s">
        <v>26</v>
      </c>
      <c r="T941" s="4"/>
      <c r="U941" s="4"/>
      <c r="V941" s="71" t="str">
        <f>IFERROR(VLOOKUP(A941,'Lista para Junho22'!A:B,2,FALSE),"REMOVER")</f>
        <v>REMOVER</v>
      </c>
      <c r="W941" s="7"/>
      <c r="X941" s="7"/>
      <c r="Y941" s="7"/>
    </row>
    <row r="942" ht="15.75" customHeight="1">
      <c r="A942" s="4" t="s">
        <v>4844</v>
      </c>
      <c r="B942" s="4" t="s">
        <v>21</v>
      </c>
      <c r="C942" s="26" t="s">
        <v>7153</v>
      </c>
      <c r="D942" s="90" t="s">
        <v>7154</v>
      </c>
      <c r="E942" s="4"/>
      <c r="F942" s="4" t="s">
        <v>7116</v>
      </c>
      <c r="G942" s="4"/>
      <c r="H942" s="4"/>
      <c r="I942" s="6" t="s">
        <v>7116</v>
      </c>
      <c r="J942" s="4"/>
      <c r="K942" s="4"/>
      <c r="L942" s="6" t="s">
        <v>7116</v>
      </c>
      <c r="M942" s="4"/>
      <c r="N942" s="4"/>
      <c r="O942" s="6" t="s">
        <v>7116</v>
      </c>
      <c r="P942" s="4"/>
      <c r="Q942" s="4"/>
      <c r="R942" s="7" t="s">
        <v>25</v>
      </c>
      <c r="S942" s="8" t="s">
        <v>26</v>
      </c>
      <c r="T942" s="4"/>
      <c r="U942" s="9" t="s">
        <v>37</v>
      </c>
      <c r="V942" s="71" t="str">
        <f>IFERROR(VLOOKUP(A942,'Lista para Junho22'!A:B,2,FALSE),"REMOVER")</f>
        <v>REMOVER</v>
      </c>
      <c r="W942" s="7"/>
      <c r="X942" s="7"/>
      <c r="Y942" s="7"/>
    </row>
    <row r="943" ht="15.75" customHeight="1">
      <c r="A943" s="4" t="s">
        <v>4653</v>
      </c>
      <c r="B943" s="4" t="s">
        <v>21</v>
      </c>
      <c r="C943" s="4" t="s">
        <v>7155</v>
      </c>
      <c r="D943" s="28" t="s">
        <v>4655</v>
      </c>
      <c r="E943" s="4" t="s">
        <v>24</v>
      </c>
      <c r="F943" s="4" t="s">
        <v>24</v>
      </c>
      <c r="G943" s="4" t="s">
        <v>24</v>
      </c>
      <c r="H943" s="4" t="s">
        <v>24</v>
      </c>
      <c r="I943" s="6" t="s">
        <v>24</v>
      </c>
      <c r="J943" s="4" t="s">
        <v>24</v>
      </c>
      <c r="K943" s="4" t="s">
        <v>24</v>
      </c>
      <c r="L943" s="6" t="s">
        <v>24</v>
      </c>
      <c r="M943" s="4" t="s">
        <v>24</v>
      </c>
      <c r="N943" s="4" t="s">
        <v>24</v>
      </c>
      <c r="O943" s="6" t="s">
        <v>24</v>
      </c>
      <c r="P943" s="4" t="s">
        <v>24</v>
      </c>
      <c r="Q943" s="4" t="s">
        <v>24</v>
      </c>
      <c r="R943" s="7" t="s">
        <v>35</v>
      </c>
      <c r="S943" s="8" t="s">
        <v>26</v>
      </c>
      <c r="T943" s="4"/>
      <c r="U943" s="9" t="s">
        <v>24</v>
      </c>
      <c r="V943" s="71" t="str">
        <f>IFERROR(VLOOKUP(A943,'Lista para Junho22'!A:B,2,FALSE),"REMOVER")</f>
        <v>REMOVER</v>
      </c>
      <c r="W943" s="7"/>
      <c r="X943" s="7"/>
      <c r="Y943" s="7"/>
    </row>
    <row r="944" ht="15.75" customHeight="1">
      <c r="A944" s="4" t="s">
        <v>4658</v>
      </c>
      <c r="B944" s="4" t="s">
        <v>21</v>
      </c>
      <c r="C944" s="4" t="s">
        <v>7156</v>
      </c>
      <c r="D944" s="28" t="s">
        <v>4660</v>
      </c>
      <c r="E944" s="4" t="s">
        <v>24</v>
      </c>
      <c r="F944" s="4" t="s">
        <v>24</v>
      </c>
      <c r="G944" s="4" t="s">
        <v>24</v>
      </c>
      <c r="H944" s="4" t="s">
        <v>24</v>
      </c>
      <c r="I944" s="6" t="s">
        <v>24</v>
      </c>
      <c r="J944" s="4" t="s">
        <v>24</v>
      </c>
      <c r="K944" s="4" t="s">
        <v>24</v>
      </c>
      <c r="L944" s="6" t="s">
        <v>24</v>
      </c>
      <c r="M944" s="4" t="s">
        <v>24</v>
      </c>
      <c r="N944" s="4" t="s">
        <v>24</v>
      </c>
      <c r="O944" s="6" t="s">
        <v>24</v>
      </c>
      <c r="P944" s="4" t="s">
        <v>24</v>
      </c>
      <c r="Q944" s="4" t="s">
        <v>24</v>
      </c>
      <c r="R944" s="7" t="s">
        <v>35</v>
      </c>
      <c r="S944" s="8" t="s">
        <v>26</v>
      </c>
      <c r="T944" s="4"/>
      <c r="U944" s="9" t="s">
        <v>37</v>
      </c>
      <c r="V944" s="71" t="str">
        <f>IFERROR(VLOOKUP(A944,'Lista para Junho22'!A:B,2,FALSE),"REMOVER")</f>
        <v>REMOVER</v>
      </c>
      <c r="W944" s="7"/>
      <c r="X944" s="7"/>
      <c r="Y944" s="7"/>
    </row>
    <row r="945" ht="15.75" customHeight="1">
      <c r="A945" s="4" t="s">
        <v>4661</v>
      </c>
      <c r="B945" s="4" t="s">
        <v>21</v>
      </c>
      <c r="C945" s="4" t="s">
        <v>4662</v>
      </c>
      <c r="D945" s="28" t="s">
        <v>4663</v>
      </c>
      <c r="E945" s="90" t="s">
        <v>4664</v>
      </c>
      <c r="F945" s="4" t="s">
        <v>4665</v>
      </c>
      <c r="G945" s="4">
        <v>0.0</v>
      </c>
      <c r="H945" s="4" t="s">
        <v>24</v>
      </c>
      <c r="I945" s="6" t="s">
        <v>24</v>
      </c>
      <c r="J945" s="4" t="s">
        <v>24</v>
      </c>
      <c r="K945" s="28" t="s">
        <v>4666</v>
      </c>
      <c r="L945" s="6" t="s">
        <v>4667</v>
      </c>
      <c r="M945" s="4">
        <v>413.0</v>
      </c>
      <c r="N945" s="90" t="s">
        <v>4668</v>
      </c>
      <c r="O945" s="6" t="s">
        <v>4669</v>
      </c>
      <c r="P945" s="4">
        <v>66.0</v>
      </c>
      <c r="Q945" s="4" t="s">
        <v>4670</v>
      </c>
      <c r="R945" s="7" t="s">
        <v>35</v>
      </c>
      <c r="S945" s="8" t="s">
        <v>26</v>
      </c>
      <c r="T945" s="4"/>
      <c r="U945" s="9" t="s">
        <v>24</v>
      </c>
      <c r="V945" s="71" t="str">
        <f>IFERROR(VLOOKUP(A945,'Lista para Junho22'!A:B,2,FALSE),"REMOVER")</f>
        <v>REMOVER</v>
      </c>
      <c r="W945" s="7"/>
      <c r="X945" s="7"/>
      <c r="Y945" s="7"/>
    </row>
    <row r="946" ht="15.75" customHeight="1">
      <c r="A946" s="4" t="s">
        <v>4671</v>
      </c>
      <c r="B946" s="4" t="s">
        <v>21</v>
      </c>
      <c r="C946" s="4" t="s">
        <v>7157</v>
      </c>
      <c r="D946" s="28" t="s">
        <v>4673</v>
      </c>
      <c r="E946" s="4" t="s">
        <v>24</v>
      </c>
      <c r="F946" s="4" t="s">
        <v>24</v>
      </c>
      <c r="G946" s="4" t="s">
        <v>24</v>
      </c>
      <c r="H946" s="4" t="s">
        <v>24</v>
      </c>
      <c r="I946" s="6" t="s">
        <v>24</v>
      </c>
      <c r="J946" s="4" t="s">
        <v>24</v>
      </c>
      <c r="K946" s="28" t="s">
        <v>4674</v>
      </c>
      <c r="L946" s="6" t="s">
        <v>4675</v>
      </c>
      <c r="M946" s="4">
        <v>16.0</v>
      </c>
      <c r="N946" s="90" t="s">
        <v>4676</v>
      </c>
      <c r="O946" s="6" t="s">
        <v>4677</v>
      </c>
      <c r="P946" s="9">
        <v>1.0</v>
      </c>
      <c r="Q946" s="4">
        <v>1.06228157789605E14</v>
      </c>
      <c r="R946" s="7" t="s">
        <v>35</v>
      </c>
      <c r="S946" s="8" t="s">
        <v>26</v>
      </c>
      <c r="T946" s="4"/>
      <c r="U946" s="9" t="s">
        <v>24</v>
      </c>
      <c r="V946" s="71" t="str">
        <f>IFERROR(VLOOKUP(A946,'Lista para Junho22'!A:B,2,FALSE),"REMOVER")</f>
        <v>REMOVER</v>
      </c>
      <c r="W946" s="7"/>
      <c r="X946" s="7"/>
      <c r="Y946" s="7"/>
    </row>
    <row r="947" ht="15.75" customHeight="1">
      <c r="A947" s="4" t="s">
        <v>4678</v>
      </c>
      <c r="B947" s="4" t="s">
        <v>21</v>
      </c>
      <c r="C947" s="4" t="s">
        <v>7158</v>
      </c>
      <c r="D947" s="28" t="s">
        <v>4680</v>
      </c>
      <c r="E947" s="90" t="s">
        <v>4681</v>
      </c>
      <c r="F947" s="4" t="s">
        <v>4682</v>
      </c>
      <c r="G947" s="4">
        <v>147.0</v>
      </c>
      <c r="H947" s="4" t="s">
        <v>24</v>
      </c>
      <c r="I947" s="6" t="s">
        <v>24</v>
      </c>
      <c r="J947" s="4" t="s">
        <v>24</v>
      </c>
      <c r="K947" s="4" t="s">
        <v>24</v>
      </c>
      <c r="L947" s="6" t="s">
        <v>24</v>
      </c>
      <c r="M947" s="4" t="s">
        <v>24</v>
      </c>
      <c r="N947" s="4" t="s">
        <v>24</v>
      </c>
      <c r="O947" s="6" t="s">
        <v>24</v>
      </c>
      <c r="P947" s="4" t="s">
        <v>24</v>
      </c>
      <c r="Q947" s="4" t="s">
        <v>24</v>
      </c>
      <c r="R947" s="7" t="s">
        <v>35</v>
      </c>
      <c r="S947" s="8" t="s">
        <v>26</v>
      </c>
      <c r="T947" s="4"/>
      <c r="U947" s="9" t="s">
        <v>24</v>
      </c>
      <c r="V947" s="71" t="str">
        <f>IFERROR(VLOOKUP(A947,'Lista para Junho22'!A:B,2,FALSE),"REMOVER")</f>
        <v>REMOVER</v>
      </c>
      <c r="W947" s="7"/>
      <c r="X947" s="7"/>
      <c r="Y947" s="7"/>
    </row>
    <row r="948" ht="15.75" customHeight="1">
      <c r="A948" s="4" t="s">
        <v>7159</v>
      </c>
      <c r="B948" s="4" t="s">
        <v>21</v>
      </c>
      <c r="C948" s="4" t="s">
        <v>7160</v>
      </c>
      <c r="D948" s="28" t="s">
        <v>7161</v>
      </c>
      <c r="E948" s="4" t="s">
        <v>24</v>
      </c>
      <c r="F948" s="4" t="s">
        <v>24</v>
      </c>
      <c r="G948" s="4" t="s">
        <v>24</v>
      </c>
      <c r="H948" s="4" t="s">
        <v>24</v>
      </c>
      <c r="I948" s="6" t="s">
        <v>24</v>
      </c>
      <c r="J948" s="4" t="s">
        <v>24</v>
      </c>
      <c r="K948" s="4" t="s">
        <v>24</v>
      </c>
      <c r="L948" s="6" t="s">
        <v>24</v>
      </c>
      <c r="M948" s="4" t="s">
        <v>24</v>
      </c>
      <c r="N948" s="4" t="s">
        <v>24</v>
      </c>
      <c r="O948" s="6" t="s">
        <v>24</v>
      </c>
      <c r="P948" s="4" t="s">
        <v>24</v>
      </c>
      <c r="Q948" s="4" t="s">
        <v>24</v>
      </c>
      <c r="R948" s="7" t="s">
        <v>35</v>
      </c>
      <c r="S948" s="8" t="s">
        <v>26</v>
      </c>
      <c r="T948" s="4"/>
      <c r="U948" s="9" t="s">
        <v>24</v>
      </c>
      <c r="V948" s="71" t="str">
        <f>IFERROR(VLOOKUP(A948,'Lista para Junho22'!A:B,2,FALSE),"REMOVER")</f>
        <v>REMOVER</v>
      </c>
      <c r="W948" s="7"/>
      <c r="X948" s="7"/>
      <c r="Y948" s="7"/>
    </row>
    <row r="949" ht="15.75" customHeight="1">
      <c r="A949" s="4" t="s">
        <v>4702</v>
      </c>
      <c r="B949" s="4" t="s">
        <v>21</v>
      </c>
      <c r="C949" s="18" t="s">
        <v>7162</v>
      </c>
      <c r="D949" s="4" t="s">
        <v>24</v>
      </c>
      <c r="E949" s="4" t="s">
        <v>24</v>
      </c>
      <c r="F949" s="4" t="s">
        <v>24</v>
      </c>
      <c r="G949" s="4" t="s">
        <v>24</v>
      </c>
      <c r="H949" s="4" t="s">
        <v>24</v>
      </c>
      <c r="I949" s="6" t="s">
        <v>24</v>
      </c>
      <c r="J949" s="4" t="s">
        <v>24</v>
      </c>
      <c r="K949" s="4" t="s">
        <v>24</v>
      </c>
      <c r="L949" s="6" t="s">
        <v>24</v>
      </c>
      <c r="M949" s="4" t="s">
        <v>24</v>
      </c>
      <c r="N949" s="4" t="s">
        <v>24</v>
      </c>
      <c r="O949" s="6" t="s">
        <v>24</v>
      </c>
      <c r="P949" s="4" t="s">
        <v>24</v>
      </c>
      <c r="Q949" s="4" t="s">
        <v>24</v>
      </c>
      <c r="R949" s="7" t="s">
        <v>35</v>
      </c>
      <c r="S949" s="8" t="s">
        <v>26</v>
      </c>
      <c r="T949" s="4"/>
      <c r="U949" s="4"/>
      <c r="V949" s="71" t="str">
        <f>IFERROR(VLOOKUP(A949,'Lista para Junho22'!A:B,2,FALSE),"REMOVER")</f>
        <v>REMOVER</v>
      </c>
      <c r="W949" s="7"/>
      <c r="X949" s="7"/>
      <c r="Y949" s="7"/>
    </row>
    <row r="950" ht="15.75" customHeight="1">
      <c r="A950" s="4" t="s">
        <v>4707</v>
      </c>
      <c r="B950" s="4" t="s">
        <v>21</v>
      </c>
      <c r="C950" s="9" t="s">
        <v>7163</v>
      </c>
      <c r="D950" s="90" t="s">
        <v>7164</v>
      </c>
      <c r="E950" s="4" t="s">
        <v>24</v>
      </c>
      <c r="F950" s="4" t="s">
        <v>24</v>
      </c>
      <c r="G950" s="4" t="s">
        <v>24</v>
      </c>
      <c r="H950" s="4" t="s">
        <v>24</v>
      </c>
      <c r="I950" s="4" t="s">
        <v>24</v>
      </c>
      <c r="J950" s="4" t="s">
        <v>24</v>
      </c>
      <c r="K950" s="4" t="s">
        <v>24</v>
      </c>
      <c r="L950" s="4" t="s">
        <v>24</v>
      </c>
      <c r="M950" s="4" t="s">
        <v>24</v>
      </c>
      <c r="N950" s="4" t="s">
        <v>24</v>
      </c>
      <c r="O950" s="4" t="s">
        <v>24</v>
      </c>
      <c r="P950" s="4" t="s">
        <v>24</v>
      </c>
      <c r="Q950" s="4"/>
      <c r="R950" s="7" t="s">
        <v>35</v>
      </c>
      <c r="S950" s="8" t="s">
        <v>26</v>
      </c>
      <c r="T950" s="4"/>
      <c r="U950" s="9"/>
      <c r="V950" s="71" t="str">
        <f>IFERROR(VLOOKUP(A950,'Lista para Junho22'!A:B,2,FALSE),"REMOVER")</f>
        <v>REMOVER</v>
      </c>
      <c r="W950" s="7"/>
      <c r="X950" s="7"/>
      <c r="Y950" s="7"/>
    </row>
    <row r="951" ht="15.75" customHeight="1">
      <c r="A951" s="4" t="s">
        <v>4717</v>
      </c>
      <c r="B951" s="4" t="s">
        <v>21</v>
      </c>
      <c r="C951" s="9" t="s">
        <v>7165</v>
      </c>
      <c r="D951" s="90" t="s">
        <v>7166</v>
      </c>
      <c r="E951" s="4" t="s">
        <v>24</v>
      </c>
      <c r="F951" s="4" t="s">
        <v>24</v>
      </c>
      <c r="G951" s="4" t="s">
        <v>24</v>
      </c>
      <c r="H951" s="4" t="s">
        <v>24</v>
      </c>
      <c r="I951" s="4" t="s">
        <v>24</v>
      </c>
      <c r="J951" s="4" t="s">
        <v>24</v>
      </c>
      <c r="K951" s="4" t="s">
        <v>24</v>
      </c>
      <c r="L951" s="4" t="s">
        <v>24</v>
      </c>
      <c r="M951" s="4" t="s">
        <v>24</v>
      </c>
      <c r="N951" s="4" t="s">
        <v>24</v>
      </c>
      <c r="O951" s="4" t="s">
        <v>24</v>
      </c>
      <c r="P951" s="4" t="s">
        <v>24</v>
      </c>
      <c r="Q951" s="4"/>
      <c r="R951" s="7" t="s">
        <v>35</v>
      </c>
      <c r="S951" s="8" t="s">
        <v>26</v>
      </c>
      <c r="T951" s="4"/>
      <c r="U951" s="9"/>
      <c r="V951" s="71" t="str">
        <f>IFERROR(VLOOKUP(A951,'Lista para Junho22'!A:B,2,FALSE),"REMOVER")</f>
        <v>REMOVER</v>
      </c>
      <c r="W951" s="7"/>
      <c r="X951" s="7"/>
      <c r="Y951" s="7"/>
    </row>
    <row r="952" ht="15.75" customHeight="1">
      <c r="A952" s="4" t="s">
        <v>4729</v>
      </c>
      <c r="B952" s="4" t="s">
        <v>21</v>
      </c>
      <c r="C952" s="4" t="s">
        <v>7167</v>
      </c>
      <c r="D952" s="28" t="s">
        <v>4731</v>
      </c>
      <c r="E952" s="90" t="s">
        <v>4732</v>
      </c>
      <c r="F952" s="4" t="s">
        <v>4733</v>
      </c>
      <c r="G952" s="4">
        <v>45.0</v>
      </c>
      <c r="H952" s="4" t="s">
        <v>24</v>
      </c>
      <c r="I952" s="6" t="s">
        <v>24</v>
      </c>
      <c r="J952" s="4" t="s">
        <v>24</v>
      </c>
      <c r="K952" s="4" t="s">
        <v>24</v>
      </c>
      <c r="L952" s="6" t="s">
        <v>24</v>
      </c>
      <c r="M952" s="4" t="s">
        <v>24</v>
      </c>
      <c r="N952" s="90" t="s">
        <v>4734</v>
      </c>
      <c r="O952" s="6" t="s">
        <v>4735</v>
      </c>
      <c r="P952" s="4">
        <v>1712.0</v>
      </c>
      <c r="Q952" s="4">
        <v>1.81582718868111E15</v>
      </c>
      <c r="R952" s="7" t="s">
        <v>35</v>
      </c>
      <c r="S952" s="8" t="s">
        <v>26</v>
      </c>
      <c r="T952" s="4"/>
      <c r="U952" s="9" t="s">
        <v>24</v>
      </c>
      <c r="V952" s="71" t="str">
        <f>IFERROR(VLOOKUP(A952,'Lista para Junho22'!A:B,2,FALSE),"REMOVER")</f>
        <v>REMOVER</v>
      </c>
      <c r="W952" s="7"/>
      <c r="X952" s="7"/>
      <c r="Y952" s="7"/>
    </row>
    <row r="953" ht="15.75" customHeight="1">
      <c r="A953" s="4" t="s">
        <v>4736</v>
      </c>
      <c r="B953" s="4" t="s">
        <v>21</v>
      </c>
      <c r="C953" s="4" t="s">
        <v>4737</v>
      </c>
      <c r="D953" s="28" t="s">
        <v>4738</v>
      </c>
      <c r="E953" s="4" t="s">
        <v>24</v>
      </c>
      <c r="F953" s="4" t="s">
        <v>24</v>
      </c>
      <c r="G953" s="4" t="s">
        <v>24</v>
      </c>
      <c r="H953" s="4" t="s">
        <v>24</v>
      </c>
      <c r="I953" s="6" t="s">
        <v>24</v>
      </c>
      <c r="J953" s="4" t="s">
        <v>24</v>
      </c>
      <c r="K953" s="4" t="s">
        <v>24</v>
      </c>
      <c r="L953" s="6" t="s">
        <v>24</v>
      </c>
      <c r="M953" s="4" t="s">
        <v>24</v>
      </c>
      <c r="N953" s="4" t="s">
        <v>24</v>
      </c>
      <c r="O953" s="6" t="s">
        <v>24</v>
      </c>
      <c r="P953" s="4" t="s">
        <v>24</v>
      </c>
      <c r="Q953" s="4" t="s">
        <v>24</v>
      </c>
      <c r="R953" s="7" t="s">
        <v>35</v>
      </c>
      <c r="S953" s="8" t="s">
        <v>26</v>
      </c>
      <c r="T953" s="4"/>
      <c r="U953" s="9" t="s">
        <v>24</v>
      </c>
      <c r="V953" s="71" t="str">
        <f>IFERROR(VLOOKUP(A953,'Lista para Junho22'!A:B,2,FALSE),"REMOVER")</f>
        <v>REMOVER</v>
      </c>
      <c r="W953" s="7"/>
      <c r="X953" s="7"/>
      <c r="Y953" s="7"/>
    </row>
    <row r="954" ht="15.75" customHeight="1">
      <c r="A954" s="4" t="s">
        <v>4749</v>
      </c>
      <c r="B954" s="4" t="s">
        <v>21</v>
      </c>
      <c r="C954" s="18" t="s">
        <v>4750</v>
      </c>
      <c r="D954" s="4" t="s">
        <v>24</v>
      </c>
      <c r="E954" s="4" t="s">
        <v>24</v>
      </c>
      <c r="F954" s="4" t="s">
        <v>24</v>
      </c>
      <c r="G954" s="4" t="s">
        <v>24</v>
      </c>
      <c r="H954" s="4" t="s">
        <v>24</v>
      </c>
      <c r="I954" s="6" t="s">
        <v>24</v>
      </c>
      <c r="J954" s="4" t="s">
        <v>24</v>
      </c>
      <c r="K954" s="4" t="s">
        <v>24</v>
      </c>
      <c r="L954" s="6" t="s">
        <v>24</v>
      </c>
      <c r="M954" s="4" t="s">
        <v>24</v>
      </c>
      <c r="N954" s="4" t="s">
        <v>24</v>
      </c>
      <c r="O954" s="6" t="s">
        <v>24</v>
      </c>
      <c r="P954" s="4" t="s">
        <v>24</v>
      </c>
      <c r="Q954" s="4" t="s">
        <v>24</v>
      </c>
      <c r="R954" s="7" t="s">
        <v>35</v>
      </c>
      <c r="S954" s="8" t="s">
        <v>26</v>
      </c>
      <c r="T954" s="4"/>
      <c r="U954" s="4"/>
      <c r="V954" s="71" t="str">
        <f>IFERROR(VLOOKUP(A954,'Lista para Junho22'!A:B,2,FALSE),"REMOVER")</f>
        <v>REMOVER</v>
      </c>
      <c r="W954" s="7"/>
      <c r="X954" s="7"/>
      <c r="Y954" s="7"/>
    </row>
    <row r="955" ht="15.75" customHeight="1">
      <c r="A955" s="4" t="s">
        <v>4754</v>
      </c>
      <c r="B955" s="4" t="s">
        <v>21</v>
      </c>
      <c r="C955" s="4" t="s">
        <v>7168</v>
      </c>
      <c r="D955" s="28" t="s">
        <v>7169</v>
      </c>
      <c r="E955" s="4" t="s">
        <v>24</v>
      </c>
      <c r="F955" s="4" t="s">
        <v>24</v>
      </c>
      <c r="G955" s="4" t="s">
        <v>24</v>
      </c>
      <c r="H955" s="4" t="s">
        <v>24</v>
      </c>
      <c r="I955" s="6" t="s">
        <v>24</v>
      </c>
      <c r="J955" s="4" t="s">
        <v>24</v>
      </c>
      <c r="K955" s="4" t="s">
        <v>24</v>
      </c>
      <c r="L955" s="6" t="s">
        <v>24</v>
      </c>
      <c r="M955" s="4" t="s">
        <v>24</v>
      </c>
      <c r="N955" s="4" t="s">
        <v>24</v>
      </c>
      <c r="O955" s="6" t="s">
        <v>24</v>
      </c>
      <c r="P955" s="4" t="s">
        <v>24</v>
      </c>
      <c r="Q955" s="4" t="s">
        <v>24</v>
      </c>
      <c r="R955" s="7" t="s">
        <v>35</v>
      </c>
      <c r="S955" s="8" t="s">
        <v>26</v>
      </c>
      <c r="T955" s="4"/>
      <c r="U955" s="9" t="s">
        <v>24</v>
      </c>
      <c r="V955" s="71" t="str">
        <f>IFERROR(VLOOKUP(A955,'Lista para Junho22'!A:B,2,FALSE),"REMOVER")</f>
        <v>REMOVER</v>
      </c>
      <c r="W955" s="7"/>
      <c r="X955" s="7"/>
      <c r="Y955" s="7"/>
    </row>
    <row r="956" ht="15.75" customHeight="1">
      <c r="A956" s="4" t="s">
        <v>4760</v>
      </c>
      <c r="B956" s="4" t="s">
        <v>21</v>
      </c>
      <c r="C956" s="4" t="s">
        <v>4761</v>
      </c>
      <c r="D956" s="28" t="s">
        <v>4762</v>
      </c>
      <c r="E956" s="4" t="s">
        <v>24</v>
      </c>
      <c r="F956" s="4" t="s">
        <v>24</v>
      </c>
      <c r="G956" s="4" t="s">
        <v>24</v>
      </c>
      <c r="H956" s="90" t="s">
        <v>4764</v>
      </c>
      <c r="I956" s="6" t="s">
        <v>4765</v>
      </c>
      <c r="J956" s="4">
        <v>21.0</v>
      </c>
      <c r="K956" s="4" t="s">
        <v>24</v>
      </c>
      <c r="L956" s="6" t="s">
        <v>24</v>
      </c>
      <c r="M956" s="4" t="s">
        <v>24</v>
      </c>
      <c r="N956" s="4" t="s">
        <v>24</v>
      </c>
      <c r="O956" s="6" t="s">
        <v>24</v>
      </c>
      <c r="P956" s="4" t="s">
        <v>24</v>
      </c>
      <c r="Q956" s="4" t="s">
        <v>24</v>
      </c>
      <c r="R956" s="7" t="s">
        <v>35</v>
      </c>
      <c r="S956" s="8" t="s">
        <v>26</v>
      </c>
      <c r="T956" s="4"/>
      <c r="U956" s="9" t="s">
        <v>24</v>
      </c>
      <c r="V956" s="71" t="str">
        <f>IFERROR(VLOOKUP(A956,'Lista para Junho22'!A:B,2,FALSE),"REMOVER")</f>
        <v>REMOVER</v>
      </c>
      <c r="W956" s="7"/>
      <c r="X956" s="7"/>
      <c r="Y956" s="7"/>
    </row>
    <row r="957" ht="15.75" customHeight="1">
      <c r="A957" s="4" t="s">
        <v>4767</v>
      </c>
      <c r="B957" s="4" t="s">
        <v>21</v>
      </c>
      <c r="C957" s="18" t="s">
        <v>7170</v>
      </c>
      <c r="D957" s="90" t="s">
        <v>1146</v>
      </c>
      <c r="E957" s="90" t="s">
        <v>1147</v>
      </c>
      <c r="F957" s="4" t="s">
        <v>1148</v>
      </c>
      <c r="G957" s="4" t="s">
        <v>24</v>
      </c>
      <c r="H957" s="4" t="s">
        <v>24</v>
      </c>
      <c r="I957" s="6" t="s">
        <v>24</v>
      </c>
      <c r="J957" s="4" t="s">
        <v>24</v>
      </c>
      <c r="K957" s="4" t="s">
        <v>24</v>
      </c>
      <c r="L957" s="6" t="s">
        <v>24</v>
      </c>
      <c r="M957" s="4" t="s">
        <v>24</v>
      </c>
      <c r="N957" s="4" t="s">
        <v>24</v>
      </c>
      <c r="O957" s="6" t="s">
        <v>24</v>
      </c>
      <c r="P957" s="4" t="s">
        <v>24</v>
      </c>
      <c r="Q957" s="4" t="s">
        <v>24</v>
      </c>
      <c r="R957" s="7" t="s">
        <v>35</v>
      </c>
      <c r="S957" s="8" t="s">
        <v>26</v>
      </c>
      <c r="T957" s="4"/>
      <c r="U957" s="4"/>
      <c r="V957" s="71" t="str">
        <f>IFERROR(VLOOKUP(A957,'Lista para Junho22'!A:B,2,FALSE),"REMOVER")</f>
        <v>REMOVER</v>
      </c>
      <c r="W957" s="7"/>
      <c r="X957" s="7"/>
      <c r="Y957" s="7"/>
    </row>
    <row r="958" ht="15.75" customHeight="1">
      <c r="A958" s="4" t="s">
        <v>4770</v>
      </c>
      <c r="B958" s="4" t="s">
        <v>21</v>
      </c>
      <c r="C958" s="4" t="s">
        <v>4771</v>
      </c>
      <c r="D958" s="4" t="s">
        <v>24</v>
      </c>
      <c r="E958" s="4" t="s">
        <v>24</v>
      </c>
      <c r="F958" s="4" t="s">
        <v>24</v>
      </c>
      <c r="G958" s="4" t="s">
        <v>24</v>
      </c>
      <c r="H958" s="4" t="s">
        <v>24</v>
      </c>
      <c r="I958" s="6" t="s">
        <v>24</v>
      </c>
      <c r="J958" s="4" t="s">
        <v>24</v>
      </c>
      <c r="K958" s="4" t="s">
        <v>24</v>
      </c>
      <c r="L958" s="6" t="s">
        <v>24</v>
      </c>
      <c r="M958" s="4" t="s">
        <v>24</v>
      </c>
      <c r="N958" s="4" t="s">
        <v>24</v>
      </c>
      <c r="O958" s="6" t="s">
        <v>24</v>
      </c>
      <c r="P958" s="4" t="s">
        <v>24</v>
      </c>
      <c r="Q958" s="4" t="s">
        <v>24</v>
      </c>
      <c r="R958" s="7" t="s">
        <v>35</v>
      </c>
      <c r="S958" s="8" t="s">
        <v>26</v>
      </c>
      <c r="T958" s="4"/>
      <c r="U958" s="9" t="s">
        <v>24</v>
      </c>
      <c r="V958" s="71" t="str">
        <f>IFERROR(VLOOKUP(A958,'Lista para Junho22'!A:B,2,FALSE),"REMOVER")</f>
        <v>REMOVER</v>
      </c>
      <c r="W958" s="7"/>
      <c r="X958" s="7"/>
      <c r="Y958" s="7"/>
    </row>
    <row r="959" ht="15.75" customHeight="1">
      <c r="A959" s="4" t="s">
        <v>4777</v>
      </c>
      <c r="B959" s="4" t="s">
        <v>21</v>
      </c>
      <c r="C959" s="4" t="s">
        <v>7171</v>
      </c>
      <c r="D959" s="28" t="s">
        <v>4779</v>
      </c>
      <c r="E959" s="4" t="s">
        <v>24</v>
      </c>
      <c r="F959" s="4" t="s">
        <v>24</v>
      </c>
      <c r="G959" s="4" t="s">
        <v>24</v>
      </c>
      <c r="H959" s="4" t="s">
        <v>24</v>
      </c>
      <c r="I959" s="6" t="s">
        <v>24</v>
      </c>
      <c r="J959" s="4" t="s">
        <v>24</v>
      </c>
      <c r="K959" s="4" t="s">
        <v>24</v>
      </c>
      <c r="L959" s="6" t="s">
        <v>24</v>
      </c>
      <c r="M959" s="4" t="s">
        <v>24</v>
      </c>
      <c r="N959" s="4" t="s">
        <v>24</v>
      </c>
      <c r="O959" s="6" t="s">
        <v>24</v>
      </c>
      <c r="P959" s="4" t="s">
        <v>24</v>
      </c>
      <c r="Q959" s="4" t="s">
        <v>24</v>
      </c>
      <c r="R959" s="7" t="s">
        <v>35</v>
      </c>
      <c r="S959" s="8" t="s">
        <v>26</v>
      </c>
      <c r="T959" s="4"/>
      <c r="U959" s="9" t="s">
        <v>24</v>
      </c>
      <c r="V959" s="71" t="str">
        <f>IFERROR(VLOOKUP(A959,'Lista para Junho22'!A:B,2,FALSE),"REMOVER")</f>
        <v>REMOVER</v>
      </c>
      <c r="W959" s="7"/>
      <c r="X959" s="7"/>
      <c r="Y959" s="7"/>
    </row>
    <row r="960" ht="15.75" customHeight="1">
      <c r="A960" s="4" t="s">
        <v>4780</v>
      </c>
      <c r="B960" s="4" t="s">
        <v>21</v>
      </c>
      <c r="C960" s="9" t="s">
        <v>4781</v>
      </c>
      <c r="D960" s="4" t="s">
        <v>24</v>
      </c>
      <c r="E960" s="4"/>
      <c r="F960" s="4" t="s">
        <v>7116</v>
      </c>
      <c r="G960" s="4"/>
      <c r="H960" s="4"/>
      <c r="I960" s="6" t="s">
        <v>7116</v>
      </c>
      <c r="J960" s="4"/>
      <c r="K960" s="4"/>
      <c r="L960" s="6" t="s">
        <v>7116</v>
      </c>
      <c r="M960" s="4"/>
      <c r="N960" s="4"/>
      <c r="O960" s="6" t="s">
        <v>7116</v>
      </c>
      <c r="P960" s="4"/>
      <c r="Q960" s="4"/>
      <c r="R960" s="7" t="s">
        <v>58</v>
      </c>
      <c r="S960" s="8" t="s">
        <v>26</v>
      </c>
      <c r="T960" s="4"/>
      <c r="U960" s="9"/>
      <c r="V960" s="71" t="str">
        <f>IFERROR(VLOOKUP(A960,'Lista para Junho22'!A:B,2,FALSE),"REMOVER")</f>
        <v>REMOVER</v>
      </c>
      <c r="W960" s="7"/>
      <c r="X960" s="7"/>
      <c r="Y960" s="7"/>
    </row>
    <row r="961" ht="15.75" customHeight="1">
      <c r="A961" s="4" t="s">
        <v>4789</v>
      </c>
      <c r="B961" s="4" t="s">
        <v>21</v>
      </c>
      <c r="C961" s="4" t="s">
        <v>7172</v>
      </c>
      <c r="D961" s="28" t="s">
        <v>4791</v>
      </c>
      <c r="E961" s="4" t="s">
        <v>24</v>
      </c>
      <c r="F961" s="4" t="s">
        <v>24</v>
      </c>
      <c r="G961" s="4" t="s">
        <v>24</v>
      </c>
      <c r="H961" s="4" t="s">
        <v>24</v>
      </c>
      <c r="I961" s="6" t="s">
        <v>24</v>
      </c>
      <c r="J961" s="4" t="s">
        <v>24</v>
      </c>
      <c r="K961" s="4" t="s">
        <v>24</v>
      </c>
      <c r="L961" s="6" t="s">
        <v>24</v>
      </c>
      <c r="M961" s="4" t="s">
        <v>24</v>
      </c>
      <c r="N961" s="4" t="s">
        <v>24</v>
      </c>
      <c r="O961" s="6" t="s">
        <v>24</v>
      </c>
      <c r="P961" s="4" t="s">
        <v>24</v>
      </c>
      <c r="Q961" s="4" t="s">
        <v>24</v>
      </c>
      <c r="R961" s="7" t="s">
        <v>35</v>
      </c>
      <c r="S961" s="8" t="s">
        <v>26</v>
      </c>
      <c r="T961" s="4"/>
      <c r="U961" s="9" t="s">
        <v>24</v>
      </c>
      <c r="V961" s="71" t="str">
        <f>IFERROR(VLOOKUP(A961,'Lista para Junho22'!A:B,2,FALSE),"REMOVER")</f>
        <v>REMOVER</v>
      </c>
      <c r="W961" s="7"/>
      <c r="X961" s="7"/>
      <c r="Y961" s="7"/>
    </row>
    <row r="962" ht="15.75" customHeight="1">
      <c r="A962" s="4" t="s">
        <v>4797</v>
      </c>
      <c r="B962" s="4" t="s">
        <v>21</v>
      </c>
      <c r="C962" s="4" t="s">
        <v>7173</v>
      </c>
      <c r="D962" s="28" t="s">
        <v>4799</v>
      </c>
      <c r="E962" s="4" t="s">
        <v>24</v>
      </c>
      <c r="F962" s="4" t="s">
        <v>24</v>
      </c>
      <c r="G962" s="4" t="s">
        <v>24</v>
      </c>
      <c r="H962" s="4" t="s">
        <v>24</v>
      </c>
      <c r="I962" s="6" t="s">
        <v>24</v>
      </c>
      <c r="J962" s="4" t="s">
        <v>24</v>
      </c>
      <c r="K962" s="4" t="s">
        <v>24</v>
      </c>
      <c r="L962" s="6" t="s">
        <v>24</v>
      </c>
      <c r="M962" s="4" t="s">
        <v>24</v>
      </c>
      <c r="N962" s="4" t="s">
        <v>24</v>
      </c>
      <c r="O962" s="6" t="s">
        <v>24</v>
      </c>
      <c r="P962" s="4" t="s">
        <v>24</v>
      </c>
      <c r="Q962" s="4" t="s">
        <v>24</v>
      </c>
      <c r="R962" s="7" t="s">
        <v>35</v>
      </c>
      <c r="S962" s="8" t="s">
        <v>26</v>
      </c>
      <c r="T962" s="4"/>
      <c r="U962" s="9" t="s">
        <v>24</v>
      </c>
      <c r="V962" s="71" t="str">
        <f>IFERROR(VLOOKUP(A962,'Lista para Junho22'!A:B,2,FALSE),"REMOVER")</f>
        <v>REMOVER</v>
      </c>
      <c r="W962" s="7"/>
      <c r="X962" s="7"/>
      <c r="Y962" s="7"/>
    </row>
    <row r="963" ht="15.75" customHeight="1">
      <c r="A963" s="4" t="s">
        <v>4800</v>
      </c>
      <c r="B963" s="4" t="s">
        <v>21</v>
      </c>
      <c r="C963" s="18" t="s">
        <v>4801</v>
      </c>
      <c r="D963" s="4" t="s">
        <v>24</v>
      </c>
      <c r="E963" s="4" t="s">
        <v>24</v>
      </c>
      <c r="F963" s="4" t="s">
        <v>24</v>
      </c>
      <c r="G963" s="4" t="s">
        <v>24</v>
      </c>
      <c r="H963" s="4" t="s">
        <v>24</v>
      </c>
      <c r="I963" s="6" t="s">
        <v>24</v>
      </c>
      <c r="J963" s="4" t="s">
        <v>24</v>
      </c>
      <c r="K963" s="4" t="s">
        <v>24</v>
      </c>
      <c r="L963" s="6" t="s">
        <v>24</v>
      </c>
      <c r="M963" s="4" t="s">
        <v>24</v>
      </c>
      <c r="N963" s="4" t="s">
        <v>24</v>
      </c>
      <c r="O963" s="6" t="s">
        <v>24</v>
      </c>
      <c r="P963" s="4" t="s">
        <v>24</v>
      </c>
      <c r="Q963" s="4" t="s">
        <v>24</v>
      </c>
      <c r="R963" s="7" t="s">
        <v>35</v>
      </c>
      <c r="S963" s="8" t="s">
        <v>26</v>
      </c>
      <c r="T963" s="4"/>
      <c r="U963" s="4"/>
      <c r="V963" s="71" t="str">
        <f>IFERROR(VLOOKUP(A963,'Lista para Junho22'!A:B,2,FALSE),"REMOVER")</f>
        <v>REMOVER</v>
      </c>
      <c r="W963" s="7"/>
      <c r="X963" s="7"/>
      <c r="Y963" s="7"/>
    </row>
    <row r="964" ht="15.75" customHeight="1">
      <c r="A964" s="4" t="s">
        <v>4803</v>
      </c>
      <c r="B964" s="4" t="s">
        <v>21</v>
      </c>
      <c r="C964" s="4" t="s">
        <v>7174</v>
      </c>
      <c r="D964" s="28" t="s">
        <v>4805</v>
      </c>
      <c r="E964" s="4" t="s">
        <v>24</v>
      </c>
      <c r="F964" s="4" t="s">
        <v>24</v>
      </c>
      <c r="G964" s="4" t="s">
        <v>24</v>
      </c>
      <c r="H964" s="4" t="s">
        <v>24</v>
      </c>
      <c r="I964" s="6" t="s">
        <v>24</v>
      </c>
      <c r="J964" s="4" t="s">
        <v>24</v>
      </c>
      <c r="K964" s="4" t="s">
        <v>24</v>
      </c>
      <c r="L964" s="6" t="s">
        <v>24</v>
      </c>
      <c r="M964" s="4" t="s">
        <v>24</v>
      </c>
      <c r="N964" s="90" t="s">
        <v>4806</v>
      </c>
      <c r="O964" s="6" t="s">
        <v>7175</v>
      </c>
      <c r="P964" s="4">
        <v>118.0</v>
      </c>
      <c r="Q964" s="4">
        <v>1.58012361279182E14</v>
      </c>
      <c r="R964" s="7" t="s">
        <v>35</v>
      </c>
      <c r="S964" s="8" t="s">
        <v>26</v>
      </c>
      <c r="T964" s="4"/>
      <c r="U964" s="9" t="s">
        <v>24</v>
      </c>
      <c r="V964" s="71" t="str">
        <f>IFERROR(VLOOKUP(A964,'Lista para Junho22'!A:B,2,FALSE),"REMOVER")</f>
        <v>REMOVER</v>
      </c>
      <c r="W964" s="7"/>
      <c r="X964" s="7"/>
      <c r="Y964" s="7"/>
    </row>
    <row r="965" ht="15.75" customHeight="1">
      <c r="A965" s="4" t="s">
        <v>4810</v>
      </c>
      <c r="B965" s="4" t="s">
        <v>21</v>
      </c>
      <c r="C965" s="18" t="s">
        <v>7176</v>
      </c>
      <c r="D965" s="90" t="s">
        <v>7177</v>
      </c>
      <c r="E965" s="4" t="s">
        <v>24</v>
      </c>
      <c r="F965" s="4" t="s">
        <v>24</v>
      </c>
      <c r="G965" s="4" t="s">
        <v>24</v>
      </c>
      <c r="H965" s="4" t="s">
        <v>24</v>
      </c>
      <c r="I965" s="6" t="s">
        <v>24</v>
      </c>
      <c r="J965" s="4" t="s">
        <v>24</v>
      </c>
      <c r="K965" s="90" t="s">
        <v>7178</v>
      </c>
      <c r="L965" s="6" t="s">
        <v>4815</v>
      </c>
      <c r="M965" s="4">
        <v>248.0</v>
      </c>
      <c r="N965" s="90" t="s">
        <v>4816</v>
      </c>
      <c r="O965" s="6" t="s">
        <v>7179</v>
      </c>
      <c r="P965" s="4">
        <v>9.0</v>
      </c>
      <c r="Q965" s="4">
        <v>1.14393493543909E14</v>
      </c>
      <c r="R965" s="7" t="s">
        <v>35</v>
      </c>
      <c r="S965" s="8" t="s">
        <v>26</v>
      </c>
      <c r="T965" s="4"/>
      <c r="U965" s="4"/>
      <c r="V965" s="71" t="str">
        <f>IFERROR(VLOOKUP(A965,'Lista para Junho22'!A:B,2,FALSE),"REMOVER")</f>
        <v>REMOVER</v>
      </c>
      <c r="W965" s="7"/>
      <c r="X965" s="7"/>
      <c r="Y965" s="7"/>
    </row>
    <row r="966" ht="15.75" customHeight="1">
      <c r="A966" s="4" t="s">
        <v>4818</v>
      </c>
      <c r="B966" s="4" t="s">
        <v>21</v>
      </c>
      <c r="C966" s="18" t="s">
        <v>4819</v>
      </c>
      <c r="D966" s="90" t="s">
        <v>7180</v>
      </c>
      <c r="E966" s="4" t="s">
        <v>24</v>
      </c>
      <c r="F966" s="4" t="s">
        <v>24</v>
      </c>
      <c r="G966" s="4" t="s">
        <v>24</v>
      </c>
      <c r="H966" s="4" t="s">
        <v>24</v>
      </c>
      <c r="I966" s="6" t="s">
        <v>24</v>
      </c>
      <c r="J966" s="4" t="s">
        <v>24</v>
      </c>
      <c r="K966" s="4" t="s">
        <v>24</v>
      </c>
      <c r="L966" s="6" t="s">
        <v>24</v>
      </c>
      <c r="M966" s="4" t="s">
        <v>24</v>
      </c>
      <c r="N966" s="4" t="s">
        <v>24</v>
      </c>
      <c r="O966" s="6" t="s">
        <v>24</v>
      </c>
      <c r="P966" s="4" t="s">
        <v>24</v>
      </c>
      <c r="Q966" s="4" t="s">
        <v>24</v>
      </c>
      <c r="R966" s="7" t="s">
        <v>35</v>
      </c>
      <c r="S966" s="8" t="s">
        <v>26</v>
      </c>
      <c r="T966" s="4"/>
      <c r="U966" s="4"/>
      <c r="V966" s="71" t="str">
        <f>IFERROR(VLOOKUP(A966,'Lista para Junho22'!A:B,2,FALSE),"REMOVER")</f>
        <v>REMOVER</v>
      </c>
      <c r="W966" s="7"/>
      <c r="X966" s="7"/>
      <c r="Y966" s="7"/>
    </row>
    <row r="967" ht="15.75" customHeight="1">
      <c r="A967" s="4" t="s">
        <v>4821</v>
      </c>
      <c r="B967" s="4" t="s">
        <v>21</v>
      </c>
      <c r="C967" s="4" t="s">
        <v>4822</v>
      </c>
      <c r="D967" s="28" t="s">
        <v>7181</v>
      </c>
      <c r="E967" s="4" t="s">
        <v>24</v>
      </c>
      <c r="F967" s="4" t="s">
        <v>24</v>
      </c>
      <c r="G967" s="4" t="s">
        <v>24</v>
      </c>
      <c r="H967" s="4" t="s">
        <v>24</v>
      </c>
      <c r="I967" s="6" t="s">
        <v>24</v>
      </c>
      <c r="J967" s="4" t="s">
        <v>24</v>
      </c>
      <c r="K967" s="4" t="s">
        <v>24</v>
      </c>
      <c r="L967" s="6" t="s">
        <v>24</v>
      </c>
      <c r="M967" s="4" t="s">
        <v>24</v>
      </c>
      <c r="N967" s="4" t="s">
        <v>24</v>
      </c>
      <c r="O967" s="6" t="s">
        <v>24</v>
      </c>
      <c r="P967" s="4" t="s">
        <v>24</v>
      </c>
      <c r="Q967" s="4" t="s">
        <v>24</v>
      </c>
      <c r="R967" s="7" t="s">
        <v>35</v>
      </c>
      <c r="S967" s="8" t="s">
        <v>26</v>
      </c>
      <c r="T967" s="4"/>
      <c r="U967" s="9" t="s">
        <v>24</v>
      </c>
      <c r="V967" s="71" t="str">
        <f>IFERROR(VLOOKUP(A967,'Lista para Junho22'!A:B,2,FALSE),"REMOVER")</f>
        <v>REMOVER</v>
      </c>
      <c r="W967" s="7"/>
      <c r="X967" s="7"/>
      <c r="Y967" s="7"/>
    </row>
    <row r="968" ht="15.75" customHeight="1">
      <c r="A968" s="4" t="s">
        <v>4832</v>
      </c>
      <c r="B968" s="4" t="s">
        <v>21</v>
      </c>
      <c r="C968" s="4" t="s">
        <v>7182</v>
      </c>
      <c r="D968" s="28" t="s">
        <v>4834</v>
      </c>
      <c r="E968" s="90" t="s">
        <v>4835</v>
      </c>
      <c r="F968" s="4" t="s">
        <v>4836</v>
      </c>
      <c r="G968" s="4" t="s">
        <v>7183</v>
      </c>
      <c r="H968" s="28" t="s">
        <v>4837</v>
      </c>
      <c r="I968" s="6" t="s">
        <v>4838</v>
      </c>
      <c r="J968" s="16">
        <v>1338.0</v>
      </c>
      <c r="K968" s="28" t="s">
        <v>4839</v>
      </c>
      <c r="L968" s="6" t="s">
        <v>4840</v>
      </c>
      <c r="M968" s="4" t="s">
        <v>7184</v>
      </c>
      <c r="N968" s="90" t="s">
        <v>4841</v>
      </c>
      <c r="O968" s="6" t="s">
        <v>4842</v>
      </c>
      <c r="P968" s="16">
        <v>36879.0</v>
      </c>
      <c r="Q968" s="16" t="s">
        <v>4843</v>
      </c>
      <c r="R968" s="7" t="s">
        <v>25</v>
      </c>
      <c r="S968" s="8" t="s">
        <v>26</v>
      </c>
      <c r="T968" s="4"/>
      <c r="U968" s="9" t="s">
        <v>24</v>
      </c>
      <c r="V968" s="71" t="str">
        <f>IFERROR(VLOOKUP(A968,'Lista para Junho22'!A:B,2,FALSE),"REMOVER")</f>
        <v>REMOVER</v>
      </c>
      <c r="W968" s="7"/>
      <c r="X968" s="7"/>
      <c r="Y968" s="7"/>
    </row>
    <row r="969" ht="15.75" customHeight="1">
      <c r="A969" s="4" t="s">
        <v>4847</v>
      </c>
      <c r="B969" s="4" t="s">
        <v>21</v>
      </c>
      <c r="C969" s="4" t="s">
        <v>4848</v>
      </c>
      <c r="D969" s="4" t="s">
        <v>24</v>
      </c>
      <c r="E969" s="4" t="s">
        <v>24</v>
      </c>
      <c r="F969" s="4" t="s">
        <v>24</v>
      </c>
      <c r="G969" s="4" t="s">
        <v>24</v>
      </c>
      <c r="H969" s="4" t="s">
        <v>24</v>
      </c>
      <c r="I969" s="6" t="s">
        <v>24</v>
      </c>
      <c r="J969" s="4"/>
      <c r="K969" s="4" t="s">
        <v>24</v>
      </c>
      <c r="L969" s="6" t="s">
        <v>24</v>
      </c>
      <c r="M969" s="4" t="s">
        <v>24</v>
      </c>
      <c r="N969" s="4" t="s">
        <v>24</v>
      </c>
      <c r="O969" s="6" t="s">
        <v>24</v>
      </c>
      <c r="P969" s="4" t="s">
        <v>24</v>
      </c>
      <c r="Q969" s="4" t="s">
        <v>24</v>
      </c>
      <c r="R969" s="7" t="s">
        <v>35</v>
      </c>
      <c r="S969" s="8" t="s">
        <v>26</v>
      </c>
      <c r="T969" s="4"/>
      <c r="U969" s="9" t="s">
        <v>24</v>
      </c>
      <c r="V969" s="71" t="str">
        <f>IFERROR(VLOOKUP(A969,'Lista para Junho22'!A:B,2,FALSE),"REMOVER")</f>
        <v>REMOVER</v>
      </c>
      <c r="W969" s="7"/>
      <c r="X969" s="7"/>
      <c r="Y969" s="7"/>
    </row>
    <row r="970" ht="15.75" customHeight="1">
      <c r="A970" s="4" t="s">
        <v>4852</v>
      </c>
      <c r="B970" s="4" t="s">
        <v>21</v>
      </c>
      <c r="C970" s="4" t="s">
        <v>7185</v>
      </c>
      <c r="D970" s="28" t="s">
        <v>4854</v>
      </c>
      <c r="E970" s="4" t="s">
        <v>24</v>
      </c>
      <c r="F970" s="4" t="s">
        <v>24</v>
      </c>
      <c r="G970" s="4" t="s">
        <v>24</v>
      </c>
      <c r="H970" s="4" t="s">
        <v>24</v>
      </c>
      <c r="I970" s="6" t="s">
        <v>24</v>
      </c>
      <c r="J970" s="4" t="s">
        <v>24</v>
      </c>
      <c r="K970" s="4" t="s">
        <v>24</v>
      </c>
      <c r="L970" s="6" t="s">
        <v>24</v>
      </c>
      <c r="M970" s="4" t="s">
        <v>24</v>
      </c>
      <c r="N970" s="4" t="s">
        <v>24</v>
      </c>
      <c r="O970" s="6" t="s">
        <v>24</v>
      </c>
      <c r="P970" s="4" t="s">
        <v>24</v>
      </c>
      <c r="Q970" s="4" t="s">
        <v>24</v>
      </c>
      <c r="R970" s="7" t="s">
        <v>35</v>
      </c>
      <c r="S970" s="8" t="s">
        <v>26</v>
      </c>
      <c r="T970" s="4" t="s">
        <v>51</v>
      </c>
      <c r="U970" s="9" t="s">
        <v>24</v>
      </c>
      <c r="V970" s="71" t="str">
        <f>IFERROR(VLOOKUP(A970,'Lista para Junho22'!A:B,2,FALSE),"REMOVER")</f>
        <v>REMOVER</v>
      </c>
      <c r="W970" s="7"/>
      <c r="X970" s="7"/>
      <c r="Y970" s="7"/>
    </row>
    <row r="971" ht="15.75" customHeight="1">
      <c r="A971" s="4" t="s">
        <v>4855</v>
      </c>
      <c r="B971" s="4" t="s">
        <v>21</v>
      </c>
      <c r="C971" s="4" t="s">
        <v>4856</v>
      </c>
      <c r="D971" s="28" t="s">
        <v>4857</v>
      </c>
      <c r="E971" s="4" t="s">
        <v>24</v>
      </c>
      <c r="F971" s="4" t="s">
        <v>24</v>
      </c>
      <c r="G971" s="4" t="s">
        <v>24</v>
      </c>
      <c r="H971" s="4" t="s">
        <v>24</v>
      </c>
      <c r="I971" s="6" t="s">
        <v>24</v>
      </c>
      <c r="J971" s="4" t="s">
        <v>24</v>
      </c>
      <c r="K971" s="4" t="s">
        <v>24</v>
      </c>
      <c r="L971" s="6" t="s">
        <v>24</v>
      </c>
      <c r="M971" s="4" t="s">
        <v>24</v>
      </c>
      <c r="N971" s="4" t="s">
        <v>24</v>
      </c>
      <c r="O971" s="6" t="s">
        <v>24</v>
      </c>
      <c r="P971" s="4" t="s">
        <v>24</v>
      </c>
      <c r="Q971" s="4" t="s">
        <v>24</v>
      </c>
      <c r="R971" s="7" t="s">
        <v>35</v>
      </c>
      <c r="S971" s="8" t="s">
        <v>26</v>
      </c>
      <c r="T971" s="4" t="s">
        <v>1975</v>
      </c>
      <c r="U971" s="9" t="s">
        <v>24</v>
      </c>
      <c r="V971" s="71" t="str">
        <f>IFERROR(VLOOKUP(A971,'Lista para Junho22'!A:B,2,FALSE),"REMOVER")</f>
        <v>REMOVER</v>
      </c>
      <c r="W971" s="7"/>
      <c r="X971" s="7"/>
      <c r="Y971" s="7"/>
    </row>
    <row r="972" ht="15.75" customHeight="1">
      <c r="A972" s="4" t="s">
        <v>4858</v>
      </c>
      <c r="B972" s="4" t="s">
        <v>21</v>
      </c>
      <c r="C972" s="4" t="s">
        <v>7186</v>
      </c>
      <c r="D972" s="28" t="s">
        <v>4860</v>
      </c>
      <c r="E972" s="90" t="s">
        <v>4861</v>
      </c>
      <c r="F972" s="4" t="s">
        <v>4862</v>
      </c>
      <c r="G972" s="4">
        <v>331.0</v>
      </c>
      <c r="H972" s="4" t="s">
        <v>24</v>
      </c>
      <c r="I972" s="6" t="s">
        <v>24</v>
      </c>
      <c r="J972" s="4" t="s">
        <v>24</v>
      </c>
      <c r="K972" s="28" t="s">
        <v>7187</v>
      </c>
      <c r="L972" s="6" t="s">
        <v>4864</v>
      </c>
      <c r="M972" s="4">
        <v>1097.0</v>
      </c>
      <c r="N972" s="90" t="s">
        <v>7188</v>
      </c>
      <c r="O972" s="6" t="s">
        <v>4866</v>
      </c>
      <c r="P972" s="16">
        <v>4193.0</v>
      </c>
      <c r="Q972" s="4">
        <v>3.14477088632453E14</v>
      </c>
      <c r="R972" s="7" t="s">
        <v>35</v>
      </c>
      <c r="S972" s="8" t="s">
        <v>26</v>
      </c>
      <c r="T972" s="4"/>
      <c r="U972" s="9" t="s">
        <v>24</v>
      </c>
      <c r="V972" s="71" t="str">
        <f>IFERROR(VLOOKUP(A972,'Lista para Junho22'!A:B,2,FALSE),"REMOVER")</f>
        <v>REMOVER</v>
      </c>
      <c r="W972" s="7"/>
      <c r="X972" s="7"/>
      <c r="Y972" s="7"/>
    </row>
    <row r="973" ht="15.75" customHeight="1">
      <c r="A973" s="4" t="s">
        <v>4874</v>
      </c>
      <c r="B973" s="4" t="s">
        <v>21</v>
      </c>
      <c r="C973" s="18" t="s">
        <v>4875</v>
      </c>
      <c r="D973" s="90" t="s">
        <v>7189</v>
      </c>
      <c r="E973" s="4" t="s">
        <v>24</v>
      </c>
      <c r="F973" s="4" t="s">
        <v>24</v>
      </c>
      <c r="G973" s="4" t="s">
        <v>24</v>
      </c>
      <c r="H973" s="4" t="s">
        <v>24</v>
      </c>
      <c r="I973" s="4" t="s">
        <v>24</v>
      </c>
      <c r="J973" s="4" t="s">
        <v>24</v>
      </c>
      <c r="K973" s="4" t="s">
        <v>24</v>
      </c>
      <c r="L973" s="4" t="s">
        <v>24</v>
      </c>
      <c r="M973" s="4" t="s">
        <v>24</v>
      </c>
      <c r="N973" s="4" t="s">
        <v>24</v>
      </c>
      <c r="O973" s="4" t="s">
        <v>24</v>
      </c>
      <c r="P973" s="4" t="s">
        <v>24</v>
      </c>
      <c r="Q973" s="4" t="s">
        <v>24</v>
      </c>
      <c r="R973" s="7" t="s">
        <v>35</v>
      </c>
      <c r="S973" s="8" t="s">
        <v>26</v>
      </c>
      <c r="T973" s="4"/>
      <c r="U973" s="4"/>
      <c r="V973" s="71" t="str">
        <f>IFERROR(VLOOKUP(A973,'Lista para Junho22'!A:B,2,FALSE),"REMOVER")</f>
        <v>REMOVER</v>
      </c>
      <c r="W973" s="7"/>
      <c r="X973" s="7"/>
      <c r="Y973" s="7"/>
    </row>
    <row r="974" ht="15.75" customHeight="1">
      <c r="A974" s="4" t="s">
        <v>4879</v>
      </c>
      <c r="B974" s="4" t="s">
        <v>21</v>
      </c>
      <c r="C974" s="4" t="s">
        <v>4880</v>
      </c>
      <c r="D974" s="28" t="s">
        <v>4881</v>
      </c>
      <c r="E974" s="4" t="s">
        <v>24</v>
      </c>
      <c r="F974" s="4" t="s">
        <v>24</v>
      </c>
      <c r="G974" s="4" t="s">
        <v>24</v>
      </c>
      <c r="H974" s="4" t="s">
        <v>24</v>
      </c>
      <c r="I974" s="6" t="s">
        <v>24</v>
      </c>
      <c r="J974" s="4" t="s">
        <v>24</v>
      </c>
      <c r="K974" s="4" t="s">
        <v>24</v>
      </c>
      <c r="L974" s="6" t="s">
        <v>24</v>
      </c>
      <c r="M974" s="4" t="s">
        <v>24</v>
      </c>
      <c r="N974" s="4" t="s">
        <v>24</v>
      </c>
      <c r="O974" s="6" t="s">
        <v>24</v>
      </c>
      <c r="P974" s="4" t="s">
        <v>24</v>
      </c>
      <c r="Q974" s="4" t="s">
        <v>24</v>
      </c>
      <c r="R974" s="7" t="s">
        <v>35</v>
      </c>
      <c r="S974" s="8" t="s">
        <v>26</v>
      </c>
      <c r="T974" s="4"/>
      <c r="U974" s="9" t="s">
        <v>24</v>
      </c>
      <c r="V974" s="71" t="str">
        <f>IFERROR(VLOOKUP(A974,'Lista para Junho22'!A:B,2,FALSE),"REMOVER")</f>
        <v>REMOVER</v>
      </c>
      <c r="W974" s="7"/>
      <c r="X974" s="7"/>
      <c r="Y974" s="7"/>
    </row>
    <row r="975" ht="15.75" customHeight="1">
      <c r="A975" s="4" t="s">
        <v>4892</v>
      </c>
      <c r="B975" s="4" t="s">
        <v>21</v>
      </c>
      <c r="C975" s="4" t="s">
        <v>7190</v>
      </c>
      <c r="D975" s="28" t="s">
        <v>7191</v>
      </c>
      <c r="E975" s="4" t="s">
        <v>24</v>
      </c>
      <c r="F975" s="4" t="s">
        <v>24</v>
      </c>
      <c r="G975" s="4" t="s">
        <v>24</v>
      </c>
      <c r="H975" s="4" t="s">
        <v>24</v>
      </c>
      <c r="I975" s="6" t="s">
        <v>24</v>
      </c>
      <c r="J975" s="4" t="s">
        <v>24</v>
      </c>
      <c r="K975" s="4" t="s">
        <v>24</v>
      </c>
      <c r="L975" s="6" t="s">
        <v>24</v>
      </c>
      <c r="M975" s="4" t="s">
        <v>24</v>
      </c>
      <c r="N975" s="4" t="s">
        <v>24</v>
      </c>
      <c r="O975" s="6" t="s">
        <v>24</v>
      </c>
      <c r="P975" s="4" t="s">
        <v>24</v>
      </c>
      <c r="Q975" s="4" t="s">
        <v>24</v>
      </c>
      <c r="R975" s="7" t="s">
        <v>25</v>
      </c>
      <c r="S975" s="8" t="s">
        <v>26</v>
      </c>
      <c r="T975" s="4" t="s">
        <v>55</v>
      </c>
      <c r="U975" s="9" t="s">
        <v>24</v>
      </c>
      <c r="V975" s="71" t="str">
        <f>IFERROR(VLOOKUP(A975,'Lista para Junho22'!A:B,2,FALSE),"REMOVER")</f>
        <v>REMOVER</v>
      </c>
      <c r="W975" s="7"/>
      <c r="X975" s="7"/>
      <c r="Y975" s="7"/>
    </row>
    <row r="976" ht="15.75" customHeight="1">
      <c r="A976" s="4" t="s">
        <v>4904</v>
      </c>
      <c r="B976" s="4" t="s">
        <v>21</v>
      </c>
      <c r="C976" s="4" t="s">
        <v>4905</v>
      </c>
      <c r="D976" s="28" t="s">
        <v>4906</v>
      </c>
      <c r="E976" s="4" t="s">
        <v>24</v>
      </c>
      <c r="F976" s="4" t="s">
        <v>24</v>
      </c>
      <c r="G976" s="4" t="s">
        <v>24</v>
      </c>
      <c r="H976" s="28" t="s">
        <v>4907</v>
      </c>
      <c r="I976" s="6" t="s">
        <v>4908</v>
      </c>
      <c r="J976" s="4">
        <v>2.0</v>
      </c>
      <c r="K976" s="90" t="s">
        <v>7192</v>
      </c>
      <c r="L976" s="6" t="s">
        <v>4908</v>
      </c>
      <c r="M976" s="4">
        <v>69.0</v>
      </c>
      <c r="N976" s="90" t="s">
        <v>4910</v>
      </c>
      <c r="O976" s="6" t="s">
        <v>4911</v>
      </c>
      <c r="P976" s="4">
        <v>238.0</v>
      </c>
      <c r="Q976" s="4">
        <v>4.27193297343149E14</v>
      </c>
      <c r="R976" s="7" t="s">
        <v>25</v>
      </c>
      <c r="S976" s="8" t="s">
        <v>26</v>
      </c>
      <c r="T976" s="4"/>
      <c r="U976" s="9" t="s">
        <v>24</v>
      </c>
      <c r="V976" s="71" t="str">
        <f>IFERROR(VLOOKUP(A976,'Lista para Junho22'!A:B,2,FALSE),"REMOVER")</f>
        <v>REMOVER</v>
      </c>
      <c r="W976" s="7"/>
      <c r="X976" s="7"/>
      <c r="Y976" s="7"/>
    </row>
    <row r="977" ht="15.75" customHeight="1">
      <c r="A977" s="4" t="s">
        <v>4912</v>
      </c>
      <c r="B977" s="4" t="s">
        <v>21</v>
      </c>
      <c r="C977" s="4" t="s">
        <v>7193</v>
      </c>
      <c r="D977" s="28" t="s">
        <v>4914</v>
      </c>
      <c r="E977" s="4" t="s">
        <v>24</v>
      </c>
      <c r="F977" s="4" t="s">
        <v>24</v>
      </c>
      <c r="G977" s="4" t="s">
        <v>24</v>
      </c>
      <c r="H977" s="4" t="s">
        <v>24</v>
      </c>
      <c r="I977" s="6" t="s">
        <v>24</v>
      </c>
      <c r="J977" s="4" t="s">
        <v>24</v>
      </c>
      <c r="K977" s="4" t="s">
        <v>24</v>
      </c>
      <c r="L977" s="6" t="s">
        <v>24</v>
      </c>
      <c r="M977" s="4" t="s">
        <v>24</v>
      </c>
      <c r="N977" s="4" t="s">
        <v>24</v>
      </c>
      <c r="O977" s="6" t="s">
        <v>24</v>
      </c>
      <c r="P977" s="4" t="s">
        <v>24</v>
      </c>
      <c r="Q977" s="4" t="s">
        <v>24</v>
      </c>
      <c r="R977" s="7" t="s">
        <v>35</v>
      </c>
      <c r="S977" s="8" t="s">
        <v>26</v>
      </c>
      <c r="T977" s="4" t="s">
        <v>1764</v>
      </c>
      <c r="U977" s="9" t="s">
        <v>24</v>
      </c>
      <c r="V977" s="71" t="str">
        <f>IFERROR(VLOOKUP(A977,'Lista para Junho22'!A:B,2,FALSE),"REMOVER")</f>
        <v>REMOVER</v>
      </c>
      <c r="W977" s="7"/>
      <c r="X977" s="7"/>
      <c r="Y977" s="7"/>
    </row>
    <row r="978" ht="15.75" customHeight="1">
      <c r="A978" s="4" t="s">
        <v>4918</v>
      </c>
      <c r="B978" s="4" t="s">
        <v>21</v>
      </c>
      <c r="C978" s="4" t="s">
        <v>7194</v>
      </c>
      <c r="D978" s="28" t="s">
        <v>4920</v>
      </c>
      <c r="E978" s="4" t="s">
        <v>24</v>
      </c>
      <c r="F978" s="4" t="s">
        <v>24</v>
      </c>
      <c r="G978" s="4" t="s">
        <v>24</v>
      </c>
      <c r="H978" s="4" t="s">
        <v>24</v>
      </c>
      <c r="I978" s="6" t="s">
        <v>24</v>
      </c>
      <c r="J978" s="4" t="s">
        <v>24</v>
      </c>
      <c r="K978" s="4" t="s">
        <v>24</v>
      </c>
      <c r="L978" s="6" t="s">
        <v>24</v>
      </c>
      <c r="M978" s="4" t="s">
        <v>24</v>
      </c>
      <c r="N978" s="28" t="s">
        <v>4921</v>
      </c>
      <c r="O978" s="6" t="s">
        <v>4922</v>
      </c>
      <c r="P978" s="4">
        <v>11.0</v>
      </c>
      <c r="Q978" s="4">
        <v>1.54716105172897E14</v>
      </c>
      <c r="R978" s="7" t="s">
        <v>35</v>
      </c>
      <c r="S978" s="8" t="s">
        <v>26</v>
      </c>
      <c r="T978" s="4"/>
      <c r="U978" s="9" t="s">
        <v>24</v>
      </c>
      <c r="V978" s="71" t="str">
        <f>IFERROR(VLOOKUP(A978,'Lista para Junho22'!A:B,2,FALSE),"REMOVER")</f>
        <v>REMOVER</v>
      </c>
      <c r="W978" s="7"/>
      <c r="X978" s="7"/>
      <c r="Y978" s="7"/>
    </row>
    <row r="979" ht="15.75" customHeight="1">
      <c r="A979" s="4" t="s">
        <v>4923</v>
      </c>
      <c r="B979" s="4" t="s">
        <v>21</v>
      </c>
      <c r="C979" s="9" t="s">
        <v>7195</v>
      </c>
      <c r="D979" s="90" t="s">
        <v>7196</v>
      </c>
      <c r="E979" s="4" t="s">
        <v>24</v>
      </c>
      <c r="F979" s="4" t="s">
        <v>24</v>
      </c>
      <c r="G979" s="4" t="s">
        <v>24</v>
      </c>
      <c r="H979" s="4" t="s">
        <v>24</v>
      </c>
      <c r="I979" s="4" t="s">
        <v>24</v>
      </c>
      <c r="J979" s="4" t="s">
        <v>24</v>
      </c>
      <c r="K979" s="4" t="s">
        <v>24</v>
      </c>
      <c r="L979" s="4" t="s">
        <v>24</v>
      </c>
      <c r="M979" s="4" t="s">
        <v>24</v>
      </c>
      <c r="N979" s="4" t="s">
        <v>24</v>
      </c>
      <c r="O979" s="4" t="s">
        <v>24</v>
      </c>
      <c r="P979" s="4" t="s">
        <v>24</v>
      </c>
      <c r="Q979" s="4"/>
      <c r="R979" s="7" t="s">
        <v>35</v>
      </c>
      <c r="S979" s="8" t="s">
        <v>26</v>
      </c>
      <c r="T979" s="4"/>
      <c r="U979" s="9"/>
      <c r="V979" s="71" t="str">
        <f>IFERROR(VLOOKUP(A979,'Lista para Junho22'!A:B,2,FALSE),"REMOVER")</f>
        <v>REMOVER</v>
      </c>
      <c r="W979" s="7"/>
      <c r="X979" s="7"/>
      <c r="Y979" s="7"/>
    </row>
    <row r="980" ht="15.75" customHeight="1">
      <c r="A980" s="4" t="s">
        <v>5414</v>
      </c>
      <c r="B980" s="4" t="s">
        <v>21</v>
      </c>
      <c r="C980" s="4" t="s">
        <v>7197</v>
      </c>
      <c r="D980" s="28" t="s">
        <v>7198</v>
      </c>
      <c r="E980" s="4" t="s">
        <v>24</v>
      </c>
      <c r="F980" s="4" t="s">
        <v>24</v>
      </c>
      <c r="G980" s="4" t="s">
        <v>24</v>
      </c>
      <c r="H980" s="4" t="s">
        <v>24</v>
      </c>
      <c r="I980" s="6" t="s">
        <v>24</v>
      </c>
      <c r="J980" s="4" t="s">
        <v>24</v>
      </c>
      <c r="K980" s="4" t="s">
        <v>24</v>
      </c>
      <c r="L980" s="6" t="s">
        <v>24</v>
      </c>
      <c r="M980" s="4" t="s">
        <v>24</v>
      </c>
      <c r="N980" s="4" t="s">
        <v>24</v>
      </c>
      <c r="O980" s="6" t="s">
        <v>24</v>
      </c>
      <c r="P980" s="4" t="s">
        <v>24</v>
      </c>
      <c r="Q980" s="4" t="s">
        <v>24</v>
      </c>
      <c r="R980" s="7" t="s">
        <v>35</v>
      </c>
      <c r="S980" s="8" t="s">
        <v>26</v>
      </c>
      <c r="T980" s="4" t="s">
        <v>1468</v>
      </c>
      <c r="U980" s="9" t="s">
        <v>24</v>
      </c>
      <c r="V980" s="71" t="str">
        <f>IFERROR(VLOOKUP(A980,'Lista para Junho22'!A:B,2,FALSE),"REMOVER")</f>
        <v>REMOVER</v>
      </c>
      <c r="W980" s="7"/>
      <c r="X980" s="7"/>
      <c r="Y980" s="7"/>
    </row>
    <row r="981" ht="15.75" customHeight="1">
      <c r="A981" s="4" t="s">
        <v>4926</v>
      </c>
      <c r="B981" s="4" t="s">
        <v>21</v>
      </c>
      <c r="C981" s="4" t="s">
        <v>7199</v>
      </c>
      <c r="D981" s="28" t="s">
        <v>4928</v>
      </c>
      <c r="E981" s="90" t="s">
        <v>4929</v>
      </c>
      <c r="F981" s="4" t="s">
        <v>4930</v>
      </c>
      <c r="G981" s="4" t="s">
        <v>7200</v>
      </c>
      <c r="H981" s="28" t="s">
        <v>4931</v>
      </c>
      <c r="I981" s="6" t="s">
        <v>4932</v>
      </c>
      <c r="J981" s="16">
        <v>4788.0</v>
      </c>
      <c r="K981" s="28" t="s">
        <v>7201</v>
      </c>
      <c r="L981" s="6" t="s">
        <v>4934</v>
      </c>
      <c r="M981" s="4" t="s">
        <v>7202</v>
      </c>
      <c r="N981" s="90" t="s">
        <v>4935</v>
      </c>
      <c r="O981" s="6" t="s">
        <v>4936</v>
      </c>
      <c r="P981" s="16">
        <v>38621.0</v>
      </c>
      <c r="Q981" s="4">
        <v>3.78664848920977E14</v>
      </c>
      <c r="R981" s="7" t="s">
        <v>35</v>
      </c>
      <c r="S981" s="8" t="s">
        <v>26</v>
      </c>
      <c r="T981" s="4"/>
      <c r="U981" s="9" t="s">
        <v>24</v>
      </c>
      <c r="V981" s="71" t="str">
        <f>IFERROR(VLOOKUP(A981,'Lista para Junho22'!A:B,2,FALSE),"REMOVER")</f>
        <v>REMOVER</v>
      </c>
      <c r="W981" s="7"/>
      <c r="X981" s="7"/>
      <c r="Y981" s="7"/>
    </row>
    <row r="982" ht="15.75" customHeight="1">
      <c r="A982" s="4" t="s">
        <v>4937</v>
      </c>
      <c r="B982" s="4" t="s">
        <v>21</v>
      </c>
      <c r="C982" s="9" t="s">
        <v>4938</v>
      </c>
      <c r="D982" s="4" t="s">
        <v>24</v>
      </c>
      <c r="E982" s="4"/>
      <c r="F982" s="4" t="s">
        <v>7116</v>
      </c>
      <c r="G982" s="4"/>
      <c r="H982" s="4"/>
      <c r="I982" s="6" t="s">
        <v>7116</v>
      </c>
      <c r="J982" s="4"/>
      <c r="K982" s="4"/>
      <c r="L982" s="6" t="s">
        <v>7116</v>
      </c>
      <c r="M982" s="4"/>
      <c r="N982" s="4"/>
      <c r="O982" s="6" t="s">
        <v>7116</v>
      </c>
      <c r="P982" s="4"/>
      <c r="Q982" s="4"/>
      <c r="R982" s="7" t="s">
        <v>35</v>
      </c>
      <c r="S982" s="8" t="s">
        <v>26</v>
      </c>
      <c r="T982" s="4"/>
      <c r="U982" s="9"/>
      <c r="V982" s="71" t="str">
        <f>IFERROR(VLOOKUP(A982,'Lista para Junho22'!A:B,2,FALSE),"REMOVER")</f>
        <v>REMOVER</v>
      </c>
      <c r="W982" s="7"/>
      <c r="X982" s="7"/>
      <c r="Y982" s="7"/>
    </row>
    <row r="983" ht="15.75" customHeight="1">
      <c r="A983" s="4" t="s">
        <v>4943</v>
      </c>
      <c r="B983" s="4" t="s">
        <v>21</v>
      </c>
      <c r="C983" s="4" t="s">
        <v>7203</v>
      </c>
      <c r="D983" s="28" t="s">
        <v>4945</v>
      </c>
      <c r="E983" s="4" t="s">
        <v>24</v>
      </c>
      <c r="F983" s="4" t="s">
        <v>24</v>
      </c>
      <c r="G983" s="4" t="s">
        <v>24</v>
      </c>
      <c r="H983" s="4" t="s">
        <v>24</v>
      </c>
      <c r="I983" s="6" t="s">
        <v>24</v>
      </c>
      <c r="J983" s="4" t="s">
        <v>24</v>
      </c>
      <c r="K983" s="4" t="s">
        <v>24</v>
      </c>
      <c r="L983" s="6" t="s">
        <v>24</v>
      </c>
      <c r="M983" s="4" t="s">
        <v>24</v>
      </c>
      <c r="N983" s="4" t="s">
        <v>24</v>
      </c>
      <c r="O983" s="6" t="s">
        <v>24</v>
      </c>
      <c r="P983" s="4" t="s">
        <v>24</v>
      </c>
      <c r="Q983" s="4" t="s">
        <v>24</v>
      </c>
      <c r="R983" s="7" t="s">
        <v>35</v>
      </c>
      <c r="S983" s="8" t="s">
        <v>26</v>
      </c>
      <c r="T983" s="4"/>
      <c r="U983" s="9" t="s">
        <v>24</v>
      </c>
      <c r="V983" s="71" t="str">
        <f>IFERROR(VLOOKUP(A983,'Lista para Junho22'!A:B,2,FALSE),"REMOVER")</f>
        <v>REMOVER</v>
      </c>
      <c r="W983" s="7"/>
      <c r="X983" s="7"/>
      <c r="Y983" s="7"/>
    </row>
    <row r="984" ht="15.75" customHeight="1">
      <c r="A984" s="4" t="s">
        <v>7204</v>
      </c>
      <c r="B984" s="4" t="s">
        <v>21</v>
      </c>
      <c r="C984" s="9" t="s">
        <v>7205</v>
      </c>
      <c r="D984" s="28" t="s">
        <v>7206</v>
      </c>
      <c r="E984" s="4" t="s">
        <v>24</v>
      </c>
      <c r="F984" s="4" t="s">
        <v>24</v>
      </c>
      <c r="G984" s="4" t="s">
        <v>24</v>
      </c>
      <c r="H984" s="4" t="s">
        <v>24</v>
      </c>
      <c r="I984" s="6" t="s">
        <v>24</v>
      </c>
      <c r="J984" s="4" t="s">
        <v>24</v>
      </c>
      <c r="K984" s="4" t="s">
        <v>24</v>
      </c>
      <c r="L984" s="6" t="s">
        <v>24</v>
      </c>
      <c r="M984" s="4" t="s">
        <v>24</v>
      </c>
      <c r="N984" s="4" t="s">
        <v>24</v>
      </c>
      <c r="O984" s="6" t="s">
        <v>24</v>
      </c>
      <c r="P984" s="4" t="s">
        <v>24</v>
      </c>
      <c r="Q984" s="4" t="s">
        <v>24</v>
      </c>
      <c r="R984" s="7" t="s">
        <v>25</v>
      </c>
      <c r="S984" s="8" t="s">
        <v>26</v>
      </c>
      <c r="T984" s="4"/>
      <c r="U984" s="9" t="s">
        <v>24</v>
      </c>
      <c r="V984" s="71" t="str">
        <f>IFERROR(VLOOKUP(A984,'Lista para Junho22'!A:B,2,FALSE),"REMOVER")</f>
        <v>REMOVER</v>
      </c>
      <c r="W984" s="7"/>
      <c r="X984" s="7"/>
      <c r="Y984" s="7"/>
    </row>
    <row r="985" ht="15.75" customHeight="1">
      <c r="A985" s="4" t="s">
        <v>4955</v>
      </c>
      <c r="B985" s="4" t="s">
        <v>21</v>
      </c>
      <c r="C985" s="4" t="s">
        <v>7207</v>
      </c>
      <c r="D985" s="28" t="s">
        <v>4957</v>
      </c>
      <c r="E985" s="90" t="s">
        <v>4958</v>
      </c>
      <c r="F985" s="4" t="s">
        <v>4959</v>
      </c>
      <c r="G985" s="4">
        <v>48.0</v>
      </c>
      <c r="H985" s="90" t="s">
        <v>4960</v>
      </c>
      <c r="I985" s="6" t="s">
        <v>4961</v>
      </c>
      <c r="J985" s="4">
        <v>7.0</v>
      </c>
      <c r="K985" s="90" t="s">
        <v>7208</v>
      </c>
      <c r="L985" s="6" t="s">
        <v>4963</v>
      </c>
      <c r="M985" s="4">
        <v>173.0</v>
      </c>
      <c r="N985" s="90" t="s">
        <v>4964</v>
      </c>
      <c r="O985" s="6" t="s">
        <v>4965</v>
      </c>
      <c r="P985" s="4">
        <v>472.0</v>
      </c>
      <c r="Q985" s="4" t="s">
        <v>4966</v>
      </c>
      <c r="R985" s="7" t="s">
        <v>35</v>
      </c>
      <c r="S985" s="8" t="s">
        <v>26</v>
      </c>
      <c r="T985" s="4"/>
      <c r="U985" s="9" t="s">
        <v>24</v>
      </c>
      <c r="V985" s="71" t="str">
        <f>IFERROR(VLOOKUP(A985,'Lista para Junho22'!A:B,2,FALSE),"REMOVER")</f>
        <v>REMOVER</v>
      </c>
      <c r="W985" s="7"/>
      <c r="X985" s="7"/>
      <c r="Y985" s="7"/>
    </row>
    <row r="986" ht="15.75" customHeight="1">
      <c r="A986" s="4" t="s">
        <v>4967</v>
      </c>
      <c r="B986" s="4" t="s">
        <v>21</v>
      </c>
      <c r="C986" s="4" t="s">
        <v>4968</v>
      </c>
      <c r="D986" s="28" t="s">
        <v>7209</v>
      </c>
      <c r="E986" s="90" t="s">
        <v>7210</v>
      </c>
      <c r="F986" s="4" t="s">
        <v>7211</v>
      </c>
      <c r="G986" s="4" t="s">
        <v>24</v>
      </c>
      <c r="H986" s="90" t="s">
        <v>7212</v>
      </c>
      <c r="I986" s="6" t="s">
        <v>7213</v>
      </c>
      <c r="J986" s="4">
        <v>15.0</v>
      </c>
      <c r="K986" s="90" t="s">
        <v>7214</v>
      </c>
      <c r="L986" s="6" t="s">
        <v>4973</v>
      </c>
      <c r="M986" s="4">
        <v>543.0</v>
      </c>
      <c r="N986" s="90" t="s">
        <v>7215</v>
      </c>
      <c r="O986" s="6" t="s">
        <v>7216</v>
      </c>
      <c r="P986" s="4">
        <v>12.0</v>
      </c>
      <c r="Q986" s="4">
        <v>1.04020288034473E14</v>
      </c>
      <c r="R986" s="7" t="s">
        <v>35</v>
      </c>
      <c r="S986" s="8" t="s">
        <v>26</v>
      </c>
      <c r="T986" s="4"/>
      <c r="U986" s="9" t="s">
        <v>24</v>
      </c>
      <c r="V986" s="71" t="str">
        <f>IFERROR(VLOOKUP(A986,'Lista para Junho22'!A:B,2,FALSE),"REMOVER")</f>
        <v>REMOVER</v>
      </c>
      <c r="W986" s="7"/>
      <c r="X986" s="7"/>
      <c r="Y986" s="7"/>
    </row>
    <row r="987" ht="15.75" customHeight="1">
      <c r="A987" s="4" t="s">
        <v>4974</v>
      </c>
      <c r="B987" s="4" t="s">
        <v>21</v>
      </c>
      <c r="C987" s="18" t="s">
        <v>7217</v>
      </c>
      <c r="D987" s="90" t="s">
        <v>7218</v>
      </c>
      <c r="E987" s="4" t="s">
        <v>24</v>
      </c>
      <c r="F987" s="4" t="s">
        <v>24</v>
      </c>
      <c r="G987" s="4" t="s">
        <v>24</v>
      </c>
      <c r="H987" s="4" t="s">
        <v>24</v>
      </c>
      <c r="I987" s="4" t="s">
        <v>24</v>
      </c>
      <c r="J987" s="4" t="s">
        <v>24</v>
      </c>
      <c r="K987" s="4" t="s">
        <v>24</v>
      </c>
      <c r="L987" s="4" t="s">
        <v>24</v>
      </c>
      <c r="M987" s="4" t="s">
        <v>24</v>
      </c>
      <c r="N987" s="4" t="s">
        <v>24</v>
      </c>
      <c r="O987" s="4" t="s">
        <v>24</v>
      </c>
      <c r="P987" s="4" t="s">
        <v>24</v>
      </c>
      <c r="Q987" s="4" t="s">
        <v>24</v>
      </c>
      <c r="R987" s="7" t="s">
        <v>35</v>
      </c>
      <c r="S987" s="8" t="s">
        <v>26</v>
      </c>
      <c r="T987" s="4"/>
      <c r="U987" s="4"/>
      <c r="V987" s="71" t="str">
        <f>IFERROR(VLOOKUP(A987,'Lista para Junho22'!A:B,2,FALSE),"REMOVER")</f>
        <v>REMOVER</v>
      </c>
      <c r="W987" s="7"/>
      <c r="X987" s="7"/>
      <c r="Y987" s="7"/>
    </row>
    <row r="988" ht="15.75" customHeight="1">
      <c r="A988" s="4" t="s">
        <v>4981</v>
      </c>
      <c r="B988" s="4" t="s">
        <v>21</v>
      </c>
      <c r="C988" s="4" t="s">
        <v>7219</v>
      </c>
      <c r="D988" s="28" t="s">
        <v>4983</v>
      </c>
      <c r="E988" s="4" t="s">
        <v>24</v>
      </c>
      <c r="F988" s="4" t="s">
        <v>24</v>
      </c>
      <c r="G988" s="4" t="s">
        <v>24</v>
      </c>
      <c r="H988" s="4" t="s">
        <v>24</v>
      </c>
      <c r="I988" s="6" t="s">
        <v>24</v>
      </c>
      <c r="J988" s="4" t="s">
        <v>24</v>
      </c>
      <c r="K988" s="4" t="s">
        <v>24</v>
      </c>
      <c r="L988" s="6" t="s">
        <v>24</v>
      </c>
      <c r="M988" s="4" t="s">
        <v>24</v>
      </c>
      <c r="N988" s="4" t="s">
        <v>24</v>
      </c>
      <c r="O988" s="6" t="s">
        <v>24</v>
      </c>
      <c r="P988" s="4" t="s">
        <v>24</v>
      </c>
      <c r="Q988" s="4" t="s">
        <v>24</v>
      </c>
      <c r="R988" s="7" t="s">
        <v>35</v>
      </c>
      <c r="S988" s="8" t="s">
        <v>26</v>
      </c>
      <c r="T988" s="4" t="s">
        <v>1957</v>
      </c>
      <c r="U988" s="9" t="s">
        <v>24</v>
      </c>
      <c r="V988" s="71" t="str">
        <f>IFERROR(VLOOKUP(A988,'Lista para Junho22'!A:B,2,FALSE),"REMOVER")</f>
        <v>REMOVER</v>
      </c>
      <c r="W988" s="7"/>
      <c r="X988" s="7"/>
      <c r="Y988" s="7"/>
    </row>
    <row r="989" ht="15.75" customHeight="1">
      <c r="A989" s="4" t="s">
        <v>4984</v>
      </c>
      <c r="B989" s="4" t="s">
        <v>21</v>
      </c>
      <c r="C989" s="4" t="s">
        <v>4985</v>
      </c>
      <c r="D989" s="4" t="s">
        <v>24</v>
      </c>
      <c r="E989" s="4" t="s">
        <v>24</v>
      </c>
      <c r="F989" s="4" t="s">
        <v>24</v>
      </c>
      <c r="G989" s="4" t="s">
        <v>24</v>
      </c>
      <c r="H989" s="4" t="s">
        <v>24</v>
      </c>
      <c r="I989" s="6" t="s">
        <v>24</v>
      </c>
      <c r="J989" s="4" t="s">
        <v>24</v>
      </c>
      <c r="K989" s="4" t="s">
        <v>24</v>
      </c>
      <c r="L989" s="6" t="s">
        <v>24</v>
      </c>
      <c r="M989" s="4" t="s">
        <v>24</v>
      </c>
      <c r="N989" s="4" t="s">
        <v>24</v>
      </c>
      <c r="O989" s="6" t="s">
        <v>24</v>
      </c>
      <c r="P989" s="4" t="s">
        <v>24</v>
      </c>
      <c r="Q989" s="4" t="s">
        <v>24</v>
      </c>
      <c r="R989" s="7" t="s">
        <v>35</v>
      </c>
      <c r="S989" s="8" t="s">
        <v>26</v>
      </c>
      <c r="T989" s="4" t="s">
        <v>141</v>
      </c>
      <c r="U989" s="9" t="s">
        <v>24</v>
      </c>
      <c r="V989" s="71" t="str">
        <f>IFERROR(VLOOKUP(A989,'Lista para Junho22'!A:B,2,FALSE),"REMOVER")</f>
        <v>REMOVER</v>
      </c>
      <c r="W989" s="7"/>
      <c r="X989" s="7"/>
      <c r="Y989" s="7"/>
    </row>
    <row r="990" ht="15.75" customHeight="1">
      <c r="A990" s="4" t="s">
        <v>4987</v>
      </c>
      <c r="B990" s="4" t="s">
        <v>21</v>
      </c>
      <c r="C990" s="9" t="s">
        <v>4988</v>
      </c>
      <c r="D990" s="90" t="s">
        <v>7220</v>
      </c>
      <c r="E990" s="4"/>
      <c r="F990" s="4" t="s">
        <v>7116</v>
      </c>
      <c r="G990" s="4"/>
      <c r="H990" s="4"/>
      <c r="I990" s="6" t="s">
        <v>7116</v>
      </c>
      <c r="J990" s="4"/>
      <c r="K990" s="4"/>
      <c r="L990" s="6" t="s">
        <v>7116</v>
      </c>
      <c r="M990" s="4"/>
      <c r="N990" s="4"/>
      <c r="O990" s="6" t="s">
        <v>7116</v>
      </c>
      <c r="P990" s="4"/>
      <c r="Q990" s="4"/>
      <c r="R990" s="7" t="s">
        <v>35</v>
      </c>
      <c r="S990" s="8" t="s">
        <v>26</v>
      </c>
      <c r="T990" s="4"/>
      <c r="U990" s="9"/>
      <c r="V990" s="71" t="str">
        <f>IFERROR(VLOOKUP(A990,'Lista para Junho22'!A:B,2,FALSE),"REMOVER")</f>
        <v>REMOVER</v>
      </c>
      <c r="W990" s="7"/>
      <c r="X990" s="7"/>
      <c r="Y990" s="7"/>
    </row>
    <row r="991" ht="15.75" customHeight="1">
      <c r="A991" s="4" t="s">
        <v>4991</v>
      </c>
      <c r="B991" s="4" t="s">
        <v>21</v>
      </c>
      <c r="C991" s="4" t="s">
        <v>7221</v>
      </c>
      <c r="D991" s="28" t="s">
        <v>4993</v>
      </c>
      <c r="E991" s="4" t="s">
        <v>24</v>
      </c>
      <c r="F991" s="4" t="s">
        <v>24</v>
      </c>
      <c r="G991" s="4" t="s">
        <v>24</v>
      </c>
      <c r="H991" s="90" t="s">
        <v>4995</v>
      </c>
      <c r="I991" s="6" t="s">
        <v>4996</v>
      </c>
      <c r="J991" s="16">
        <v>1392.0</v>
      </c>
      <c r="K991" s="90" t="s">
        <v>7222</v>
      </c>
      <c r="L991" s="6" t="s">
        <v>4998</v>
      </c>
      <c r="M991" s="4">
        <v>608.0</v>
      </c>
      <c r="N991" s="28" t="s">
        <v>4999</v>
      </c>
      <c r="O991" s="6" t="s">
        <v>5000</v>
      </c>
      <c r="P991" s="4">
        <v>124.0</v>
      </c>
      <c r="Q991" s="4">
        <v>7.8267889544858E14</v>
      </c>
      <c r="R991" s="7" t="s">
        <v>35</v>
      </c>
      <c r="S991" s="8" t="s">
        <v>26</v>
      </c>
      <c r="T991" s="4"/>
      <c r="U991" s="9" t="s">
        <v>24</v>
      </c>
      <c r="V991" s="71" t="str">
        <f>IFERROR(VLOOKUP(A991,'Lista para Junho22'!A:B,2,FALSE),"REMOVER")</f>
        <v>REMOVER</v>
      </c>
      <c r="W991" s="7"/>
      <c r="X991" s="7"/>
      <c r="Y991" s="7"/>
    </row>
    <row r="992" ht="15.75" customHeight="1">
      <c r="A992" s="4" t="s">
        <v>5001</v>
      </c>
      <c r="B992" s="4" t="s">
        <v>21</v>
      </c>
      <c r="C992" s="9" t="s">
        <v>5002</v>
      </c>
      <c r="D992" s="4"/>
      <c r="E992" s="4"/>
      <c r="F992" s="4" t="s">
        <v>7116</v>
      </c>
      <c r="G992" s="4"/>
      <c r="H992" s="4"/>
      <c r="I992" s="6" t="s">
        <v>7116</v>
      </c>
      <c r="J992" s="4"/>
      <c r="K992" s="4"/>
      <c r="L992" s="6" t="s">
        <v>7116</v>
      </c>
      <c r="M992" s="4"/>
      <c r="N992" s="4"/>
      <c r="O992" s="6" t="s">
        <v>7116</v>
      </c>
      <c r="P992" s="4"/>
      <c r="Q992" s="4"/>
      <c r="R992" s="7" t="s">
        <v>35</v>
      </c>
      <c r="S992" s="8" t="s">
        <v>26</v>
      </c>
      <c r="T992" s="4"/>
      <c r="U992" s="9"/>
      <c r="V992" s="71" t="str">
        <f>IFERROR(VLOOKUP(A992,'Lista para Junho22'!A:B,2,FALSE),"REMOVER")</f>
        <v>REMOVER</v>
      </c>
      <c r="W992" s="7"/>
      <c r="X992" s="7"/>
      <c r="Y992" s="7"/>
    </row>
    <row r="993" ht="15.75" customHeight="1">
      <c r="A993" s="4" t="s">
        <v>5007</v>
      </c>
      <c r="B993" s="4" t="s">
        <v>21</v>
      </c>
      <c r="C993" s="4" t="s">
        <v>5008</v>
      </c>
      <c r="D993" s="28" t="s">
        <v>5009</v>
      </c>
      <c r="E993" s="4" t="s">
        <v>24</v>
      </c>
      <c r="F993" s="4" t="s">
        <v>24</v>
      </c>
      <c r="G993" s="4" t="s">
        <v>24</v>
      </c>
      <c r="H993" s="4" t="s">
        <v>24</v>
      </c>
      <c r="I993" s="6" t="s">
        <v>24</v>
      </c>
      <c r="J993" s="4" t="s">
        <v>24</v>
      </c>
      <c r="K993" s="4" t="s">
        <v>24</v>
      </c>
      <c r="L993" s="6" t="s">
        <v>24</v>
      </c>
      <c r="M993" s="4" t="s">
        <v>24</v>
      </c>
      <c r="N993" s="4" t="s">
        <v>24</v>
      </c>
      <c r="O993" s="6" t="s">
        <v>24</v>
      </c>
      <c r="P993" s="4" t="s">
        <v>24</v>
      </c>
      <c r="Q993" s="4" t="s">
        <v>24</v>
      </c>
      <c r="R993" s="7" t="s">
        <v>35</v>
      </c>
      <c r="S993" s="8" t="s">
        <v>26</v>
      </c>
      <c r="T993" s="4" t="s">
        <v>107</v>
      </c>
      <c r="U993" s="9" t="s">
        <v>24</v>
      </c>
      <c r="V993" s="71" t="str">
        <f>IFERROR(VLOOKUP(A993,'Lista para Junho22'!A:B,2,FALSE),"REMOVER")</f>
        <v>REMOVER</v>
      </c>
      <c r="W993" s="7"/>
      <c r="X993" s="7"/>
      <c r="Y993" s="7"/>
    </row>
    <row r="994" ht="15.75" customHeight="1">
      <c r="A994" s="4" t="s">
        <v>5010</v>
      </c>
      <c r="B994" s="4" t="s">
        <v>21</v>
      </c>
      <c r="C994" s="9" t="s">
        <v>7223</v>
      </c>
      <c r="D994" s="90" t="s">
        <v>7224</v>
      </c>
      <c r="E994" s="28" t="s">
        <v>7225</v>
      </c>
      <c r="F994" s="9" t="s">
        <v>7226</v>
      </c>
      <c r="G994" s="4">
        <v>21.0</v>
      </c>
      <c r="H994" s="4" t="s">
        <v>24</v>
      </c>
      <c r="I994" s="6" t="s">
        <v>24</v>
      </c>
      <c r="J994" s="4" t="s">
        <v>24</v>
      </c>
      <c r="K994" s="4" t="s">
        <v>24</v>
      </c>
      <c r="L994" s="6" t="s">
        <v>24</v>
      </c>
      <c r="M994" s="4" t="s">
        <v>24</v>
      </c>
      <c r="N994" s="4" t="s">
        <v>24</v>
      </c>
      <c r="O994" s="6" t="s">
        <v>24</v>
      </c>
      <c r="P994" s="4" t="s">
        <v>24</v>
      </c>
      <c r="Q994" s="4"/>
      <c r="R994" s="7" t="s">
        <v>35</v>
      </c>
      <c r="S994" s="8" t="s">
        <v>26</v>
      </c>
      <c r="T994" s="4"/>
      <c r="U994" s="9"/>
      <c r="V994" s="71" t="str">
        <f>IFERROR(VLOOKUP(A994,'Lista para Junho22'!A:B,2,FALSE),"REMOVER")</f>
        <v>REMOVER</v>
      </c>
      <c r="W994" s="7"/>
      <c r="X994" s="7"/>
      <c r="Y994" s="7"/>
    </row>
    <row r="995" ht="15.75" customHeight="1">
      <c r="A995" s="4" t="s">
        <v>7227</v>
      </c>
      <c r="B995" s="4" t="s">
        <v>21</v>
      </c>
      <c r="C995" s="18" t="s">
        <v>7228</v>
      </c>
      <c r="D995" s="90" t="s">
        <v>7229</v>
      </c>
      <c r="E995" s="90" t="s">
        <v>7230</v>
      </c>
      <c r="F995" s="4" t="s">
        <v>7231</v>
      </c>
      <c r="G995" s="4">
        <v>538.0</v>
      </c>
      <c r="H995" s="4" t="s">
        <v>24</v>
      </c>
      <c r="I995" s="6" t="s">
        <v>24</v>
      </c>
      <c r="J995" s="4" t="s">
        <v>24</v>
      </c>
      <c r="K995" s="90" t="s">
        <v>7232</v>
      </c>
      <c r="L995" s="6" t="s">
        <v>7233</v>
      </c>
      <c r="M995" s="16">
        <v>5190.0</v>
      </c>
      <c r="N995" s="90" t="s">
        <v>7234</v>
      </c>
      <c r="O995" s="6" t="s">
        <v>7233</v>
      </c>
      <c r="P995" s="16">
        <v>2621.0</v>
      </c>
      <c r="Q995" s="4">
        <v>1.05154139962775E14</v>
      </c>
      <c r="R995" s="7" t="s">
        <v>35</v>
      </c>
      <c r="S995" s="8" t="s">
        <v>26</v>
      </c>
      <c r="T995" s="4"/>
      <c r="U995" s="4"/>
      <c r="V995" s="71" t="str">
        <f>IFERROR(VLOOKUP(A995,'Lista para Junho22'!A:B,2,FALSE),"REMOVER")</f>
        <v>REMOVER</v>
      </c>
      <c r="W995" s="7"/>
      <c r="X995" s="7"/>
      <c r="Y995" s="7"/>
    </row>
    <row r="996" ht="15.75" customHeight="1">
      <c r="A996" s="4" t="s">
        <v>5020</v>
      </c>
      <c r="B996" s="4" t="s">
        <v>21</v>
      </c>
      <c r="C996" s="4" t="s">
        <v>7235</v>
      </c>
      <c r="D996" s="28" t="s">
        <v>5022</v>
      </c>
      <c r="E996" s="4" t="s">
        <v>24</v>
      </c>
      <c r="F996" s="4" t="s">
        <v>24</v>
      </c>
      <c r="G996" s="4" t="s">
        <v>24</v>
      </c>
      <c r="H996" s="4" t="s">
        <v>24</v>
      </c>
      <c r="I996" s="6" t="s">
        <v>24</v>
      </c>
      <c r="J996" s="4" t="s">
        <v>24</v>
      </c>
      <c r="K996" s="4" t="s">
        <v>24</v>
      </c>
      <c r="L996" s="6" t="s">
        <v>24</v>
      </c>
      <c r="M996" s="4" t="s">
        <v>24</v>
      </c>
      <c r="N996" s="28" t="s">
        <v>7236</v>
      </c>
      <c r="O996" s="6" t="s">
        <v>7237</v>
      </c>
      <c r="P996" s="4">
        <v>300.0</v>
      </c>
      <c r="Q996" s="4">
        <v>3.38044642982719E14</v>
      </c>
      <c r="R996" s="7" t="s">
        <v>35</v>
      </c>
      <c r="S996" s="8" t="s">
        <v>26</v>
      </c>
      <c r="T996" s="4"/>
      <c r="U996" s="9" t="s">
        <v>24</v>
      </c>
      <c r="V996" s="71" t="str">
        <f>IFERROR(VLOOKUP(A996,'Lista para Junho22'!A:B,2,FALSE),"REMOVER")</f>
        <v>REMOVER</v>
      </c>
      <c r="W996" s="7"/>
      <c r="X996" s="7"/>
      <c r="Y996" s="7"/>
    </row>
    <row r="997" ht="15.75" customHeight="1">
      <c r="A997" s="4" t="s">
        <v>5029</v>
      </c>
      <c r="B997" s="4" t="s">
        <v>21</v>
      </c>
      <c r="C997" s="4" t="s">
        <v>5030</v>
      </c>
      <c r="D997" s="28" t="s">
        <v>2034</v>
      </c>
      <c r="E997" s="4" t="s">
        <v>24</v>
      </c>
      <c r="F997" s="4" t="s">
        <v>24</v>
      </c>
      <c r="G997" s="4" t="s">
        <v>24</v>
      </c>
      <c r="H997" s="4" t="s">
        <v>24</v>
      </c>
      <c r="I997" s="6" t="s">
        <v>24</v>
      </c>
      <c r="J997" s="4" t="s">
        <v>24</v>
      </c>
      <c r="K997" s="4" t="s">
        <v>24</v>
      </c>
      <c r="L997" s="6" t="s">
        <v>24</v>
      </c>
      <c r="M997" s="4" t="s">
        <v>24</v>
      </c>
      <c r="N997" s="4" t="s">
        <v>24</v>
      </c>
      <c r="O997" s="6" t="s">
        <v>24</v>
      </c>
      <c r="P997" s="4" t="s">
        <v>24</v>
      </c>
      <c r="Q997" s="4" t="s">
        <v>24</v>
      </c>
      <c r="R997" s="7" t="s">
        <v>35</v>
      </c>
      <c r="S997" s="8" t="s">
        <v>26</v>
      </c>
      <c r="T997" s="4"/>
      <c r="U997" s="9" t="s">
        <v>60</v>
      </c>
      <c r="V997" s="71" t="str">
        <f>IFERROR(VLOOKUP(A997,'Lista para Junho22'!A:B,2,FALSE),"REMOVER")</f>
        <v>REMOVER</v>
      </c>
      <c r="W997" s="7"/>
      <c r="X997" s="7"/>
      <c r="Y997" s="7"/>
    </row>
    <row r="998" ht="15.75" customHeight="1">
      <c r="A998" s="4" t="s">
        <v>5037</v>
      </c>
      <c r="B998" s="4" t="s">
        <v>21</v>
      </c>
      <c r="C998" s="9" t="s">
        <v>5038</v>
      </c>
      <c r="D998" s="90" t="s">
        <v>7238</v>
      </c>
      <c r="E998" s="4"/>
      <c r="F998" s="4" t="s">
        <v>7116</v>
      </c>
      <c r="G998" s="4"/>
      <c r="H998" s="4"/>
      <c r="I998" s="6" t="s">
        <v>7116</v>
      </c>
      <c r="J998" s="4"/>
      <c r="K998" s="4"/>
      <c r="L998" s="6" t="s">
        <v>7116</v>
      </c>
      <c r="M998" s="4"/>
      <c r="N998" s="4"/>
      <c r="O998" s="6" t="s">
        <v>7116</v>
      </c>
      <c r="P998" s="4"/>
      <c r="Q998" s="4"/>
      <c r="R998" s="7" t="s">
        <v>35</v>
      </c>
      <c r="S998" s="8" t="s">
        <v>26</v>
      </c>
      <c r="T998" s="4"/>
      <c r="U998" s="9"/>
      <c r="V998" s="71" t="str">
        <f>IFERROR(VLOOKUP(A998,'Lista para Junho22'!A:B,2,FALSE),"REMOVER")</f>
        <v>REMOVER</v>
      </c>
      <c r="W998" s="7"/>
      <c r="X998" s="7"/>
      <c r="Y998" s="7"/>
    </row>
    <row r="999" ht="15.75" customHeight="1">
      <c r="A999" s="4" t="s">
        <v>5047</v>
      </c>
      <c r="B999" s="4" t="s">
        <v>21</v>
      </c>
      <c r="C999" s="18" t="s">
        <v>7239</v>
      </c>
      <c r="D999" s="90" t="s">
        <v>7240</v>
      </c>
      <c r="E999" s="4" t="s">
        <v>24</v>
      </c>
      <c r="F999" s="4" t="s">
        <v>24</v>
      </c>
      <c r="G999" s="4" t="s">
        <v>24</v>
      </c>
      <c r="H999" s="4" t="s">
        <v>24</v>
      </c>
      <c r="I999" s="4" t="s">
        <v>24</v>
      </c>
      <c r="J999" s="4" t="s">
        <v>24</v>
      </c>
      <c r="K999" s="4" t="s">
        <v>24</v>
      </c>
      <c r="L999" s="4" t="s">
        <v>24</v>
      </c>
      <c r="M999" s="4" t="s">
        <v>24</v>
      </c>
      <c r="N999" s="4" t="s">
        <v>24</v>
      </c>
      <c r="O999" s="4" t="s">
        <v>24</v>
      </c>
      <c r="P999" s="4" t="s">
        <v>24</v>
      </c>
      <c r="Q999" s="4" t="s">
        <v>24</v>
      </c>
      <c r="R999" s="7" t="s">
        <v>35</v>
      </c>
      <c r="S999" s="8" t="s">
        <v>26</v>
      </c>
      <c r="T999" s="4"/>
      <c r="U999" s="4"/>
      <c r="V999" s="71" t="str">
        <f>IFERROR(VLOOKUP(A999,'Lista para Junho22'!A:B,2,FALSE),"REMOVER")</f>
        <v>REMOVER</v>
      </c>
      <c r="W999" s="7"/>
      <c r="X999" s="7"/>
      <c r="Y999" s="7"/>
    </row>
    <row r="1000" ht="15.75" customHeight="1">
      <c r="A1000" s="4" t="s">
        <v>5051</v>
      </c>
      <c r="B1000" s="4" t="s">
        <v>21</v>
      </c>
      <c r="C1000" s="4" t="s">
        <v>7241</v>
      </c>
      <c r="D1000" s="4" t="s">
        <v>24</v>
      </c>
      <c r="E1000" s="4" t="s">
        <v>24</v>
      </c>
      <c r="F1000" s="4" t="s">
        <v>24</v>
      </c>
      <c r="G1000" s="4" t="s">
        <v>24</v>
      </c>
      <c r="H1000" s="4" t="s">
        <v>24</v>
      </c>
      <c r="I1000" s="6" t="s">
        <v>24</v>
      </c>
      <c r="J1000" s="4" t="s">
        <v>24</v>
      </c>
      <c r="K1000" s="4" t="s">
        <v>24</v>
      </c>
      <c r="L1000" s="6" t="s">
        <v>24</v>
      </c>
      <c r="M1000" s="4" t="s">
        <v>24</v>
      </c>
      <c r="N1000" s="4" t="s">
        <v>24</v>
      </c>
      <c r="O1000" s="6" t="s">
        <v>24</v>
      </c>
      <c r="P1000" s="4" t="s">
        <v>24</v>
      </c>
      <c r="Q1000" s="4" t="s">
        <v>24</v>
      </c>
      <c r="R1000" s="7" t="s">
        <v>35</v>
      </c>
      <c r="S1000" s="8" t="s">
        <v>26</v>
      </c>
      <c r="T1000" s="4" t="s">
        <v>55</v>
      </c>
      <c r="U1000" s="9" t="s">
        <v>24</v>
      </c>
      <c r="V1000" s="71" t="str">
        <f>IFERROR(VLOOKUP(A1000,'Lista para Junho22'!A:B,2,FALSE),"REMOVER")</f>
        <v>REMOVER</v>
      </c>
      <c r="W1000" s="7"/>
      <c r="X1000" s="7"/>
      <c r="Y1000" s="7"/>
    </row>
    <row r="1001" ht="15.75" customHeight="1">
      <c r="A1001" s="4" t="s">
        <v>5061</v>
      </c>
      <c r="B1001" s="4" t="s">
        <v>21</v>
      </c>
      <c r="C1001" s="4" t="s">
        <v>5062</v>
      </c>
      <c r="D1001" s="28" t="s">
        <v>5063</v>
      </c>
      <c r="E1001" s="90" t="s">
        <v>5064</v>
      </c>
      <c r="F1001" s="4" t="s">
        <v>5065</v>
      </c>
      <c r="G1001" s="4" t="s">
        <v>7242</v>
      </c>
      <c r="H1001" s="90" t="s">
        <v>5066</v>
      </c>
      <c r="I1001" s="6" t="s">
        <v>5067</v>
      </c>
      <c r="J1001" s="4">
        <v>3.935</v>
      </c>
      <c r="K1001" s="4" t="s">
        <v>24</v>
      </c>
      <c r="L1001" s="6" t="s">
        <v>24</v>
      </c>
      <c r="M1001" s="4"/>
      <c r="N1001" s="90" t="s">
        <v>5069</v>
      </c>
      <c r="O1001" s="6" t="s">
        <v>5067</v>
      </c>
      <c r="P1001" s="16">
        <v>237607.0</v>
      </c>
      <c r="Q1001" s="4">
        <v>1.69612596425969E14</v>
      </c>
      <c r="R1001" s="7" t="s">
        <v>35</v>
      </c>
      <c r="S1001" s="8" t="s">
        <v>26</v>
      </c>
      <c r="T1001" s="4"/>
      <c r="U1001" s="9" t="s">
        <v>24</v>
      </c>
      <c r="V1001" s="71" t="str">
        <f>IFERROR(VLOOKUP(A1001,'Lista para Junho22'!A:B,2,FALSE),"REMOVER")</f>
        <v>REMOVER</v>
      </c>
      <c r="W1001" s="7"/>
      <c r="X1001" s="7"/>
      <c r="Y1001" s="7"/>
    </row>
    <row r="1002" ht="15.75" customHeight="1">
      <c r="A1002" s="4" t="s">
        <v>5073</v>
      </c>
      <c r="B1002" s="4" t="s">
        <v>21</v>
      </c>
      <c r="C1002" s="4" t="s">
        <v>7243</v>
      </c>
      <c r="D1002" s="28" t="s">
        <v>5075</v>
      </c>
      <c r="E1002" s="4" t="s">
        <v>24</v>
      </c>
      <c r="F1002" s="4" t="s">
        <v>24</v>
      </c>
      <c r="G1002" s="4" t="s">
        <v>24</v>
      </c>
      <c r="H1002" s="90" t="s">
        <v>5076</v>
      </c>
      <c r="I1002" s="6" t="s">
        <v>5077</v>
      </c>
      <c r="J1002" s="4">
        <v>12.0</v>
      </c>
      <c r="K1002" s="28" t="s">
        <v>7244</v>
      </c>
      <c r="L1002" s="6" t="s">
        <v>5079</v>
      </c>
      <c r="M1002" s="4">
        <v>139.0</v>
      </c>
      <c r="N1002" s="90" t="s">
        <v>5080</v>
      </c>
      <c r="O1002" s="6" t="s">
        <v>5081</v>
      </c>
      <c r="P1002" s="4">
        <v>8.0</v>
      </c>
      <c r="Q1002" s="4">
        <v>7.36092239777416E14</v>
      </c>
      <c r="R1002" s="7" t="s">
        <v>35</v>
      </c>
      <c r="S1002" s="8" t="s">
        <v>26</v>
      </c>
      <c r="T1002" s="4"/>
      <c r="U1002" s="9" t="s">
        <v>24</v>
      </c>
      <c r="V1002" s="71" t="str">
        <f>IFERROR(VLOOKUP(A1002,'Lista para Junho22'!A:B,2,FALSE),"REMOVER")</f>
        <v>REMOVER</v>
      </c>
      <c r="W1002" s="7"/>
      <c r="X1002" s="7"/>
      <c r="Y1002" s="7"/>
    </row>
    <row r="1003" ht="15.75" customHeight="1">
      <c r="A1003" s="4" t="s">
        <v>5082</v>
      </c>
      <c r="B1003" s="4" t="s">
        <v>21</v>
      </c>
      <c r="C1003" s="4" t="s">
        <v>5083</v>
      </c>
      <c r="D1003" s="28" t="s">
        <v>5084</v>
      </c>
      <c r="E1003" s="4" t="s">
        <v>24</v>
      </c>
      <c r="F1003" s="4" t="s">
        <v>24</v>
      </c>
      <c r="G1003" s="4" t="s">
        <v>24</v>
      </c>
      <c r="H1003" s="90" t="s">
        <v>5085</v>
      </c>
      <c r="I1003" s="6" t="s">
        <v>5086</v>
      </c>
      <c r="J1003" s="4">
        <v>189.0</v>
      </c>
      <c r="K1003" s="4" t="s">
        <v>24</v>
      </c>
      <c r="L1003" s="6" t="s">
        <v>24</v>
      </c>
      <c r="M1003" s="4" t="s">
        <v>24</v>
      </c>
      <c r="N1003" s="90" t="s">
        <v>5088</v>
      </c>
      <c r="O1003" s="6" t="s">
        <v>5089</v>
      </c>
      <c r="P1003" s="4">
        <v>165.0</v>
      </c>
      <c r="Q1003" s="4" t="s">
        <v>5090</v>
      </c>
      <c r="R1003" s="7" t="s">
        <v>25</v>
      </c>
      <c r="S1003" s="8" t="s">
        <v>26</v>
      </c>
      <c r="T1003" s="4"/>
      <c r="U1003" s="9" t="s">
        <v>24</v>
      </c>
      <c r="V1003" s="71" t="str">
        <f>IFERROR(VLOOKUP(A1003,'Lista para Junho22'!A:B,2,FALSE),"REMOVER")</f>
        <v>REMOVER</v>
      </c>
      <c r="W1003" s="7"/>
      <c r="X1003" s="7"/>
      <c r="Y1003" s="7"/>
    </row>
    <row r="1004" ht="15.75" customHeight="1">
      <c r="A1004" s="4" t="s">
        <v>5100</v>
      </c>
      <c r="B1004" s="4" t="s">
        <v>21</v>
      </c>
      <c r="C1004" s="9" t="s">
        <v>5101</v>
      </c>
      <c r="D1004" s="90" t="s">
        <v>7245</v>
      </c>
      <c r="E1004" s="4" t="s">
        <v>24</v>
      </c>
      <c r="F1004" s="4" t="s">
        <v>24</v>
      </c>
      <c r="G1004" s="4" t="s">
        <v>24</v>
      </c>
      <c r="H1004" s="4" t="s">
        <v>24</v>
      </c>
      <c r="I1004" s="4" t="s">
        <v>24</v>
      </c>
      <c r="J1004" s="4" t="s">
        <v>24</v>
      </c>
      <c r="K1004" s="4" t="s">
        <v>24</v>
      </c>
      <c r="L1004" s="4" t="s">
        <v>24</v>
      </c>
      <c r="M1004" s="4" t="s">
        <v>24</v>
      </c>
      <c r="N1004" s="4" t="s">
        <v>24</v>
      </c>
      <c r="O1004" s="4" t="s">
        <v>24</v>
      </c>
      <c r="P1004" s="4" t="s">
        <v>24</v>
      </c>
      <c r="Q1004" s="4"/>
      <c r="R1004" s="7" t="s">
        <v>35</v>
      </c>
      <c r="S1004" s="8" t="s">
        <v>26</v>
      </c>
      <c r="T1004" s="4"/>
      <c r="U1004" s="9"/>
      <c r="V1004" s="71" t="str">
        <f>IFERROR(VLOOKUP(A1004,'Lista para Junho22'!A:B,2,FALSE),"REMOVER")</f>
        <v>REMOVER</v>
      </c>
      <c r="W1004" s="7"/>
      <c r="X1004" s="7"/>
      <c r="Y1004" s="7"/>
    </row>
    <row r="1005" ht="15.75" customHeight="1">
      <c r="A1005" s="4" t="s">
        <v>7246</v>
      </c>
      <c r="B1005" s="4" t="s">
        <v>21</v>
      </c>
      <c r="C1005" s="4" t="s">
        <v>7247</v>
      </c>
      <c r="D1005" s="28" t="s">
        <v>7248</v>
      </c>
      <c r="E1005" s="4" t="s">
        <v>24</v>
      </c>
      <c r="F1005" s="4" t="s">
        <v>24</v>
      </c>
      <c r="G1005" s="4" t="s">
        <v>24</v>
      </c>
      <c r="H1005" s="90" t="s">
        <v>7249</v>
      </c>
      <c r="I1005" s="6" t="s">
        <v>7250</v>
      </c>
      <c r="J1005" s="16">
        <v>1207.0</v>
      </c>
      <c r="K1005" s="90" t="s">
        <v>7251</v>
      </c>
      <c r="L1005" s="6" t="s">
        <v>7250</v>
      </c>
      <c r="M1005" s="4">
        <v>193.0</v>
      </c>
      <c r="N1005" s="28" t="s">
        <v>7252</v>
      </c>
      <c r="O1005" s="6" t="s">
        <v>7253</v>
      </c>
      <c r="P1005" s="4">
        <v>800.0</v>
      </c>
      <c r="Q1005" s="4">
        <v>1.39789259452041E14</v>
      </c>
      <c r="R1005" s="7" t="s">
        <v>35</v>
      </c>
      <c r="S1005" s="8" t="s">
        <v>26</v>
      </c>
      <c r="T1005" s="4"/>
      <c r="U1005" s="9" t="s">
        <v>24</v>
      </c>
      <c r="V1005" s="71" t="str">
        <f>IFERROR(VLOOKUP(A1005,'Lista para Junho22'!A:B,2,FALSE),"REMOVER")</f>
        <v>REMOVER</v>
      </c>
      <c r="W1005" s="7"/>
      <c r="X1005" s="7"/>
      <c r="Y1005" s="7"/>
    </row>
    <row r="1006" ht="15.75" customHeight="1">
      <c r="A1006" s="4" t="s">
        <v>5110</v>
      </c>
      <c r="B1006" s="4" t="s">
        <v>21</v>
      </c>
      <c r="C1006" s="4" t="s">
        <v>7254</v>
      </c>
      <c r="D1006" s="28" t="s">
        <v>5112</v>
      </c>
      <c r="E1006" s="4" t="s">
        <v>24</v>
      </c>
      <c r="F1006" s="4" t="s">
        <v>24</v>
      </c>
      <c r="G1006" s="4" t="s">
        <v>24</v>
      </c>
      <c r="H1006" s="4" t="s">
        <v>24</v>
      </c>
      <c r="I1006" s="6" t="s">
        <v>24</v>
      </c>
      <c r="J1006" s="4" t="s">
        <v>24</v>
      </c>
      <c r="K1006" s="4" t="s">
        <v>24</v>
      </c>
      <c r="L1006" s="6" t="s">
        <v>24</v>
      </c>
      <c r="M1006" s="4" t="s">
        <v>24</v>
      </c>
      <c r="N1006" s="4" t="s">
        <v>24</v>
      </c>
      <c r="O1006" s="6" t="s">
        <v>24</v>
      </c>
      <c r="P1006" s="4" t="s">
        <v>24</v>
      </c>
      <c r="Q1006" s="4" t="s">
        <v>24</v>
      </c>
      <c r="R1006" s="7" t="s">
        <v>35</v>
      </c>
      <c r="S1006" s="8" t="s">
        <v>26</v>
      </c>
      <c r="T1006" s="4" t="s">
        <v>72</v>
      </c>
      <c r="U1006" s="9" t="s">
        <v>24</v>
      </c>
      <c r="V1006" s="71" t="str">
        <f>IFERROR(VLOOKUP(A1006,'Lista para Junho22'!A:B,2,FALSE),"REMOVER")</f>
        <v>REMOVER</v>
      </c>
      <c r="W1006" s="7"/>
      <c r="X1006" s="7"/>
      <c r="Y1006" s="7"/>
    </row>
    <row r="1007" ht="15.75" customHeight="1">
      <c r="A1007" s="4" t="s">
        <v>5116</v>
      </c>
      <c r="B1007" s="4" t="s">
        <v>21</v>
      </c>
      <c r="C1007" s="4" t="s">
        <v>7255</v>
      </c>
      <c r="D1007" s="28" t="s">
        <v>7256</v>
      </c>
      <c r="E1007" s="4" t="s">
        <v>24</v>
      </c>
      <c r="F1007" s="4" t="s">
        <v>24</v>
      </c>
      <c r="G1007" s="4" t="s">
        <v>24</v>
      </c>
      <c r="H1007" s="4" t="s">
        <v>24</v>
      </c>
      <c r="I1007" s="6" t="s">
        <v>24</v>
      </c>
      <c r="J1007" s="4" t="s">
        <v>24</v>
      </c>
      <c r="K1007" s="4" t="s">
        <v>24</v>
      </c>
      <c r="L1007" s="6" t="s">
        <v>24</v>
      </c>
      <c r="M1007" s="4" t="s">
        <v>24</v>
      </c>
      <c r="N1007" s="4" t="s">
        <v>24</v>
      </c>
      <c r="O1007" s="6" t="s">
        <v>24</v>
      </c>
      <c r="P1007" s="4" t="s">
        <v>24</v>
      </c>
      <c r="Q1007" s="4" t="s">
        <v>24</v>
      </c>
      <c r="R1007" s="7" t="s">
        <v>35</v>
      </c>
      <c r="S1007" s="8" t="s">
        <v>26</v>
      </c>
      <c r="T1007" s="4" t="s">
        <v>107</v>
      </c>
      <c r="U1007" s="9" t="s">
        <v>24</v>
      </c>
      <c r="V1007" s="71" t="str">
        <f>IFERROR(VLOOKUP(A1007,'Lista para Junho22'!A:B,2,FALSE),"REMOVER")</f>
        <v>REMOVER</v>
      </c>
      <c r="W1007" s="7"/>
      <c r="X1007" s="7"/>
      <c r="Y1007" s="7"/>
    </row>
    <row r="1008" ht="15.75" customHeight="1">
      <c r="A1008" s="4" t="s">
        <v>5119</v>
      </c>
      <c r="B1008" s="4" t="s">
        <v>21</v>
      </c>
      <c r="C1008" s="9" t="s">
        <v>7257</v>
      </c>
      <c r="D1008" s="90" t="s">
        <v>7258</v>
      </c>
      <c r="E1008" s="4" t="s">
        <v>24</v>
      </c>
      <c r="F1008" s="4" t="s">
        <v>24</v>
      </c>
      <c r="G1008" s="4" t="s">
        <v>24</v>
      </c>
      <c r="H1008" s="4" t="s">
        <v>24</v>
      </c>
      <c r="I1008" s="4" t="s">
        <v>24</v>
      </c>
      <c r="J1008" s="4" t="s">
        <v>24</v>
      </c>
      <c r="K1008" s="4" t="s">
        <v>24</v>
      </c>
      <c r="L1008" s="4" t="s">
        <v>24</v>
      </c>
      <c r="M1008" s="4" t="s">
        <v>24</v>
      </c>
      <c r="N1008" s="4" t="s">
        <v>24</v>
      </c>
      <c r="O1008" s="4" t="s">
        <v>24</v>
      </c>
      <c r="P1008" s="4" t="s">
        <v>24</v>
      </c>
      <c r="Q1008" s="4"/>
      <c r="R1008" s="7" t="s">
        <v>35</v>
      </c>
      <c r="S1008" s="8" t="s">
        <v>26</v>
      </c>
      <c r="T1008" s="4"/>
      <c r="U1008" s="9"/>
      <c r="V1008" s="71" t="str">
        <f>IFERROR(VLOOKUP(A1008,'Lista para Junho22'!A:B,2,FALSE),"REMOVER")</f>
        <v>REMOVER</v>
      </c>
      <c r="W1008" s="7"/>
      <c r="X1008" s="7"/>
      <c r="Y1008" s="7"/>
    </row>
    <row r="1009" ht="15.75" customHeight="1">
      <c r="A1009" s="4" t="s">
        <v>5122</v>
      </c>
      <c r="B1009" s="4" t="s">
        <v>21</v>
      </c>
      <c r="C1009" s="9" t="s">
        <v>7259</v>
      </c>
      <c r="D1009" s="28" t="s">
        <v>7260</v>
      </c>
      <c r="E1009" s="4" t="s">
        <v>24</v>
      </c>
      <c r="F1009" s="4" t="s">
        <v>24</v>
      </c>
      <c r="G1009" s="4" t="s">
        <v>24</v>
      </c>
      <c r="H1009" s="4" t="s">
        <v>24</v>
      </c>
      <c r="I1009" s="6" t="s">
        <v>24</v>
      </c>
      <c r="J1009" s="4" t="s">
        <v>24</v>
      </c>
      <c r="K1009" s="4" t="s">
        <v>24</v>
      </c>
      <c r="L1009" s="6" t="s">
        <v>24</v>
      </c>
      <c r="M1009" s="4" t="s">
        <v>24</v>
      </c>
      <c r="N1009" s="4" t="s">
        <v>24</v>
      </c>
      <c r="O1009" s="6" t="s">
        <v>24</v>
      </c>
      <c r="P1009" s="4" t="s">
        <v>24</v>
      </c>
      <c r="Q1009" s="4" t="s">
        <v>24</v>
      </c>
      <c r="R1009" s="7" t="s">
        <v>35</v>
      </c>
      <c r="S1009" s="8" t="s">
        <v>26</v>
      </c>
      <c r="T1009" s="4" t="s">
        <v>141</v>
      </c>
      <c r="U1009" s="9" t="s">
        <v>24</v>
      </c>
      <c r="V1009" s="71" t="str">
        <f>IFERROR(VLOOKUP(A1009,'Lista para Junho22'!A:B,2,FALSE),"REMOVER")</f>
        <v>REMOVER</v>
      </c>
      <c r="W1009" s="7"/>
      <c r="X1009" s="7"/>
      <c r="Y1009" s="7"/>
    </row>
    <row r="1010" ht="15.75" customHeight="1">
      <c r="A1010" s="4" t="s">
        <v>5125</v>
      </c>
      <c r="B1010" s="4" t="s">
        <v>21</v>
      </c>
      <c r="C1010" s="4" t="s">
        <v>7261</v>
      </c>
      <c r="D1010" s="28" t="s">
        <v>5127</v>
      </c>
      <c r="E1010" s="4" t="s">
        <v>24</v>
      </c>
      <c r="F1010" s="4" t="s">
        <v>24</v>
      </c>
      <c r="G1010" s="4" t="s">
        <v>24</v>
      </c>
      <c r="H1010" s="90" t="s">
        <v>5129</v>
      </c>
      <c r="I1010" s="6" t="s">
        <v>5130</v>
      </c>
      <c r="J1010" s="4">
        <v>274.0</v>
      </c>
      <c r="K1010" s="90" t="s">
        <v>7262</v>
      </c>
      <c r="L1010" s="6" t="s">
        <v>5132</v>
      </c>
      <c r="M1010" s="4">
        <v>259.0</v>
      </c>
      <c r="N1010" s="28" t="s">
        <v>5133</v>
      </c>
      <c r="O1010" s="6" t="s">
        <v>5132</v>
      </c>
      <c r="P1010" s="4">
        <v>191.0</v>
      </c>
      <c r="Q1010" s="4">
        <v>1.03812231052279E14</v>
      </c>
      <c r="R1010" s="7" t="s">
        <v>35</v>
      </c>
      <c r="S1010" s="8" t="s">
        <v>26</v>
      </c>
      <c r="T1010" s="4"/>
      <c r="U1010" s="9" t="s">
        <v>24</v>
      </c>
      <c r="V1010" s="71" t="str">
        <f>IFERROR(VLOOKUP(A1010,'Lista para Junho22'!A:B,2,FALSE),"REMOVER")</f>
        <v>REMOVER</v>
      </c>
      <c r="W1010" s="7"/>
      <c r="X1010" s="7"/>
      <c r="Y1010" s="7"/>
    </row>
    <row r="1011" ht="15.75" customHeight="1">
      <c r="A1011" s="4" t="s">
        <v>5134</v>
      </c>
      <c r="B1011" s="4" t="s">
        <v>21</v>
      </c>
      <c r="C1011" s="4" t="s">
        <v>5135</v>
      </c>
      <c r="D1011" s="28" t="s">
        <v>2408</v>
      </c>
      <c r="E1011" s="4" t="s">
        <v>24</v>
      </c>
      <c r="F1011" s="4" t="s">
        <v>24</v>
      </c>
      <c r="G1011" s="4" t="s">
        <v>24</v>
      </c>
      <c r="H1011" s="4" t="s">
        <v>24</v>
      </c>
      <c r="I1011" s="6" t="s">
        <v>24</v>
      </c>
      <c r="J1011" s="4" t="s">
        <v>24</v>
      </c>
      <c r="K1011" s="4" t="s">
        <v>24</v>
      </c>
      <c r="L1011" s="6" t="s">
        <v>24</v>
      </c>
      <c r="M1011" s="4" t="s">
        <v>24</v>
      </c>
      <c r="N1011" s="4" t="s">
        <v>24</v>
      </c>
      <c r="O1011" s="6" t="s">
        <v>24</v>
      </c>
      <c r="P1011" s="4" t="s">
        <v>24</v>
      </c>
      <c r="Q1011" s="4" t="s">
        <v>24</v>
      </c>
      <c r="R1011" s="7" t="s">
        <v>35</v>
      </c>
      <c r="S1011" s="8" t="s">
        <v>26</v>
      </c>
      <c r="T1011" s="4"/>
      <c r="U1011" s="9" t="s">
        <v>24</v>
      </c>
      <c r="V1011" s="71" t="str">
        <f>IFERROR(VLOOKUP(A1011,'Lista para Junho22'!A:B,2,FALSE),"REMOVER")</f>
        <v>REMOVER</v>
      </c>
      <c r="W1011" s="7"/>
      <c r="X1011" s="7"/>
      <c r="Y1011" s="7"/>
    </row>
    <row r="1012" ht="15.75" customHeight="1">
      <c r="A1012" s="4" t="s">
        <v>5137</v>
      </c>
      <c r="B1012" s="4" t="s">
        <v>21</v>
      </c>
      <c r="C1012" s="4" t="s">
        <v>7263</v>
      </c>
      <c r="D1012" s="28" t="s">
        <v>5139</v>
      </c>
      <c r="E1012" s="4" t="s">
        <v>24</v>
      </c>
      <c r="F1012" s="4" t="s">
        <v>24</v>
      </c>
      <c r="G1012" s="4" t="s">
        <v>24</v>
      </c>
      <c r="H1012" s="4" t="s">
        <v>24</v>
      </c>
      <c r="I1012" s="6" t="s">
        <v>24</v>
      </c>
      <c r="J1012" s="4" t="s">
        <v>24</v>
      </c>
      <c r="K1012" s="4" t="s">
        <v>24</v>
      </c>
      <c r="L1012" s="6" t="s">
        <v>24</v>
      </c>
      <c r="M1012" s="4" t="s">
        <v>24</v>
      </c>
      <c r="N1012" s="4" t="s">
        <v>24</v>
      </c>
      <c r="O1012" s="6" t="s">
        <v>24</v>
      </c>
      <c r="P1012" s="4" t="s">
        <v>24</v>
      </c>
      <c r="Q1012" s="4" t="s">
        <v>24</v>
      </c>
      <c r="R1012" s="7" t="s">
        <v>35</v>
      </c>
      <c r="S1012" s="8" t="s">
        <v>26</v>
      </c>
      <c r="T1012" s="4"/>
      <c r="U1012" s="9" t="s">
        <v>24</v>
      </c>
      <c r="V1012" s="71" t="str">
        <f>IFERROR(VLOOKUP(A1012,'Lista para Junho22'!A:B,2,FALSE),"REMOVER")</f>
        <v>REMOVER</v>
      </c>
      <c r="W1012" s="7"/>
      <c r="X1012" s="7"/>
      <c r="Y1012" s="7"/>
    </row>
    <row r="1013" ht="15.75" customHeight="1">
      <c r="A1013" s="4" t="s">
        <v>5147</v>
      </c>
      <c r="B1013" s="4" t="s">
        <v>21</v>
      </c>
      <c r="C1013" s="4" t="s">
        <v>7264</v>
      </c>
      <c r="D1013" s="28" t="s">
        <v>5149</v>
      </c>
      <c r="E1013" s="4" t="s">
        <v>24</v>
      </c>
      <c r="F1013" s="4" t="s">
        <v>24</v>
      </c>
      <c r="G1013" s="4" t="s">
        <v>24</v>
      </c>
      <c r="H1013" s="4" t="s">
        <v>24</v>
      </c>
      <c r="I1013" s="6" t="s">
        <v>24</v>
      </c>
      <c r="J1013" s="4" t="s">
        <v>24</v>
      </c>
      <c r="K1013" s="4" t="s">
        <v>24</v>
      </c>
      <c r="L1013" s="6" t="s">
        <v>24</v>
      </c>
      <c r="M1013" s="4" t="s">
        <v>24</v>
      </c>
      <c r="N1013" s="4" t="s">
        <v>24</v>
      </c>
      <c r="O1013" s="6" t="s">
        <v>24</v>
      </c>
      <c r="P1013" s="4" t="s">
        <v>24</v>
      </c>
      <c r="Q1013" s="4" t="s">
        <v>24</v>
      </c>
      <c r="R1013" s="7" t="s">
        <v>35</v>
      </c>
      <c r="S1013" s="8" t="s">
        <v>26</v>
      </c>
      <c r="T1013" s="4"/>
      <c r="U1013" s="9" t="s">
        <v>24</v>
      </c>
      <c r="V1013" s="71" t="str">
        <f>IFERROR(VLOOKUP(A1013,'Lista para Junho22'!A:B,2,FALSE),"REMOVER")</f>
        <v>REMOVER</v>
      </c>
      <c r="W1013" s="7"/>
      <c r="X1013" s="7"/>
      <c r="Y1013" s="7"/>
    </row>
    <row r="1014" ht="15.75" customHeight="1">
      <c r="A1014" s="4" t="s">
        <v>5161</v>
      </c>
      <c r="B1014" s="4" t="s">
        <v>21</v>
      </c>
      <c r="C1014" s="4" t="s">
        <v>7265</v>
      </c>
      <c r="D1014" s="28" t="s">
        <v>5163</v>
      </c>
      <c r="E1014" s="4" t="s">
        <v>24</v>
      </c>
      <c r="F1014" s="4" t="s">
        <v>24</v>
      </c>
      <c r="G1014" s="4" t="s">
        <v>24</v>
      </c>
      <c r="H1014" s="4" t="s">
        <v>24</v>
      </c>
      <c r="I1014" s="6" t="s">
        <v>24</v>
      </c>
      <c r="J1014" s="4" t="s">
        <v>24</v>
      </c>
      <c r="K1014" s="4" t="s">
        <v>24</v>
      </c>
      <c r="L1014" s="6" t="s">
        <v>24</v>
      </c>
      <c r="M1014" s="4" t="s">
        <v>24</v>
      </c>
      <c r="N1014" s="4" t="s">
        <v>24</v>
      </c>
      <c r="O1014" s="6" t="s">
        <v>24</v>
      </c>
      <c r="P1014" s="4" t="s">
        <v>24</v>
      </c>
      <c r="Q1014" s="4" t="s">
        <v>24</v>
      </c>
      <c r="R1014" s="7" t="s">
        <v>35</v>
      </c>
      <c r="S1014" s="8" t="s">
        <v>26</v>
      </c>
      <c r="T1014" s="4"/>
      <c r="U1014" s="9" t="s">
        <v>24</v>
      </c>
      <c r="V1014" s="71" t="str">
        <f>IFERROR(VLOOKUP(A1014,'Lista para Junho22'!A:B,2,FALSE),"REMOVER")</f>
        <v>REMOVER</v>
      </c>
      <c r="W1014" s="7"/>
      <c r="X1014" s="7"/>
      <c r="Y1014" s="7"/>
    </row>
    <row r="1015" ht="15.75" customHeight="1">
      <c r="A1015" s="4" t="s">
        <v>5165</v>
      </c>
      <c r="B1015" s="4" t="s">
        <v>21</v>
      </c>
      <c r="C1015" s="4" t="s">
        <v>5166</v>
      </c>
      <c r="D1015" s="28" t="s">
        <v>5167</v>
      </c>
      <c r="E1015" s="4" t="s">
        <v>24</v>
      </c>
      <c r="F1015" s="4" t="s">
        <v>24</v>
      </c>
      <c r="G1015" s="4" t="s">
        <v>24</v>
      </c>
      <c r="H1015" s="4" t="s">
        <v>24</v>
      </c>
      <c r="I1015" s="6" t="s">
        <v>24</v>
      </c>
      <c r="J1015" s="4" t="s">
        <v>24</v>
      </c>
      <c r="K1015" s="4" t="s">
        <v>24</v>
      </c>
      <c r="L1015" s="6" t="s">
        <v>24</v>
      </c>
      <c r="M1015" s="4" t="s">
        <v>24</v>
      </c>
      <c r="N1015" s="4" t="s">
        <v>24</v>
      </c>
      <c r="O1015" s="6" t="s">
        <v>24</v>
      </c>
      <c r="P1015" s="4" t="s">
        <v>24</v>
      </c>
      <c r="Q1015" s="4" t="s">
        <v>24</v>
      </c>
      <c r="R1015" s="7" t="s">
        <v>35</v>
      </c>
      <c r="S1015" s="8" t="s">
        <v>26</v>
      </c>
      <c r="T1015" s="4"/>
      <c r="U1015" s="9" t="s">
        <v>24</v>
      </c>
      <c r="V1015" s="71" t="str">
        <f>IFERROR(VLOOKUP(A1015,'Lista para Junho22'!A:B,2,FALSE),"REMOVER")</f>
        <v>REMOVER</v>
      </c>
      <c r="W1015" s="7"/>
      <c r="X1015" s="7"/>
      <c r="Y1015" s="7"/>
    </row>
    <row r="1016" ht="15.75" customHeight="1">
      <c r="A1016" s="4" t="s">
        <v>5178</v>
      </c>
      <c r="B1016" s="4" t="s">
        <v>21</v>
      </c>
      <c r="C1016" s="4" t="s">
        <v>7266</v>
      </c>
      <c r="D1016" s="28" t="s">
        <v>5180</v>
      </c>
      <c r="E1016" s="4" t="s">
        <v>24</v>
      </c>
      <c r="F1016" s="4" t="s">
        <v>24</v>
      </c>
      <c r="G1016" s="4" t="s">
        <v>24</v>
      </c>
      <c r="H1016" s="4" t="s">
        <v>24</v>
      </c>
      <c r="I1016" s="6" t="s">
        <v>24</v>
      </c>
      <c r="J1016" s="4" t="s">
        <v>24</v>
      </c>
      <c r="K1016" s="98" t="s">
        <v>7267</v>
      </c>
      <c r="L1016" s="6" t="s">
        <v>5182</v>
      </c>
      <c r="M1016" s="4">
        <v>77.0</v>
      </c>
      <c r="N1016" s="28" t="s">
        <v>5183</v>
      </c>
      <c r="O1016" s="6" t="s">
        <v>5184</v>
      </c>
      <c r="P1016" s="4">
        <v>107.0</v>
      </c>
      <c r="Q1016" s="4">
        <v>5.20324551687057E14</v>
      </c>
      <c r="R1016" s="7" t="s">
        <v>35</v>
      </c>
      <c r="S1016" s="8" t="s">
        <v>26</v>
      </c>
      <c r="T1016" s="4"/>
      <c r="U1016" s="9" t="s">
        <v>24</v>
      </c>
      <c r="V1016" s="71" t="str">
        <f>IFERROR(VLOOKUP(A1016,'Lista para Junho22'!A:B,2,FALSE),"REMOVER")</f>
        <v>REMOVER</v>
      </c>
      <c r="W1016" s="7"/>
      <c r="X1016" s="7"/>
      <c r="Y1016" s="7"/>
    </row>
    <row r="1017" ht="15.75" customHeight="1">
      <c r="A1017" s="4" t="s">
        <v>5185</v>
      </c>
      <c r="B1017" s="4" t="s">
        <v>21</v>
      </c>
      <c r="C1017" s="4" t="s">
        <v>5186</v>
      </c>
      <c r="D1017" s="28" t="s">
        <v>5187</v>
      </c>
      <c r="E1017" s="90" t="s">
        <v>5188</v>
      </c>
      <c r="F1017" s="4" t="s">
        <v>5189</v>
      </c>
      <c r="G1017" s="4">
        <v>17.0</v>
      </c>
      <c r="H1017" s="4" t="s">
        <v>24</v>
      </c>
      <c r="I1017" s="6" t="s">
        <v>24</v>
      </c>
      <c r="J1017" s="4" t="s">
        <v>24</v>
      </c>
      <c r="K1017" s="28" t="s">
        <v>5190</v>
      </c>
      <c r="L1017" s="6" t="s">
        <v>5191</v>
      </c>
      <c r="M1017" s="4">
        <v>323.0</v>
      </c>
      <c r="N1017" s="90" t="s">
        <v>5192</v>
      </c>
      <c r="O1017" s="6" t="s">
        <v>5191</v>
      </c>
      <c r="P1017" s="16">
        <v>6614.0</v>
      </c>
      <c r="Q1017" s="4">
        <v>2.38391356339865E14</v>
      </c>
      <c r="R1017" s="7" t="s">
        <v>35</v>
      </c>
      <c r="S1017" s="8" t="s">
        <v>26</v>
      </c>
      <c r="T1017" s="4"/>
      <c r="U1017" s="9" t="s">
        <v>24</v>
      </c>
      <c r="V1017" s="71" t="str">
        <f>IFERROR(VLOOKUP(A1017,'Lista para Junho22'!A:B,2,FALSE),"REMOVER")</f>
        <v>REMOVER</v>
      </c>
      <c r="W1017" s="7"/>
      <c r="X1017" s="7"/>
      <c r="Y1017" s="7"/>
    </row>
    <row r="1018" ht="15.75" customHeight="1">
      <c r="A1018" s="4" t="s">
        <v>5193</v>
      </c>
      <c r="B1018" s="4" t="s">
        <v>21</v>
      </c>
      <c r="C1018" s="4" t="s">
        <v>5194</v>
      </c>
      <c r="D1018" s="28" t="s">
        <v>5195</v>
      </c>
      <c r="E1018" s="90" t="s">
        <v>5196</v>
      </c>
      <c r="F1018" s="4" t="s">
        <v>5197</v>
      </c>
      <c r="G1018" s="4">
        <v>879.0</v>
      </c>
      <c r="H1018" s="4" t="s">
        <v>24</v>
      </c>
      <c r="I1018" s="6" t="s">
        <v>24</v>
      </c>
      <c r="J1018" s="4" t="s">
        <v>24</v>
      </c>
      <c r="K1018" s="28" t="s">
        <v>7268</v>
      </c>
      <c r="L1018" s="6" t="s">
        <v>5199</v>
      </c>
      <c r="M1018" s="16">
        <v>4638.0</v>
      </c>
      <c r="N1018" s="4" t="s">
        <v>24</v>
      </c>
      <c r="O1018" s="6" t="s">
        <v>24</v>
      </c>
      <c r="P1018" s="4" t="s">
        <v>24</v>
      </c>
      <c r="Q1018" s="4" t="s">
        <v>24</v>
      </c>
      <c r="R1018" s="7" t="s">
        <v>35</v>
      </c>
      <c r="S1018" s="8" t="s">
        <v>26</v>
      </c>
      <c r="T1018" s="4" t="s">
        <v>1781</v>
      </c>
      <c r="U1018" s="9" t="s">
        <v>24</v>
      </c>
      <c r="V1018" s="71" t="str">
        <f>IFERROR(VLOOKUP(A1018,'Lista para Junho22'!A:B,2,FALSE),"REMOVER")</f>
        <v>REMOVER</v>
      </c>
      <c r="W1018" s="7"/>
      <c r="X1018" s="7"/>
      <c r="Y1018" s="7"/>
    </row>
    <row r="1019" ht="15.75" customHeight="1">
      <c r="A1019" s="4" t="s">
        <v>5201</v>
      </c>
      <c r="B1019" s="4" t="s">
        <v>21</v>
      </c>
      <c r="C1019" s="4" t="s">
        <v>5202</v>
      </c>
      <c r="D1019" s="28" t="s">
        <v>5203</v>
      </c>
      <c r="E1019" s="90" t="s">
        <v>7269</v>
      </c>
      <c r="F1019" s="4" t="s">
        <v>5205</v>
      </c>
      <c r="G1019" s="4">
        <v>11.0</v>
      </c>
      <c r="H1019" s="4" t="s">
        <v>24</v>
      </c>
      <c r="I1019" s="6" t="s">
        <v>24</v>
      </c>
      <c r="J1019" s="4" t="s">
        <v>24</v>
      </c>
      <c r="K1019" s="90" t="s">
        <v>7270</v>
      </c>
      <c r="L1019" s="6" t="s">
        <v>5207</v>
      </c>
      <c r="M1019" s="4">
        <v>61.0</v>
      </c>
      <c r="N1019" s="4" t="s">
        <v>24</v>
      </c>
      <c r="O1019" s="6" t="s">
        <v>24</v>
      </c>
      <c r="P1019" s="4" t="s">
        <v>24</v>
      </c>
      <c r="Q1019" s="4" t="s">
        <v>24</v>
      </c>
      <c r="R1019" s="7" t="s">
        <v>25</v>
      </c>
      <c r="S1019" s="8" t="s">
        <v>26</v>
      </c>
      <c r="T1019" s="4" t="s">
        <v>1957</v>
      </c>
      <c r="U1019" s="9" t="s">
        <v>24</v>
      </c>
      <c r="V1019" s="71" t="str">
        <f>IFERROR(VLOOKUP(A1019,'Lista para Junho22'!A:B,2,FALSE),"REMOVER")</f>
        <v>REMOVER</v>
      </c>
      <c r="W1019" s="7"/>
      <c r="X1019" s="7"/>
      <c r="Y1019" s="7"/>
    </row>
    <row r="1020" ht="15.75" customHeight="1">
      <c r="A1020" s="4" t="s">
        <v>5208</v>
      </c>
      <c r="B1020" s="4" t="s">
        <v>21</v>
      </c>
      <c r="C1020" s="4" t="s">
        <v>7271</v>
      </c>
      <c r="D1020" s="28" t="s">
        <v>5210</v>
      </c>
      <c r="E1020" s="4" t="s">
        <v>24</v>
      </c>
      <c r="F1020" s="4" t="s">
        <v>24</v>
      </c>
      <c r="G1020" s="4" t="s">
        <v>24</v>
      </c>
      <c r="H1020" s="4" t="s">
        <v>24</v>
      </c>
      <c r="I1020" s="6" t="s">
        <v>24</v>
      </c>
      <c r="J1020" s="4" t="s">
        <v>24</v>
      </c>
      <c r="K1020" s="4" t="s">
        <v>24</v>
      </c>
      <c r="L1020" s="6" t="s">
        <v>24</v>
      </c>
      <c r="M1020" s="4" t="s">
        <v>24</v>
      </c>
      <c r="N1020" s="28" t="s">
        <v>5213</v>
      </c>
      <c r="O1020" s="6" t="s">
        <v>5214</v>
      </c>
      <c r="P1020" s="4">
        <v>119.0</v>
      </c>
      <c r="Q1020" s="4">
        <v>4.06676269895919E14</v>
      </c>
      <c r="R1020" s="7" t="s">
        <v>35</v>
      </c>
      <c r="S1020" s="8" t="s">
        <v>26</v>
      </c>
      <c r="T1020" s="4"/>
      <c r="U1020" s="9" t="s">
        <v>24</v>
      </c>
      <c r="V1020" s="71" t="str">
        <f>IFERROR(VLOOKUP(A1020,'Lista para Junho22'!A:B,2,FALSE),"REMOVER")</f>
        <v>REMOVER</v>
      </c>
      <c r="W1020" s="7"/>
      <c r="X1020" s="7"/>
      <c r="Y1020" s="7"/>
    </row>
    <row r="1021" ht="15.75" customHeight="1">
      <c r="A1021" s="4" t="s">
        <v>5225</v>
      </c>
      <c r="B1021" s="4" t="s">
        <v>21</v>
      </c>
      <c r="C1021" s="9" t="s">
        <v>5226</v>
      </c>
      <c r="D1021" s="4" t="s">
        <v>24</v>
      </c>
      <c r="E1021" s="4" t="s">
        <v>24</v>
      </c>
      <c r="F1021" s="4" t="s">
        <v>24</v>
      </c>
      <c r="G1021" s="4" t="s">
        <v>24</v>
      </c>
      <c r="H1021" s="4" t="s">
        <v>24</v>
      </c>
      <c r="I1021" s="6" t="s">
        <v>24</v>
      </c>
      <c r="J1021" s="4" t="s">
        <v>24</v>
      </c>
      <c r="K1021" s="4" t="s">
        <v>24</v>
      </c>
      <c r="L1021" s="6" t="s">
        <v>24</v>
      </c>
      <c r="M1021" s="4" t="s">
        <v>24</v>
      </c>
      <c r="N1021" s="4" t="s">
        <v>24</v>
      </c>
      <c r="O1021" s="6" t="s">
        <v>24</v>
      </c>
      <c r="P1021" s="4" t="s">
        <v>24</v>
      </c>
      <c r="Q1021" s="4"/>
      <c r="R1021" s="7" t="s">
        <v>35</v>
      </c>
      <c r="S1021" s="8" t="s">
        <v>26</v>
      </c>
      <c r="T1021" s="4"/>
      <c r="U1021" s="9"/>
      <c r="V1021" s="71" t="str">
        <f>IFERROR(VLOOKUP(A1021,'Lista para Junho22'!A:B,2,FALSE),"REMOVER")</f>
        <v>REMOVER</v>
      </c>
      <c r="W1021" s="7"/>
      <c r="X1021" s="7"/>
      <c r="Y1021" s="7"/>
    </row>
    <row r="1022" ht="15.75" customHeight="1">
      <c r="A1022" s="4" t="s">
        <v>5228</v>
      </c>
      <c r="B1022" s="4" t="s">
        <v>21</v>
      </c>
      <c r="C1022" s="4" t="s">
        <v>7272</v>
      </c>
      <c r="D1022" s="28" t="s">
        <v>5230</v>
      </c>
      <c r="E1022" s="4" t="s">
        <v>24</v>
      </c>
      <c r="F1022" s="4" t="s">
        <v>24</v>
      </c>
      <c r="G1022" s="4" t="s">
        <v>24</v>
      </c>
      <c r="H1022" s="4" t="s">
        <v>24</v>
      </c>
      <c r="I1022" s="6" t="s">
        <v>24</v>
      </c>
      <c r="J1022" s="4" t="s">
        <v>24</v>
      </c>
      <c r="K1022" s="4" t="s">
        <v>24</v>
      </c>
      <c r="L1022" s="6" t="s">
        <v>24</v>
      </c>
      <c r="M1022" s="4" t="s">
        <v>24</v>
      </c>
      <c r="N1022" s="4" t="s">
        <v>24</v>
      </c>
      <c r="O1022" s="6" t="s">
        <v>24</v>
      </c>
      <c r="P1022" s="4" t="s">
        <v>24</v>
      </c>
      <c r="Q1022" s="4" t="s">
        <v>24</v>
      </c>
      <c r="R1022" s="7" t="s">
        <v>35</v>
      </c>
      <c r="S1022" s="8" t="s">
        <v>26</v>
      </c>
      <c r="T1022" s="4" t="s">
        <v>1615</v>
      </c>
      <c r="U1022" s="9" t="s">
        <v>24</v>
      </c>
      <c r="V1022" s="71" t="str">
        <f>IFERROR(VLOOKUP(A1022,'Lista para Junho22'!A:B,2,FALSE),"REMOVER")</f>
        <v>REMOVER</v>
      </c>
      <c r="W1022" s="7"/>
      <c r="X1022" s="7"/>
      <c r="Y1022" s="7"/>
    </row>
    <row r="1023" ht="15.75" customHeight="1">
      <c r="A1023" s="4" t="s">
        <v>7273</v>
      </c>
      <c r="B1023" s="4" t="s">
        <v>21</v>
      </c>
      <c r="C1023" s="4" t="s">
        <v>7274</v>
      </c>
      <c r="D1023" s="28" t="s">
        <v>7275</v>
      </c>
      <c r="E1023" s="4" t="s">
        <v>24</v>
      </c>
      <c r="F1023" s="4" t="s">
        <v>24</v>
      </c>
      <c r="G1023" s="4" t="s">
        <v>24</v>
      </c>
      <c r="H1023" s="4" t="s">
        <v>24</v>
      </c>
      <c r="I1023" s="6" t="s">
        <v>24</v>
      </c>
      <c r="J1023" s="4" t="s">
        <v>24</v>
      </c>
      <c r="K1023" s="4" t="s">
        <v>24</v>
      </c>
      <c r="L1023" s="6" t="s">
        <v>24</v>
      </c>
      <c r="M1023" s="4" t="s">
        <v>24</v>
      </c>
      <c r="N1023" s="4" t="s">
        <v>24</v>
      </c>
      <c r="O1023" s="6" t="s">
        <v>24</v>
      </c>
      <c r="P1023" s="4" t="s">
        <v>24</v>
      </c>
      <c r="Q1023" s="4" t="s">
        <v>24</v>
      </c>
      <c r="R1023" s="7" t="s">
        <v>35</v>
      </c>
      <c r="S1023" s="8" t="s">
        <v>26</v>
      </c>
      <c r="T1023" s="4"/>
      <c r="U1023" s="9" t="s">
        <v>24</v>
      </c>
      <c r="V1023" s="71" t="str">
        <f>IFERROR(VLOOKUP(A1023,'Lista para Junho22'!A:B,2,FALSE),"REMOVER")</f>
        <v>REMOVER</v>
      </c>
      <c r="W1023" s="7"/>
      <c r="X1023" s="7"/>
      <c r="Y1023" s="7"/>
    </row>
    <row r="1024" ht="15.75" customHeight="1">
      <c r="A1024" s="4" t="s">
        <v>5231</v>
      </c>
      <c r="B1024" s="4" t="s">
        <v>21</v>
      </c>
      <c r="C1024" s="4" t="s">
        <v>7276</v>
      </c>
      <c r="D1024" s="28" t="s">
        <v>5233</v>
      </c>
      <c r="E1024" s="90" t="s">
        <v>5234</v>
      </c>
      <c r="F1024" s="4" t="s">
        <v>5235</v>
      </c>
      <c r="G1024" s="4" t="s">
        <v>7277</v>
      </c>
      <c r="H1024" s="90" t="s">
        <v>5236</v>
      </c>
      <c r="I1024" s="6" t="s">
        <v>5237</v>
      </c>
      <c r="J1024" s="16">
        <v>2606.0</v>
      </c>
      <c r="K1024" s="90" t="s">
        <v>7278</v>
      </c>
      <c r="L1024" s="6" t="s">
        <v>5239</v>
      </c>
      <c r="M1024" s="16">
        <v>9128.0</v>
      </c>
      <c r="N1024" s="28" t="s">
        <v>5240</v>
      </c>
      <c r="O1024" s="25" t="s">
        <v>5241</v>
      </c>
      <c r="P1024" s="16">
        <v>29376.0</v>
      </c>
      <c r="Q1024" s="16">
        <v>4.88423117944162E14</v>
      </c>
      <c r="R1024" s="7" t="s">
        <v>35</v>
      </c>
      <c r="S1024" s="8" t="s">
        <v>26</v>
      </c>
      <c r="T1024" s="4"/>
      <c r="U1024" s="9" t="s">
        <v>24</v>
      </c>
      <c r="V1024" s="71" t="str">
        <f>IFERROR(VLOOKUP(A1024,'Lista para Junho22'!A:B,2,FALSE),"REMOVER")</f>
        <v>REMOVER</v>
      </c>
      <c r="W1024" s="7"/>
      <c r="X1024" s="7"/>
      <c r="Y1024" s="7"/>
    </row>
    <row r="1025" ht="15.0" customHeight="1">
      <c r="A1025" s="4" t="s">
        <v>5242</v>
      </c>
      <c r="B1025" s="4" t="s">
        <v>21</v>
      </c>
      <c r="C1025" s="4" t="s">
        <v>7279</v>
      </c>
      <c r="D1025" s="28" t="s">
        <v>5244</v>
      </c>
      <c r="E1025" s="4" t="s">
        <v>24</v>
      </c>
      <c r="F1025" s="4" t="s">
        <v>24</v>
      </c>
      <c r="G1025" s="4" t="s">
        <v>24</v>
      </c>
      <c r="H1025" s="4" t="s">
        <v>24</v>
      </c>
      <c r="I1025" s="6" t="s">
        <v>24</v>
      </c>
      <c r="J1025" s="4" t="s">
        <v>24</v>
      </c>
      <c r="K1025" s="4" t="s">
        <v>24</v>
      </c>
      <c r="L1025" s="6" t="s">
        <v>24</v>
      </c>
      <c r="M1025" s="4" t="s">
        <v>24</v>
      </c>
      <c r="N1025" s="4" t="s">
        <v>24</v>
      </c>
      <c r="O1025" s="6" t="s">
        <v>24</v>
      </c>
      <c r="P1025" s="4" t="s">
        <v>24</v>
      </c>
      <c r="Q1025" s="4" t="s">
        <v>24</v>
      </c>
      <c r="R1025" s="7" t="s">
        <v>35</v>
      </c>
      <c r="S1025" s="8" t="s">
        <v>26</v>
      </c>
      <c r="T1025" s="4"/>
      <c r="U1025" s="9" t="s">
        <v>24</v>
      </c>
      <c r="V1025" s="71" t="str">
        <f>IFERROR(VLOOKUP(A1025,'Lista para Junho22'!A:B,2,FALSE),"REMOVER")</f>
        <v>REMOVER</v>
      </c>
      <c r="W1025" s="7"/>
      <c r="X1025" s="7"/>
      <c r="Y1025" s="7"/>
    </row>
    <row r="1026" ht="15.0" customHeight="1">
      <c r="A1026" s="4" t="s">
        <v>5245</v>
      </c>
      <c r="B1026" s="4" t="s">
        <v>21</v>
      </c>
      <c r="C1026" s="9" t="s">
        <v>7280</v>
      </c>
      <c r="D1026" s="28" t="s">
        <v>7281</v>
      </c>
      <c r="E1026" s="4" t="s">
        <v>24</v>
      </c>
      <c r="F1026" s="4" t="s">
        <v>24</v>
      </c>
      <c r="G1026" s="4" t="s">
        <v>24</v>
      </c>
      <c r="H1026" s="4" t="s">
        <v>24</v>
      </c>
      <c r="I1026" s="6" t="s">
        <v>24</v>
      </c>
      <c r="J1026" s="4" t="s">
        <v>24</v>
      </c>
      <c r="K1026" s="4" t="s">
        <v>24</v>
      </c>
      <c r="L1026" s="6" t="s">
        <v>24</v>
      </c>
      <c r="M1026" s="4" t="s">
        <v>24</v>
      </c>
      <c r="N1026" s="4" t="s">
        <v>24</v>
      </c>
      <c r="O1026" s="6" t="s">
        <v>24</v>
      </c>
      <c r="P1026" s="4" t="s">
        <v>24</v>
      </c>
      <c r="Q1026" s="4" t="s">
        <v>24</v>
      </c>
      <c r="R1026" s="7" t="s">
        <v>35</v>
      </c>
      <c r="S1026" s="8" t="s">
        <v>26</v>
      </c>
      <c r="T1026" s="4"/>
      <c r="U1026" s="9" t="s">
        <v>24</v>
      </c>
      <c r="V1026" s="71" t="str">
        <f>IFERROR(VLOOKUP(A1026,'Lista para Junho22'!A:B,2,FALSE),"REMOVER")</f>
        <v>REMOVER</v>
      </c>
      <c r="W1026" s="7"/>
      <c r="X1026" s="7"/>
      <c r="Y1026" s="7"/>
    </row>
    <row r="1027" ht="15.0" customHeight="1">
      <c r="A1027" s="4" t="s">
        <v>5273</v>
      </c>
      <c r="B1027" s="4" t="s">
        <v>21</v>
      </c>
      <c r="C1027" s="4" t="s">
        <v>7282</v>
      </c>
      <c r="D1027" s="28" t="s">
        <v>5275</v>
      </c>
      <c r="E1027" s="4" t="s">
        <v>24</v>
      </c>
      <c r="F1027" s="4" t="s">
        <v>24</v>
      </c>
      <c r="G1027" s="4" t="s">
        <v>24</v>
      </c>
      <c r="H1027" s="4" t="s">
        <v>24</v>
      </c>
      <c r="I1027" s="6" t="s">
        <v>24</v>
      </c>
      <c r="J1027" s="4" t="s">
        <v>24</v>
      </c>
      <c r="K1027" s="4" t="s">
        <v>24</v>
      </c>
      <c r="L1027" s="6" t="s">
        <v>24</v>
      </c>
      <c r="M1027" s="4" t="s">
        <v>24</v>
      </c>
      <c r="N1027" s="4" t="s">
        <v>24</v>
      </c>
      <c r="O1027" s="6" t="s">
        <v>24</v>
      </c>
      <c r="P1027" s="4" t="s">
        <v>24</v>
      </c>
      <c r="Q1027" s="4" t="s">
        <v>24</v>
      </c>
      <c r="R1027" s="7" t="s">
        <v>35</v>
      </c>
      <c r="S1027" s="8" t="s">
        <v>26</v>
      </c>
      <c r="T1027" s="4"/>
      <c r="U1027" s="9" t="s">
        <v>24</v>
      </c>
      <c r="V1027" s="71" t="str">
        <f>IFERROR(VLOOKUP(A1027,'Lista para Junho22'!A:B,2,FALSE),"REMOVER")</f>
        <v>REMOVER</v>
      </c>
      <c r="W1027" s="7"/>
      <c r="X1027" s="7"/>
      <c r="Y1027" s="7"/>
    </row>
    <row r="1028" ht="15.0" customHeight="1">
      <c r="A1028" s="4" t="s">
        <v>5277</v>
      </c>
      <c r="B1028" s="4" t="s">
        <v>21</v>
      </c>
      <c r="C1028" s="18" t="s">
        <v>7283</v>
      </c>
      <c r="D1028" s="90" t="s">
        <v>7284</v>
      </c>
      <c r="E1028" s="4" t="s">
        <v>24</v>
      </c>
      <c r="F1028" s="4" t="s">
        <v>24</v>
      </c>
      <c r="G1028" s="4" t="s">
        <v>24</v>
      </c>
      <c r="H1028" s="4" t="s">
        <v>24</v>
      </c>
      <c r="I1028" s="4" t="s">
        <v>24</v>
      </c>
      <c r="J1028" s="4" t="s">
        <v>24</v>
      </c>
      <c r="K1028" s="4" t="s">
        <v>24</v>
      </c>
      <c r="L1028" s="4" t="s">
        <v>24</v>
      </c>
      <c r="M1028" s="4" t="s">
        <v>24</v>
      </c>
      <c r="N1028" s="4" t="s">
        <v>24</v>
      </c>
      <c r="O1028" s="4" t="s">
        <v>24</v>
      </c>
      <c r="P1028" s="4" t="s">
        <v>24</v>
      </c>
      <c r="Q1028" s="4" t="s">
        <v>24</v>
      </c>
      <c r="R1028" s="7" t="s">
        <v>35</v>
      </c>
      <c r="S1028" s="8" t="s">
        <v>26</v>
      </c>
      <c r="T1028" s="4"/>
      <c r="U1028" s="4"/>
      <c r="V1028" s="71" t="str">
        <f>IFERROR(VLOOKUP(A1028,'Lista para Junho22'!A:B,2,FALSE),"REMOVER")</f>
        <v>REMOVER</v>
      </c>
      <c r="W1028" s="7"/>
      <c r="X1028" s="7"/>
      <c r="Y1028" s="7"/>
    </row>
    <row r="1029" ht="15.0" customHeight="1">
      <c r="A1029" s="4" t="s">
        <v>5284</v>
      </c>
      <c r="B1029" s="4" t="s">
        <v>21</v>
      </c>
      <c r="C1029" s="4" t="s">
        <v>5285</v>
      </c>
      <c r="D1029" s="28" t="s">
        <v>2839</v>
      </c>
      <c r="E1029" s="4" t="s">
        <v>24</v>
      </c>
      <c r="F1029" s="4" t="s">
        <v>24</v>
      </c>
      <c r="G1029" s="4" t="s">
        <v>24</v>
      </c>
      <c r="H1029" s="4" t="s">
        <v>24</v>
      </c>
      <c r="I1029" s="6" t="s">
        <v>24</v>
      </c>
      <c r="J1029" s="4" t="s">
        <v>24</v>
      </c>
      <c r="K1029" s="4" t="s">
        <v>24</v>
      </c>
      <c r="L1029" s="6" t="s">
        <v>24</v>
      </c>
      <c r="M1029" s="4" t="s">
        <v>24</v>
      </c>
      <c r="N1029" s="4" t="s">
        <v>24</v>
      </c>
      <c r="O1029" s="6" t="s">
        <v>24</v>
      </c>
      <c r="P1029" s="4" t="s">
        <v>24</v>
      </c>
      <c r="Q1029" s="4" t="s">
        <v>24</v>
      </c>
      <c r="R1029" s="7" t="s">
        <v>35</v>
      </c>
      <c r="S1029" s="8" t="s">
        <v>26</v>
      </c>
      <c r="T1029" s="4"/>
      <c r="U1029" s="9" t="s">
        <v>24</v>
      </c>
      <c r="V1029" s="71" t="str">
        <f>IFERROR(VLOOKUP(A1029,'Lista para Junho22'!A:B,2,FALSE),"REMOVER")</f>
        <v>REMOVER</v>
      </c>
      <c r="W1029" s="7"/>
      <c r="X1029" s="7"/>
      <c r="Y1029" s="7"/>
    </row>
    <row r="1030" ht="15.0" customHeight="1">
      <c r="A1030" s="4" t="s">
        <v>5299</v>
      </c>
      <c r="B1030" s="4" t="s">
        <v>21</v>
      </c>
      <c r="C1030" s="4" t="s">
        <v>7285</v>
      </c>
      <c r="D1030" s="28" t="s">
        <v>5301</v>
      </c>
      <c r="E1030" s="4" t="s">
        <v>24</v>
      </c>
      <c r="F1030" s="4" t="s">
        <v>24</v>
      </c>
      <c r="G1030" s="4" t="s">
        <v>24</v>
      </c>
      <c r="H1030" s="4" t="s">
        <v>24</v>
      </c>
      <c r="I1030" s="6" t="s">
        <v>24</v>
      </c>
      <c r="J1030" s="4" t="s">
        <v>24</v>
      </c>
      <c r="K1030" s="4" t="s">
        <v>24</v>
      </c>
      <c r="L1030" s="6" t="s">
        <v>24</v>
      </c>
      <c r="M1030" s="4" t="s">
        <v>24</v>
      </c>
      <c r="N1030" s="4" t="s">
        <v>24</v>
      </c>
      <c r="O1030" s="6" t="s">
        <v>24</v>
      </c>
      <c r="P1030" s="4" t="s">
        <v>24</v>
      </c>
      <c r="Q1030" s="4" t="s">
        <v>24</v>
      </c>
      <c r="R1030" s="7" t="s">
        <v>35</v>
      </c>
      <c r="S1030" s="8" t="s">
        <v>26</v>
      </c>
      <c r="T1030" s="4"/>
      <c r="U1030" s="9" t="s">
        <v>24</v>
      </c>
      <c r="V1030" s="71" t="str">
        <f>IFERROR(VLOOKUP(A1030,'Lista para Junho22'!A:B,2,FALSE),"REMOVER")</f>
        <v>REMOVER</v>
      </c>
      <c r="W1030" s="7"/>
      <c r="X1030" s="7"/>
      <c r="Y1030" s="7"/>
    </row>
    <row r="1031" ht="15.0" customHeight="1">
      <c r="A1031" s="4" t="s">
        <v>5304</v>
      </c>
      <c r="B1031" s="4" t="s">
        <v>21</v>
      </c>
      <c r="C1031" s="9" t="s">
        <v>5305</v>
      </c>
      <c r="D1031" s="28" t="s">
        <v>7286</v>
      </c>
      <c r="E1031" s="28" t="s">
        <v>7287</v>
      </c>
      <c r="F1031" s="4" t="s">
        <v>7288</v>
      </c>
      <c r="G1031" s="4" t="s">
        <v>7289</v>
      </c>
      <c r="H1031" s="28" t="s">
        <v>7290</v>
      </c>
      <c r="I1031" s="6" t="s">
        <v>7291</v>
      </c>
      <c r="J1031" s="16">
        <v>2105.0</v>
      </c>
      <c r="K1031" s="28" t="s">
        <v>7292</v>
      </c>
      <c r="L1031" s="6" t="s">
        <v>7293</v>
      </c>
      <c r="M1031" s="16">
        <v>8790.0</v>
      </c>
      <c r="N1031" s="28" t="s">
        <v>7294</v>
      </c>
      <c r="O1031" s="6" t="s">
        <v>7291</v>
      </c>
      <c r="P1031" s="16">
        <v>19431.0</v>
      </c>
      <c r="Q1031" s="16">
        <v>6.33484633420799E14</v>
      </c>
      <c r="R1031" s="7" t="s">
        <v>35</v>
      </c>
      <c r="S1031" s="8" t="s">
        <v>26</v>
      </c>
      <c r="T1031" s="4"/>
      <c r="U1031" s="9" t="s">
        <v>24</v>
      </c>
      <c r="V1031" s="71" t="str">
        <f>IFERROR(VLOOKUP(A1031,'Lista para Junho22'!A:B,2,FALSE),"REMOVER")</f>
        <v>REMOVER</v>
      </c>
      <c r="W1031" s="7"/>
      <c r="X1031" s="7"/>
      <c r="Y1031" s="7"/>
    </row>
    <row r="1032" ht="15.0" customHeight="1">
      <c r="A1032" s="4" t="s">
        <v>5314</v>
      </c>
      <c r="B1032" s="4" t="s">
        <v>21</v>
      </c>
      <c r="C1032" s="4" t="s">
        <v>5315</v>
      </c>
      <c r="D1032" s="28" t="s">
        <v>5316</v>
      </c>
      <c r="E1032" s="4" t="s">
        <v>24</v>
      </c>
      <c r="F1032" s="4" t="s">
        <v>24</v>
      </c>
      <c r="G1032" s="4" t="s">
        <v>24</v>
      </c>
      <c r="H1032" s="4" t="s">
        <v>24</v>
      </c>
      <c r="I1032" s="6" t="s">
        <v>24</v>
      </c>
      <c r="J1032" s="4" t="s">
        <v>24</v>
      </c>
      <c r="K1032" s="28" t="s">
        <v>7295</v>
      </c>
      <c r="L1032" s="6" t="s">
        <v>5320</v>
      </c>
      <c r="M1032" s="4" t="s">
        <v>7296</v>
      </c>
      <c r="N1032" s="28" t="s">
        <v>5321</v>
      </c>
      <c r="O1032" s="6" t="s">
        <v>5320</v>
      </c>
      <c r="P1032" s="16">
        <v>11079.0</v>
      </c>
      <c r="Q1032" s="16" t="s">
        <v>5322</v>
      </c>
      <c r="R1032" s="7" t="s">
        <v>35</v>
      </c>
      <c r="S1032" s="8" t="s">
        <v>26</v>
      </c>
      <c r="T1032" s="4"/>
      <c r="U1032" s="9" t="s">
        <v>24</v>
      </c>
      <c r="V1032" s="71" t="str">
        <f>IFERROR(VLOOKUP(A1032,'Lista para Junho22'!A:B,2,FALSE),"REMOVER")</f>
        <v>REMOVER</v>
      </c>
      <c r="W1032" s="7"/>
      <c r="X1032" s="7"/>
      <c r="Y1032" s="7"/>
    </row>
    <row r="1033" ht="15.0" customHeight="1">
      <c r="A1033" s="4" t="s">
        <v>5323</v>
      </c>
      <c r="B1033" s="4" t="s">
        <v>21</v>
      </c>
      <c r="C1033" s="4" t="s">
        <v>5324</v>
      </c>
      <c r="D1033" s="28" t="s">
        <v>5325</v>
      </c>
      <c r="E1033" s="90" t="s">
        <v>5326</v>
      </c>
      <c r="F1033" s="4" t="s">
        <v>5327</v>
      </c>
      <c r="G1033" s="4">
        <v>72.0</v>
      </c>
      <c r="H1033" s="4" t="s">
        <v>24</v>
      </c>
      <c r="I1033" s="6" t="s">
        <v>24</v>
      </c>
      <c r="J1033" s="4" t="s">
        <v>24</v>
      </c>
      <c r="K1033" s="4" t="s">
        <v>24</v>
      </c>
      <c r="L1033" s="6" t="s">
        <v>24</v>
      </c>
      <c r="M1033" s="4" t="s">
        <v>24</v>
      </c>
      <c r="N1033" s="4" t="s">
        <v>24</v>
      </c>
      <c r="O1033" s="6" t="s">
        <v>24</v>
      </c>
      <c r="P1033" s="4" t="s">
        <v>24</v>
      </c>
      <c r="Q1033" s="4" t="s">
        <v>24</v>
      </c>
      <c r="R1033" s="7" t="s">
        <v>35</v>
      </c>
      <c r="S1033" s="8" t="s">
        <v>26</v>
      </c>
      <c r="T1033" s="4"/>
      <c r="U1033" s="9" t="s">
        <v>37</v>
      </c>
      <c r="V1033" s="71" t="str">
        <f>IFERROR(VLOOKUP(A1033,'Lista para Junho22'!A:B,2,FALSE),"REMOVER")</f>
        <v>REMOVER</v>
      </c>
      <c r="W1033" s="7"/>
      <c r="X1033" s="7"/>
      <c r="Y1033" s="7"/>
    </row>
    <row r="1034" ht="15.0" customHeight="1">
      <c r="A1034" s="4" t="s">
        <v>5328</v>
      </c>
      <c r="B1034" s="4" t="s">
        <v>21</v>
      </c>
      <c r="C1034" s="4" t="s">
        <v>7297</v>
      </c>
      <c r="D1034" s="28" t="s">
        <v>5330</v>
      </c>
      <c r="E1034" s="28" t="s">
        <v>5331</v>
      </c>
      <c r="F1034" s="4" t="s">
        <v>5332</v>
      </c>
      <c r="G1034" s="4">
        <v>15.0</v>
      </c>
      <c r="H1034" s="90" t="s">
        <v>5333</v>
      </c>
      <c r="I1034" s="6" t="s">
        <v>5334</v>
      </c>
      <c r="J1034" s="4">
        <v>30.0</v>
      </c>
      <c r="K1034" s="4" t="s">
        <v>24</v>
      </c>
      <c r="L1034" s="6" t="s">
        <v>24</v>
      </c>
      <c r="M1034" s="4" t="s">
        <v>24</v>
      </c>
      <c r="N1034" s="28" t="s">
        <v>5335</v>
      </c>
      <c r="O1034" s="6" t="s">
        <v>5336</v>
      </c>
      <c r="P1034" s="16">
        <v>1884.0</v>
      </c>
      <c r="Q1034" s="16" t="s">
        <v>5337</v>
      </c>
      <c r="R1034" s="7" t="s">
        <v>25</v>
      </c>
      <c r="S1034" s="8" t="s">
        <v>26</v>
      </c>
      <c r="T1034" s="4"/>
      <c r="U1034" s="9" t="s">
        <v>24</v>
      </c>
      <c r="V1034" s="71" t="str">
        <f>IFERROR(VLOOKUP(A1034,'Lista para Junho22'!A:B,2,FALSE),"REMOVER")</f>
        <v>REMOVER</v>
      </c>
      <c r="W1034" s="7"/>
      <c r="X1034" s="7"/>
      <c r="Y1034" s="7"/>
    </row>
    <row r="1035" ht="15.0" customHeight="1">
      <c r="A1035" s="4" t="s">
        <v>5338</v>
      </c>
      <c r="B1035" s="4" t="s">
        <v>21</v>
      </c>
      <c r="C1035" s="4" t="s">
        <v>5339</v>
      </c>
      <c r="D1035" s="4" t="s">
        <v>24</v>
      </c>
      <c r="E1035" s="4" t="s">
        <v>24</v>
      </c>
      <c r="F1035" s="4" t="s">
        <v>24</v>
      </c>
      <c r="G1035" s="4" t="s">
        <v>24</v>
      </c>
      <c r="H1035" s="4" t="s">
        <v>24</v>
      </c>
      <c r="I1035" s="6" t="s">
        <v>24</v>
      </c>
      <c r="J1035" s="4" t="s">
        <v>24</v>
      </c>
      <c r="K1035" s="4" t="s">
        <v>24</v>
      </c>
      <c r="L1035" s="6" t="s">
        <v>24</v>
      </c>
      <c r="M1035" s="4" t="s">
        <v>24</v>
      </c>
      <c r="N1035" s="4" t="s">
        <v>24</v>
      </c>
      <c r="O1035" s="6" t="s">
        <v>24</v>
      </c>
      <c r="P1035" s="4" t="s">
        <v>24</v>
      </c>
      <c r="Q1035" s="4" t="s">
        <v>24</v>
      </c>
      <c r="R1035" s="7" t="s">
        <v>35</v>
      </c>
      <c r="S1035" s="8" t="s">
        <v>26</v>
      </c>
      <c r="T1035" s="4"/>
      <c r="U1035" s="9" t="s">
        <v>24</v>
      </c>
      <c r="V1035" s="71" t="str">
        <f>IFERROR(VLOOKUP(A1035,'Lista para Junho22'!A:B,2,FALSE),"REMOVER")</f>
        <v>REMOVER</v>
      </c>
      <c r="W1035" s="7"/>
      <c r="X1035" s="7"/>
      <c r="Y1035" s="7"/>
    </row>
    <row r="1036" ht="15.0" customHeight="1">
      <c r="A1036" s="4" t="s">
        <v>5341</v>
      </c>
      <c r="B1036" s="4" t="s">
        <v>21</v>
      </c>
      <c r="C1036" s="4" t="s">
        <v>5342</v>
      </c>
      <c r="D1036" s="28" t="s">
        <v>5343</v>
      </c>
      <c r="E1036" s="4" t="s">
        <v>24</v>
      </c>
      <c r="F1036" s="4" t="s">
        <v>24</v>
      </c>
      <c r="G1036" s="4" t="s">
        <v>24</v>
      </c>
      <c r="H1036" s="4" t="s">
        <v>24</v>
      </c>
      <c r="I1036" s="6" t="s">
        <v>24</v>
      </c>
      <c r="J1036" s="4" t="s">
        <v>24</v>
      </c>
      <c r="K1036" s="90" t="s">
        <v>7298</v>
      </c>
      <c r="L1036" s="6" t="s">
        <v>5346</v>
      </c>
      <c r="M1036" s="4">
        <v>603.0</v>
      </c>
      <c r="N1036" s="28" t="s">
        <v>5347</v>
      </c>
      <c r="O1036" s="6" t="s">
        <v>5348</v>
      </c>
      <c r="P1036" s="4">
        <v>447.0</v>
      </c>
      <c r="Q1036" s="4">
        <v>3.78763642639179E14</v>
      </c>
      <c r="R1036" s="7" t="s">
        <v>35</v>
      </c>
      <c r="S1036" s="8" t="s">
        <v>26</v>
      </c>
      <c r="T1036" s="4"/>
      <c r="U1036" s="9" t="s">
        <v>24</v>
      </c>
      <c r="V1036" s="71" t="str">
        <f>IFERROR(VLOOKUP(A1036,'Lista para Junho22'!A:B,2,FALSE),"REMOVER")</f>
        <v>REMOVER</v>
      </c>
      <c r="W1036" s="7"/>
      <c r="X1036" s="7"/>
      <c r="Y1036" s="7"/>
    </row>
    <row r="1037" ht="15.0" customHeight="1">
      <c r="A1037" s="4" t="s">
        <v>7299</v>
      </c>
      <c r="B1037" s="4" t="s">
        <v>21</v>
      </c>
      <c r="C1037" s="4" t="s">
        <v>7300</v>
      </c>
      <c r="D1037" s="28" t="s">
        <v>7301</v>
      </c>
      <c r="E1037" s="4" t="s">
        <v>24</v>
      </c>
      <c r="F1037" s="4" t="s">
        <v>24</v>
      </c>
      <c r="G1037" s="4" t="s">
        <v>24</v>
      </c>
      <c r="H1037" s="4" t="s">
        <v>24</v>
      </c>
      <c r="I1037" s="6" t="s">
        <v>24</v>
      </c>
      <c r="J1037" s="4" t="s">
        <v>24</v>
      </c>
      <c r="K1037" s="4" t="s">
        <v>24</v>
      </c>
      <c r="L1037" s="6" t="s">
        <v>24</v>
      </c>
      <c r="M1037" s="4" t="s">
        <v>24</v>
      </c>
      <c r="N1037" s="4" t="s">
        <v>24</v>
      </c>
      <c r="O1037" s="6" t="s">
        <v>24</v>
      </c>
      <c r="P1037" s="4" t="s">
        <v>24</v>
      </c>
      <c r="Q1037" s="4" t="s">
        <v>24</v>
      </c>
      <c r="R1037" s="7" t="s">
        <v>35</v>
      </c>
      <c r="S1037" s="8" t="s">
        <v>26</v>
      </c>
      <c r="T1037" s="4" t="s">
        <v>41</v>
      </c>
      <c r="U1037" s="9" t="s">
        <v>24</v>
      </c>
      <c r="V1037" s="71" t="str">
        <f>IFERROR(VLOOKUP(A1037,'Lista para Junho22'!A:B,2,FALSE),"REMOVER")</f>
        <v>REMOVER</v>
      </c>
      <c r="W1037" s="7"/>
      <c r="X1037" s="7"/>
      <c r="Y1037" s="7"/>
    </row>
    <row r="1038" ht="15.0" customHeight="1">
      <c r="A1038" s="4" t="s">
        <v>5383</v>
      </c>
      <c r="B1038" s="4" t="s">
        <v>21</v>
      </c>
      <c r="C1038" s="9" t="s">
        <v>5384</v>
      </c>
      <c r="D1038" s="90" t="s">
        <v>7302</v>
      </c>
      <c r="E1038" s="4" t="s">
        <v>24</v>
      </c>
      <c r="F1038" s="4" t="s">
        <v>24</v>
      </c>
      <c r="G1038" s="4"/>
      <c r="H1038" s="90" t="s">
        <v>5386</v>
      </c>
      <c r="I1038" s="6" t="s">
        <v>5387</v>
      </c>
      <c r="J1038" s="4"/>
      <c r="K1038" s="90" t="s">
        <v>7303</v>
      </c>
      <c r="L1038" s="6" t="s">
        <v>5387</v>
      </c>
      <c r="M1038" s="4"/>
      <c r="N1038" s="4" t="s">
        <v>24</v>
      </c>
      <c r="O1038" s="6" t="s">
        <v>24</v>
      </c>
      <c r="P1038" s="4"/>
      <c r="Q1038" s="4"/>
      <c r="R1038" s="7" t="s">
        <v>35</v>
      </c>
      <c r="S1038" s="8" t="s">
        <v>26</v>
      </c>
      <c r="T1038" s="4"/>
      <c r="U1038" s="9"/>
      <c r="V1038" s="71" t="str">
        <f>IFERROR(VLOOKUP(A1038,'Lista para Junho22'!A:B,2,FALSE),"REMOVER")</f>
        <v>REMOVER</v>
      </c>
      <c r="W1038" s="7"/>
      <c r="X1038" s="7"/>
      <c r="Y1038" s="7"/>
    </row>
    <row r="1039" ht="15.0" customHeight="1">
      <c r="A1039" s="4" t="s">
        <v>5389</v>
      </c>
      <c r="B1039" s="4" t="s">
        <v>21</v>
      </c>
      <c r="C1039" s="18" t="s">
        <v>7304</v>
      </c>
      <c r="D1039" s="90" t="s">
        <v>7305</v>
      </c>
      <c r="E1039" s="4" t="s">
        <v>24</v>
      </c>
      <c r="F1039" s="4" t="s">
        <v>24</v>
      </c>
      <c r="G1039" s="4" t="s">
        <v>24</v>
      </c>
      <c r="H1039" s="4" t="s">
        <v>24</v>
      </c>
      <c r="I1039" s="4" t="s">
        <v>24</v>
      </c>
      <c r="J1039" s="4" t="s">
        <v>24</v>
      </c>
      <c r="K1039" s="4" t="s">
        <v>24</v>
      </c>
      <c r="L1039" s="4" t="s">
        <v>24</v>
      </c>
      <c r="M1039" s="4" t="s">
        <v>24</v>
      </c>
      <c r="N1039" s="4" t="s">
        <v>24</v>
      </c>
      <c r="O1039" s="4" t="s">
        <v>24</v>
      </c>
      <c r="P1039" s="4" t="s">
        <v>24</v>
      </c>
      <c r="Q1039" s="4" t="s">
        <v>24</v>
      </c>
      <c r="R1039" s="7" t="s">
        <v>35</v>
      </c>
      <c r="S1039" s="8" t="s">
        <v>26</v>
      </c>
      <c r="T1039" s="4"/>
      <c r="U1039" s="4"/>
      <c r="V1039" s="71" t="str">
        <f>IFERROR(VLOOKUP(A1039,'Lista para Junho22'!A:B,2,FALSE),"REMOVER")</f>
        <v>REMOVER</v>
      </c>
      <c r="W1039" s="7"/>
      <c r="X1039" s="7"/>
      <c r="Y1039" s="7"/>
    </row>
    <row r="1040" ht="15.0" customHeight="1">
      <c r="A1040" s="4" t="s">
        <v>5395</v>
      </c>
      <c r="B1040" s="4" t="s">
        <v>21</v>
      </c>
      <c r="C1040" s="9" t="s">
        <v>7306</v>
      </c>
      <c r="D1040" s="90" t="s">
        <v>7307</v>
      </c>
      <c r="E1040" s="28" t="s">
        <v>3152</v>
      </c>
      <c r="F1040" s="9" t="s">
        <v>3153</v>
      </c>
      <c r="G1040" s="4">
        <v>179.0</v>
      </c>
      <c r="H1040" s="4" t="s">
        <v>24</v>
      </c>
      <c r="I1040" s="6" t="s">
        <v>24</v>
      </c>
      <c r="J1040" s="4" t="s">
        <v>24</v>
      </c>
      <c r="K1040" s="90" t="s">
        <v>3160</v>
      </c>
      <c r="L1040" s="6" t="s">
        <v>3155</v>
      </c>
      <c r="M1040" s="4">
        <v>2507.0</v>
      </c>
      <c r="N1040" s="4" t="s">
        <v>24</v>
      </c>
      <c r="O1040" s="6" t="s">
        <v>24</v>
      </c>
      <c r="P1040" s="4" t="s">
        <v>24</v>
      </c>
      <c r="Q1040" s="4"/>
      <c r="R1040" s="7" t="s">
        <v>35</v>
      </c>
      <c r="S1040" s="8" t="s">
        <v>26</v>
      </c>
      <c r="T1040" s="4"/>
      <c r="U1040" s="9"/>
      <c r="V1040" s="71" t="str">
        <f>IFERROR(VLOOKUP(A1040,'Lista para Junho22'!A:B,2,FALSE),"REMOVER")</f>
        <v>REMOVER</v>
      </c>
      <c r="W1040" s="7"/>
      <c r="X1040" s="7"/>
      <c r="Y1040" s="7"/>
    </row>
    <row r="1041" ht="15.0" customHeight="1">
      <c r="A1041" s="4" t="s">
        <v>5402</v>
      </c>
      <c r="B1041" s="4" t="s">
        <v>21</v>
      </c>
      <c r="C1041" s="9" t="s">
        <v>5403</v>
      </c>
      <c r="D1041" s="28" t="s">
        <v>7308</v>
      </c>
      <c r="E1041" s="4" t="s">
        <v>24</v>
      </c>
      <c r="F1041" s="4" t="s">
        <v>24</v>
      </c>
      <c r="G1041" s="4" t="s">
        <v>24</v>
      </c>
      <c r="H1041" s="4" t="s">
        <v>24</v>
      </c>
      <c r="I1041" s="6" t="s">
        <v>24</v>
      </c>
      <c r="J1041" s="4" t="s">
        <v>24</v>
      </c>
      <c r="K1041" s="4" t="s">
        <v>24</v>
      </c>
      <c r="L1041" s="6" t="s">
        <v>24</v>
      </c>
      <c r="M1041" s="4" t="s">
        <v>24</v>
      </c>
      <c r="N1041" s="4" t="s">
        <v>24</v>
      </c>
      <c r="O1041" s="6" t="s">
        <v>24</v>
      </c>
      <c r="P1041" s="4" t="s">
        <v>24</v>
      </c>
      <c r="Q1041" s="16" t="s">
        <v>24</v>
      </c>
      <c r="R1041" s="7" t="s">
        <v>35</v>
      </c>
      <c r="S1041" s="8" t="s">
        <v>26</v>
      </c>
      <c r="T1041" s="4"/>
      <c r="U1041" s="9" t="s">
        <v>24</v>
      </c>
      <c r="V1041" s="71" t="str">
        <f>IFERROR(VLOOKUP(A1041,'Lista para Junho22'!A:B,2,FALSE),"REMOVER")</f>
        <v>REMOVER</v>
      </c>
      <c r="W1041" s="7"/>
      <c r="X1041" s="7"/>
      <c r="Y1041" s="7"/>
    </row>
    <row r="1042" ht="15.0" customHeight="1">
      <c r="A1042" s="4" t="s">
        <v>5292</v>
      </c>
      <c r="B1042" s="4" t="s">
        <v>21</v>
      </c>
      <c r="C1042" s="4" t="s">
        <v>7309</v>
      </c>
      <c r="D1042" s="28" t="s">
        <v>7310</v>
      </c>
      <c r="E1042" s="4" t="s">
        <v>24</v>
      </c>
      <c r="F1042" s="4" t="s">
        <v>24</v>
      </c>
      <c r="G1042" s="4" t="s">
        <v>24</v>
      </c>
      <c r="H1042" s="4" t="s">
        <v>24</v>
      </c>
      <c r="I1042" s="6" t="s">
        <v>24</v>
      </c>
      <c r="J1042" s="4" t="s">
        <v>24</v>
      </c>
      <c r="K1042" s="4" t="s">
        <v>24</v>
      </c>
      <c r="L1042" s="6" t="s">
        <v>24</v>
      </c>
      <c r="M1042" s="4" t="s">
        <v>24</v>
      </c>
      <c r="N1042" s="4" t="s">
        <v>24</v>
      </c>
      <c r="O1042" s="6" t="s">
        <v>24</v>
      </c>
      <c r="P1042" s="4" t="s">
        <v>24</v>
      </c>
      <c r="Q1042" s="4" t="s">
        <v>24</v>
      </c>
      <c r="R1042" s="7" t="s">
        <v>35</v>
      </c>
      <c r="S1042" s="8" t="s">
        <v>26</v>
      </c>
      <c r="T1042" s="4"/>
      <c r="U1042" s="9" t="s">
        <v>24</v>
      </c>
      <c r="V1042" s="71" t="str">
        <f>IFERROR(VLOOKUP(A1042,'Lista para Junho22'!A:B,2,FALSE),"REMOVER")</f>
        <v>REMOVER</v>
      </c>
      <c r="W1042" s="7"/>
      <c r="X1042" s="7"/>
      <c r="Y1042" s="7"/>
    </row>
    <row r="1043" ht="15.0" customHeight="1">
      <c r="A1043" s="4" t="s">
        <v>5406</v>
      </c>
      <c r="B1043" s="4" t="s">
        <v>21</v>
      </c>
      <c r="C1043" s="9" t="s">
        <v>5407</v>
      </c>
      <c r="D1043" s="90" t="s">
        <v>7311</v>
      </c>
      <c r="E1043" s="4" t="s">
        <v>24</v>
      </c>
      <c r="F1043" s="4" t="s">
        <v>24</v>
      </c>
      <c r="G1043" s="4" t="s">
        <v>24</v>
      </c>
      <c r="H1043" s="4" t="s">
        <v>24</v>
      </c>
      <c r="I1043" s="4" t="s">
        <v>24</v>
      </c>
      <c r="J1043" s="4" t="s">
        <v>24</v>
      </c>
      <c r="K1043" s="90" t="s">
        <v>7312</v>
      </c>
      <c r="L1043" s="6" t="s">
        <v>5410</v>
      </c>
      <c r="M1043" s="4">
        <v>36.0</v>
      </c>
      <c r="N1043" s="4" t="s">
        <v>24</v>
      </c>
      <c r="O1043" s="4" t="s">
        <v>24</v>
      </c>
      <c r="P1043" s="4" t="s">
        <v>24</v>
      </c>
      <c r="Q1043" s="4"/>
      <c r="R1043" s="7" t="s">
        <v>35</v>
      </c>
      <c r="S1043" s="8" t="s">
        <v>26</v>
      </c>
      <c r="T1043" s="4"/>
      <c r="U1043" s="9"/>
      <c r="V1043" s="71" t="str">
        <f>IFERROR(VLOOKUP(A1043,'Lista para Junho22'!A:B,2,FALSE),"REMOVER")</f>
        <v>REMOVER</v>
      </c>
      <c r="W1043" s="7"/>
      <c r="X1043" s="7"/>
      <c r="Y1043" s="7"/>
    </row>
    <row r="1044" ht="15.0" customHeight="1">
      <c r="A1044" s="4" t="s">
        <v>5411</v>
      </c>
      <c r="B1044" s="4" t="s">
        <v>21</v>
      </c>
      <c r="C1044" s="4" t="s">
        <v>7313</v>
      </c>
      <c r="D1044" s="28" t="s">
        <v>5413</v>
      </c>
      <c r="E1044" s="4" t="s">
        <v>24</v>
      </c>
      <c r="F1044" s="4" t="s">
        <v>24</v>
      </c>
      <c r="G1044" s="4" t="s">
        <v>24</v>
      </c>
      <c r="H1044" s="4" t="s">
        <v>24</v>
      </c>
      <c r="I1044" s="6" t="s">
        <v>24</v>
      </c>
      <c r="J1044" s="4" t="s">
        <v>24</v>
      </c>
      <c r="K1044" s="4" t="s">
        <v>24</v>
      </c>
      <c r="L1044" s="6" t="s">
        <v>24</v>
      </c>
      <c r="M1044" s="4" t="s">
        <v>24</v>
      </c>
      <c r="N1044" s="4" t="s">
        <v>24</v>
      </c>
      <c r="O1044" s="6" t="s">
        <v>24</v>
      </c>
      <c r="P1044" s="4" t="s">
        <v>24</v>
      </c>
      <c r="Q1044" s="4" t="s">
        <v>24</v>
      </c>
      <c r="R1044" s="7" t="s">
        <v>35</v>
      </c>
      <c r="S1044" s="8" t="s">
        <v>26</v>
      </c>
      <c r="T1044" s="4"/>
      <c r="U1044" s="9" t="s">
        <v>24</v>
      </c>
      <c r="V1044" s="71" t="str">
        <f>IFERROR(VLOOKUP(A1044,'Lista para Junho22'!A:B,2,FALSE),"REMOVER")</f>
        <v>REMOVER</v>
      </c>
      <c r="W1044" s="7"/>
      <c r="X1044" s="7"/>
      <c r="Y1044" s="7"/>
    </row>
    <row r="1045" ht="15.0" customHeight="1">
      <c r="A1045" s="4" t="s">
        <v>5421</v>
      </c>
      <c r="B1045" s="4" t="s">
        <v>21</v>
      </c>
      <c r="C1045" s="9" t="s">
        <v>5422</v>
      </c>
      <c r="D1045" s="90" t="s">
        <v>7314</v>
      </c>
      <c r="E1045" s="4" t="s">
        <v>24</v>
      </c>
      <c r="F1045" s="4" t="s">
        <v>24</v>
      </c>
      <c r="G1045" s="4"/>
      <c r="H1045" s="4" t="s">
        <v>24</v>
      </c>
      <c r="I1045" s="6" t="s">
        <v>24</v>
      </c>
      <c r="J1045" s="4"/>
      <c r="K1045" s="4" t="s">
        <v>24</v>
      </c>
      <c r="L1045" s="6" t="s">
        <v>24</v>
      </c>
      <c r="M1045" s="4"/>
      <c r="N1045" s="4" t="s">
        <v>24</v>
      </c>
      <c r="O1045" s="6" t="s">
        <v>24</v>
      </c>
      <c r="P1045" s="4"/>
      <c r="Q1045" s="4"/>
      <c r="R1045" s="7" t="s">
        <v>35</v>
      </c>
      <c r="S1045" s="8" t="s">
        <v>26</v>
      </c>
      <c r="T1045" s="4"/>
      <c r="U1045" s="9"/>
      <c r="V1045" s="71" t="str">
        <f>IFERROR(VLOOKUP(A1045,'Lista para Junho22'!A:B,2,FALSE),"REMOVER")</f>
        <v>REMOVER</v>
      </c>
      <c r="W1045" s="7"/>
      <c r="X1045" s="7"/>
      <c r="Y1045" s="7"/>
    </row>
    <row r="1046" ht="15.0" customHeight="1">
      <c r="A1046" s="4" t="s">
        <v>5424</v>
      </c>
      <c r="B1046" s="4" t="s">
        <v>21</v>
      </c>
      <c r="C1046" s="4" t="s">
        <v>7315</v>
      </c>
      <c r="D1046" s="28" t="s">
        <v>5426</v>
      </c>
      <c r="E1046" s="4" t="s">
        <v>24</v>
      </c>
      <c r="F1046" s="4" t="s">
        <v>24</v>
      </c>
      <c r="G1046" s="4" t="s">
        <v>24</v>
      </c>
      <c r="H1046" s="4" t="s">
        <v>24</v>
      </c>
      <c r="I1046" s="6" t="s">
        <v>24</v>
      </c>
      <c r="J1046" s="4" t="s">
        <v>24</v>
      </c>
      <c r="K1046" s="4" t="s">
        <v>24</v>
      </c>
      <c r="L1046" s="6" t="s">
        <v>24</v>
      </c>
      <c r="M1046" s="4" t="s">
        <v>24</v>
      </c>
      <c r="N1046" s="4" t="s">
        <v>24</v>
      </c>
      <c r="O1046" s="6" t="s">
        <v>24</v>
      </c>
      <c r="P1046" s="4" t="s">
        <v>24</v>
      </c>
      <c r="Q1046" s="4" t="s">
        <v>24</v>
      </c>
      <c r="R1046" s="7" t="s">
        <v>35</v>
      </c>
      <c r="S1046" s="8" t="s">
        <v>26</v>
      </c>
      <c r="T1046" s="4"/>
      <c r="U1046" s="9" t="s">
        <v>24</v>
      </c>
      <c r="V1046" s="71" t="str">
        <f>IFERROR(VLOOKUP(A1046,'Lista para Junho22'!A:B,2,FALSE),"REMOVER")</f>
        <v>REMOVER</v>
      </c>
      <c r="W1046" s="7"/>
      <c r="X1046" s="7"/>
      <c r="Y1046" s="7"/>
    </row>
    <row r="1047" ht="15.0" customHeight="1">
      <c r="A1047" s="4" t="s">
        <v>5427</v>
      </c>
      <c r="B1047" s="4" t="s">
        <v>21</v>
      </c>
      <c r="C1047" s="9" t="s">
        <v>7316</v>
      </c>
      <c r="D1047" s="4" t="s">
        <v>24</v>
      </c>
      <c r="E1047" s="4" t="s">
        <v>24</v>
      </c>
      <c r="F1047" s="4" t="s">
        <v>24</v>
      </c>
      <c r="G1047" s="4"/>
      <c r="H1047" s="4" t="s">
        <v>24</v>
      </c>
      <c r="I1047" s="6" t="s">
        <v>24</v>
      </c>
      <c r="J1047" s="4"/>
      <c r="K1047" s="4" t="s">
        <v>24</v>
      </c>
      <c r="L1047" s="6" t="s">
        <v>24</v>
      </c>
      <c r="M1047" s="4"/>
      <c r="N1047" s="4" t="s">
        <v>24</v>
      </c>
      <c r="O1047" s="6" t="s">
        <v>24</v>
      </c>
      <c r="P1047" s="4"/>
      <c r="Q1047" s="4"/>
      <c r="R1047" s="7" t="s">
        <v>35</v>
      </c>
      <c r="S1047" s="8" t="s">
        <v>26</v>
      </c>
      <c r="T1047" s="4"/>
      <c r="U1047" s="9"/>
      <c r="V1047" s="71" t="str">
        <f>IFERROR(VLOOKUP(A1047,'Lista para Junho22'!A:B,2,FALSE),"REMOVER")</f>
        <v>REMOVER</v>
      </c>
      <c r="W1047" s="7"/>
      <c r="X1047" s="7"/>
      <c r="Y1047" s="7"/>
    </row>
    <row r="1048" ht="15.0" customHeight="1">
      <c r="A1048" s="4" t="s">
        <v>7317</v>
      </c>
      <c r="B1048" s="4" t="s">
        <v>21</v>
      </c>
      <c r="C1048" s="9" t="s">
        <v>7318</v>
      </c>
      <c r="D1048" s="90" t="s">
        <v>7319</v>
      </c>
      <c r="E1048" s="4" t="s">
        <v>24</v>
      </c>
      <c r="F1048" s="4" t="s">
        <v>24</v>
      </c>
      <c r="G1048" s="4" t="s">
        <v>24</v>
      </c>
      <c r="H1048" s="4" t="s">
        <v>24</v>
      </c>
      <c r="I1048" s="4" t="s">
        <v>24</v>
      </c>
      <c r="J1048" s="4" t="s">
        <v>24</v>
      </c>
      <c r="K1048" s="4" t="s">
        <v>24</v>
      </c>
      <c r="L1048" s="4" t="s">
        <v>24</v>
      </c>
      <c r="M1048" s="4" t="s">
        <v>24</v>
      </c>
      <c r="N1048" s="4" t="s">
        <v>24</v>
      </c>
      <c r="O1048" s="4" t="s">
        <v>24</v>
      </c>
      <c r="P1048" s="4" t="s">
        <v>24</v>
      </c>
      <c r="Q1048" s="4"/>
      <c r="R1048" s="7" t="s">
        <v>35</v>
      </c>
      <c r="S1048" s="8" t="s">
        <v>26</v>
      </c>
      <c r="T1048" s="4"/>
      <c r="U1048" s="9"/>
      <c r="V1048" s="71" t="str">
        <f>IFERROR(VLOOKUP(A1048,'Lista para Junho22'!A:B,2,FALSE),"REMOVER")</f>
        <v>REMOVER</v>
      </c>
      <c r="W1048" s="7"/>
      <c r="X1048" s="7"/>
      <c r="Y1048" s="7"/>
    </row>
    <row r="1049" ht="15.0" customHeight="1">
      <c r="A1049" s="4" t="s">
        <v>5431</v>
      </c>
      <c r="B1049" s="4" t="s">
        <v>21</v>
      </c>
      <c r="C1049" s="4" t="s">
        <v>7320</v>
      </c>
      <c r="D1049" s="28" t="s">
        <v>5433</v>
      </c>
      <c r="E1049" s="90" t="s">
        <v>5434</v>
      </c>
      <c r="F1049" s="4" t="s">
        <v>5435</v>
      </c>
      <c r="G1049" s="4" t="s">
        <v>2333</v>
      </c>
      <c r="H1049" s="90" t="s">
        <v>5436</v>
      </c>
      <c r="I1049" s="6" t="s">
        <v>5437</v>
      </c>
      <c r="J1049" s="4" t="s">
        <v>7321</v>
      </c>
      <c r="K1049" s="28" t="s">
        <v>7322</v>
      </c>
      <c r="L1049" s="6" t="s">
        <v>7323</v>
      </c>
      <c r="M1049" s="4" t="s">
        <v>7324</v>
      </c>
      <c r="N1049" s="28" t="s">
        <v>7325</v>
      </c>
      <c r="O1049" s="6" t="s">
        <v>7323</v>
      </c>
      <c r="P1049" s="16">
        <v>1476057.0</v>
      </c>
      <c r="Q1049" s="4">
        <v>1.49874518358447E14</v>
      </c>
      <c r="R1049" s="7" t="s">
        <v>35</v>
      </c>
      <c r="S1049" s="8" t="s">
        <v>26</v>
      </c>
      <c r="T1049" s="4"/>
      <c r="U1049" s="9" t="s">
        <v>24</v>
      </c>
      <c r="V1049" s="71" t="str">
        <f>IFERROR(VLOOKUP(A1049,'Lista para Junho22'!A:B,2,FALSE),"REMOVER")</f>
        <v>REMOVER</v>
      </c>
      <c r="W1049" s="7"/>
      <c r="X1049" s="7"/>
      <c r="Y1049" s="7"/>
    </row>
    <row r="1050" ht="15.0" customHeight="1">
      <c r="A1050" s="4" t="s">
        <v>5441</v>
      </c>
      <c r="B1050" s="4" t="s">
        <v>21</v>
      </c>
      <c r="C1050" s="4" t="s">
        <v>7326</v>
      </c>
      <c r="D1050" s="28" t="s">
        <v>5443</v>
      </c>
      <c r="E1050" s="4" t="s">
        <v>24</v>
      </c>
      <c r="F1050" s="4" t="s">
        <v>24</v>
      </c>
      <c r="G1050" s="4" t="s">
        <v>24</v>
      </c>
      <c r="H1050" s="4" t="s">
        <v>24</v>
      </c>
      <c r="I1050" s="6" t="s">
        <v>24</v>
      </c>
      <c r="J1050" s="4" t="s">
        <v>24</v>
      </c>
      <c r="K1050" s="90" t="s">
        <v>5445</v>
      </c>
      <c r="L1050" s="6" t="s">
        <v>5446</v>
      </c>
      <c r="M1050" s="16">
        <v>5874.0</v>
      </c>
      <c r="N1050" s="4" t="s">
        <v>24</v>
      </c>
      <c r="O1050" s="6" t="s">
        <v>24</v>
      </c>
      <c r="P1050" s="4" t="s">
        <v>24</v>
      </c>
      <c r="Q1050" s="4" t="s">
        <v>24</v>
      </c>
      <c r="R1050" s="7" t="s">
        <v>35</v>
      </c>
      <c r="S1050" s="8" t="s">
        <v>26</v>
      </c>
      <c r="T1050" s="4"/>
      <c r="U1050" s="9" t="s">
        <v>24</v>
      </c>
      <c r="V1050" s="71" t="str">
        <f>IFERROR(VLOOKUP(A1050,'Lista para Junho22'!A:B,2,FALSE),"REMOVER")</f>
        <v>REMOVER</v>
      </c>
      <c r="W1050" s="7"/>
      <c r="X1050" s="7"/>
      <c r="Y1050" s="7"/>
    </row>
    <row r="1051" ht="15.0" customHeight="1">
      <c r="A1051" s="4" t="s">
        <v>5448</v>
      </c>
      <c r="B1051" s="4" t="s">
        <v>21</v>
      </c>
      <c r="C1051" s="4" t="s">
        <v>7327</v>
      </c>
      <c r="D1051" s="28" t="s">
        <v>5450</v>
      </c>
      <c r="E1051" s="90" t="s">
        <v>5451</v>
      </c>
      <c r="F1051" s="4" t="s">
        <v>5452</v>
      </c>
      <c r="G1051" s="4" t="s">
        <v>7328</v>
      </c>
      <c r="H1051" s="90" t="s">
        <v>5453</v>
      </c>
      <c r="I1051" s="6" t="s">
        <v>5454</v>
      </c>
      <c r="J1051" s="16">
        <v>2109.0</v>
      </c>
      <c r="K1051" s="28" t="s">
        <v>7329</v>
      </c>
      <c r="L1051" s="6" t="s">
        <v>5456</v>
      </c>
      <c r="M1051" s="4" t="s">
        <v>7330</v>
      </c>
      <c r="N1051" s="90" t="s">
        <v>5457</v>
      </c>
      <c r="O1051" s="6" t="s">
        <v>5458</v>
      </c>
      <c r="P1051" s="16">
        <v>148005.0</v>
      </c>
      <c r="Q1051" s="16">
        <v>1.86830684679293E14</v>
      </c>
      <c r="R1051" s="7" t="s">
        <v>35</v>
      </c>
      <c r="S1051" s="8" t="s">
        <v>26</v>
      </c>
      <c r="T1051" s="4"/>
      <c r="U1051" s="9" t="s">
        <v>24</v>
      </c>
      <c r="V1051" s="71" t="str">
        <f>IFERROR(VLOOKUP(A1051,'Lista para Junho22'!A:B,2,FALSE),"REMOVER")</f>
        <v>REMOVER</v>
      </c>
      <c r="W1051" s="7"/>
      <c r="X1051" s="7"/>
      <c r="Y1051" s="7"/>
    </row>
    <row r="1052" ht="15.0" customHeight="1">
      <c r="A1052" s="4" t="s">
        <v>5459</v>
      </c>
      <c r="B1052" s="4" t="s">
        <v>21</v>
      </c>
      <c r="C1052" s="9" t="s">
        <v>5460</v>
      </c>
      <c r="D1052" s="90" t="s">
        <v>7331</v>
      </c>
      <c r="E1052" s="4" t="s">
        <v>24</v>
      </c>
      <c r="F1052" s="4" t="s">
        <v>24</v>
      </c>
      <c r="G1052" s="4" t="s">
        <v>24</v>
      </c>
      <c r="H1052" s="4" t="s">
        <v>24</v>
      </c>
      <c r="I1052" s="4" t="s">
        <v>24</v>
      </c>
      <c r="J1052" s="4" t="s">
        <v>24</v>
      </c>
      <c r="K1052" s="4" t="s">
        <v>24</v>
      </c>
      <c r="L1052" s="4" t="s">
        <v>24</v>
      </c>
      <c r="M1052" s="4" t="s">
        <v>24</v>
      </c>
      <c r="N1052" s="4" t="s">
        <v>24</v>
      </c>
      <c r="O1052" s="4" t="s">
        <v>24</v>
      </c>
      <c r="P1052" s="4" t="s">
        <v>24</v>
      </c>
      <c r="Q1052" s="4"/>
      <c r="R1052" s="7" t="s">
        <v>35</v>
      </c>
      <c r="S1052" s="8" t="s">
        <v>26</v>
      </c>
      <c r="T1052" s="4"/>
      <c r="U1052" s="9"/>
      <c r="V1052" s="71" t="str">
        <f>IFERROR(VLOOKUP(A1052,'Lista para Junho22'!A:B,2,FALSE),"REMOVER")</f>
        <v>REMOVER</v>
      </c>
      <c r="W1052" s="7"/>
      <c r="X1052" s="7"/>
      <c r="Y1052" s="7"/>
    </row>
    <row r="1053" ht="15.0" customHeight="1">
      <c r="A1053" s="4" t="s">
        <v>5465</v>
      </c>
      <c r="B1053" s="4" t="s">
        <v>21</v>
      </c>
      <c r="C1053" s="4" t="s">
        <v>5466</v>
      </c>
      <c r="D1053" s="28" t="s">
        <v>5467</v>
      </c>
      <c r="E1053" s="4" t="s">
        <v>24</v>
      </c>
      <c r="F1053" s="4" t="s">
        <v>24</v>
      </c>
      <c r="G1053" s="4" t="s">
        <v>24</v>
      </c>
      <c r="H1053" s="4" t="s">
        <v>24</v>
      </c>
      <c r="I1053" s="6" t="s">
        <v>24</v>
      </c>
      <c r="J1053" s="4" t="s">
        <v>24</v>
      </c>
      <c r="K1053" s="4" t="s">
        <v>24</v>
      </c>
      <c r="L1053" s="6" t="s">
        <v>24</v>
      </c>
      <c r="M1053" s="4" t="s">
        <v>24</v>
      </c>
      <c r="N1053" s="4" t="s">
        <v>24</v>
      </c>
      <c r="O1053" s="6" t="s">
        <v>24</v>
      </c>
      <c r="P1053" s="4" t="s">
        <v>24</v>
      </c>
      <c r="Q1053" s="4" t="s">
        <v>24</v>
      </c>
      <c r="R1053" s="7" t="s">
        <v>35</v>
      </c>
      <c r="S1053" s="8" t="s">
        <v>26</v>
      </c>
      <c r="T1053" s="4"/>
      <c r="U1053" s="9" t="s">
        <v>24</v>
      </c>
      <c r="V1053" s="71" t="str">
        <f>IFERROR(VLOOKUP(A1053,'Lista para Junho22'!A:B,2,FALSE),"REMOVER")</f>
        <v>REMOVER</v>
      </c>
      <c r="W1053" s="7"/>
      <c r="X1053" s="7"/>
      <c r="Y1053" s="7"/>
    </row>
    <row r="1054" ht="15.0" customHeight="1">
      <c r="A1054" s="4" t="s">
        <v>5470</v>
      </c>
      <c r="B1054" s="4" t="s">
        <v>21</v>
      </c>
      <c r="C1054" s="4" t="s">
        <v>5471</v>
      </c>
      <c r="D1054" s="28" t="s">
        <v>5472</v>
      </c>
      <c r="E1054" s="90" t="s">
        <v>7332</v>
      </c>
      <c r="F1054" s="4" t="s">
        <v>5474</v>
      </c>
      <c r="G1054" s="4">
        <v>23.0</v>
      </c>
      <c r="H1054" s="4" t="s">
        <v>24</v>
      </c>
      <c r="I1054" s="6" t="s">
        <v>24</v>
      </c>
      <c r="J1054" s="4" t="s">
        <v>24</v>
      </c>
      <c r="K1054" s="4" t="s">
        <v>24</v>
      </c>
      <c r="L1054" s="6" t="s">
        <v>24</v>
      </c>
      <c r="M1054" s="4" t="s">
        <v>24</v>
      </c>
      <c r="N1054" s="4" t="s">
        <v>24</v>
      </c>
      <c r="O1054" s="6" t="s">
        <v>24</v>
      </c>
      <c r="P1054" s="4" t="s">
        <v>24</v>
      </c>
      <c r="Q1054" s="4" t="s">
        <v>24</v>
      </c>
      <c r="R1054" s="7" t="s">
        <v>35</v>
      </c>
      <c r="S1054" s="8" t="s">
        <v>26</v>
      </c>
      <c r="T1054" s="4"/>
      <c r="U1054" s="9" t="s">
        <v>24</v>
      </c>
      <c r="V1054" s="71" t="str">
        <f>IFERROR(VLOOKUP(A1054,'Lista para Junho22'!A:B,2,FALSE),"REMOVER")</f>
        <v>REMOVER</v>
      </c>
      <c r="W1054" s="7"/>
      <c r="X1054" s="7"/>
      <c r="Y1054" s="7"/>
    </row>
    <row r="1055" ht="15.0" customHeight="1">
      <c r="A1055" s="4" t="s">
        <v>5478</v>
      </c>
      <c r="B1055" s="4" t="s">
        <v>21</v>
      </c>
      <c r="C1055" s="4" t="s">
        <v>5479</v>
      </c>
      <c r="D1055" s="4" t="s">
        <v>24</v>
      </c>
      <c r="E1055" s="4" t="s">
        <v>24</v>
      </c>
      <c r="F1055" s="4" t="s">
        <v>24</v>
      </c>
      <c r="G1055" s="4" t="s">
        <v>24</v>
      </c>
      <c r="H1055" s="4" t="s">
        <v>24</v>
      </c>
      <c r="I1055" s="6" t="s">
        <v>24</v>
      </c>
      <c r="J1055" s="4" t="s">
        <v>24</v>
      </c>
      <c r="K1055" s="4" t="s">
        <v>24</v>
      </c>
      <c r="L1055" s="6" t="s">
        <v>24</v>
      </c>
      <c r="M1055" s="4" t="s">
        <v>24</v>
      </c>
      <c r="N1055" s="4" t="s">
        <v>24</v>
      </c>
      <c r="O1055" s="6" t="s">
        <v>24</v>
      </c>
      <c r="P1055" s="4" t="s">
        <v>24</v>
      </c>
      <c r="Q1055" s="4" t="s">
        <v>24</v>
      </c>
      <c r="R1055" s="7" t="s">
        <v>35</v>
      </c>
      <c r="S1055" s="8" t="s">
        <v>26</v>
      </c>
      <c r="T1055" s="4"/>
      <c r="U1055" s="9" t="s">
        <v>24</v>
      </c>
      <c r="V1055" s="71" t="str">
        <f>IFERROR(VLOOKUP(A1055,'Lista para Junho22'!A:B,2,FALSE),"REMOVER")</f>
        <v>REMOVER</v>
      </c>
      <c r="W1055" s="7"/>
      <c r="X1055" s="7"/>
      <c r="Y1055" s="7"/>
    </row>
    <row r="1056" ht="15.0" customHeight="1">
      <c r="A1056" s="4" t="s">
        <v>5483</v>
      </c>
      <c r="B1056" s="4" t="s">
        <v>21</v>
      </c>
      <c r="C1056" s="4" t="s">
        <v>5484</v>
      </c>
      <c r="D1056" s="28" t="s">
        <v>5485</v>
      </c>
      <c r="E1056" s="4" t="s">
        <v>24</v>
      </c>
      <c r="F1056" s="4" t="s">
        <v>24</v>
      </c>
      <c r="G1056" s="4" t="s">
        <v>24</v>
      </c>
      <c r="H1056" s="4" t="s">
        <v>24</v>
      </c>
      <c r="I1056" s="6" t="s">
        <v>24</v>
      </c>
      <c r="J1056" s="4" t="s">
        <v>24</v>
      </c>
      <c r="K1056" s="4" t="s">
        <v>24</v>
      </c>
      <c r="L1056" s="6" t="s">
        <v>24</v>
      </c>
      <c r="M1056" s="4" t="s">
        <v>24</v>
      </c>
      <c r="N1056" s="4" t="s">
        <v>24</v>
      </c>
      <c r="O1056" s="6" t="s">
        <v>24</v>
      </c>
      <c r="P1056" s="4" t="s">
        <v>24</v>
      </c>
      <c r="Q1056" s="4" t="s">
        <v>24</v>
      </c>
      <c r="R1056" s="7" t="s">
        <v>35</v>
      </c>
      <c r="S1056" s="8" t="s">
        <v>26</v>
      </c>
      <c r="T1056" s="4"/>
      <c r="U1056" s="9" t="s">
        <v>24</v>
      </c>
      <c r="V1056" s="71" t="str">
        <f>IFERROR(VLOOKUP(A1056,'Lista para Junho22'!A:B,2,FALSE),"REMOVER")</f>
        <v>REMOVER</v>
      </c>
      <c r="W1056" s="7"/>
      <c r="X1056" s="7"/>
      <c r="Y1056" s="7"/>
    </row>
    <row r="1057" ht="15.0" customHeight="1">
      <c r="A1057" s="4" t="s">
        <v>5489</v>
      </c>
      <c r="B1057" s="4" t="s">
        <v>21</v>
      </c>
      <c r="C1057" s="4" t="s">
        <v>7333</v>
      </c>
      <c r="D1057" s="28" t="s">
        <v>5491</v>
      </c>
      <c r="E1057" s="4" t="s">
        <v>24</v>
      </c>
      <c r="F1057" s="4" t="s">
        <v>24</v>
      </c>
      <c r="G1057" s="4" t="s">
        <v>24</v>
      </c>
      <c r="H1057" s="4" t="s">
        <v>24</v>
      </c>
      <c r="I1057" s="6" t="s">
        <v>24</v>
      </c>
      <c r="J1057" s="4" t="s">
        <v>24</v>
      </c>
      <c r="K1057" s="4" t="s">
        <v>24</v>
      </c>
      <c r="L1057" s="6" t="s">
        <v>24</v>
      </c>
      <c r="M1057" s="4" t="s">
        <v>24</v>
      </c>
      <c r="N1057" s="4" t="s">
        <v>24</v>
      </c>
      <c r="O1057" s="6" t="s">
        <v>24</v>
      </c>
      <c r="P1057" s="4" t="s">
        <v>24</v>
      </c>
      <c r="Q1057" s="4" t="s">
        <v>24</v>
      </c>
      <c r="R1057" s="7" t="s">
        <v>35</v>
      </c>
      <c r="S1057" s="8" t="s">
        <v>26</v>
      </c>
      <c r="T1057" s="4"/>
      <c r="U1057" s="9" t="s">
        <v>24</v>
      </c>
      <c r="V1057" s="71" t="str">
        <f>IFERROR(VLOOKUP(A1057,'Lista para Junho22'!A:B,2,FALSE),"REMOVER")</f>
        <v>REMOVER</v>
      </c>
      <c r="W1057" s="7"/>
      <c r="X1057" s="7"/>
      <c r="Y1057" s="7"/>
    </row>
    <row r="1058" ht="15.0" customHeight="1">
      <c r="A1058" s="4" t="s">
        <v>5499</v>
      </c>
      <c r="B1058" s="4" t="s">
        <v>21</v>
      </c>
      <c r="C1058" s="4" t="s">
        <v>7334</v>
      </c>
      <c r="D1058" s="4" t="s">
        <v>24</v>
      </c>
      <c r="E1058" s="4" t="s">
        <v>24</v>
      </c>
      <c r="F1058" s="4" t="s">
        <v>24</v>
      </c>
      <c r="G1058" s="4" t="s">
        <v>24</v>
      </c>
      <c r="H1058" s="4" t="s">
        <v>24</v>
      </c>
      <c r="I1058" s="6" t="s">
        <v>24</v>
      </c>
      <c r="J1058" s="4" t="s">
        <v>24</v>
      </c>
      <c r="K1058" s="4" t="s">
        <v>24</v>
      </c>
      <c r="L1058" s="6" t="s">
        <v>24</v>
      </c>
      <c r="M1058" s="4" t="s">
        <v>24</v>
      </c>
      <c r="N1058" s="4" t="s">
        <v>24</v>
      </c>
      <c r="O1058" s="6" t="s">
        <v>24</v>
      </c>
      <c r="P1058" s="4" t="s">
        <v>24</v>
      </c>
      <c r="Q1058" s="4" t="s">
        <v>24</v>
      </c>
      <c r="R1058" s="7" t="s">
        <v>35</v>
      </c>
      <c r="S1058" s="8" t="s">
        <v>26</v>
      </c>
      <c r="T1058" s="4"/>
      <c r="U1058" s="9" t="s">
        <v>24</v>
      </c>
      <c r="V1058" s="71" t="str">
        <f>IFERROR(VLOOKUP(A1058,'Lista para Junho22'!A:B,2,FALSE),"REMOVER")</f>
        <v>REMOVER</v>
      </c>
      <c r="W1058" s="7"/>
      <c r="X1058" s="7"/>
      <c r="Y1058" s="7"/>
    </row>
    <row r="1059" ht="15.0" customHeight="1">
      <c r="A1059" s="4" t="s">
        <v>5502</v>
      </c>
      <c r="B1059" s="4" t="s">
        <v>21</v>
      </c>
      <c r="C1059" s="9" t="s">
        <v>7335</v>
      </c>
      <c r="D1059" s="90" t="s">
        <v>7336</v>
      </c>
      <c r="E1059" s="4" t="s">
        <v>24</v>
      </c>
      <c r="F1059" s="4" t="s">
        <v>24</v>
      </c>
      <c r="G1059" s="4"/>
      <c r="H1059" s="4" t="s">
        <v>24</v>
      </c>
      <c r="I1059" s="6" t="s">
        <v>24</v>
      </c>
      <c r="J1059" s="4"/>
      <c r="K1059" s="4" t="s">
        <v>24</v>
      </c>
      <c r="L1059" s="6" t="s">
        <v>24</v>
      </c>
      <c r="M1059" s="4"/>
      <c r="N1059" s="4" t="s">
        <v>24</v>
      </c>
      <c r="O1059" s="6" t="s">
        <v>24</v>
      </c>
      <c r="P1059" s="4"/>
      <c r="Q1059" s="4"/>
      <c r="R1059" s="7" t="s">
        <v>35</v>
      </c>
      <c r="S1059" s="8" t="s">
        <v>26</v>
      </c>
      <c r="T1059" s="4"/>
      <c r="U1059" s="9"/>
      <c r="V1059" s="71" t="str">
        <f>IFERROR(VLOOKUP(A1059,'Lista para Junho22'!A:B,2,FALSE),"REMOVER")</f>
        <v>REMOVER</v>
      </c>
      <c r="W1059" s="7"/>
      <c r="X1059" s="7"/>
      <c r="Y1059" s="7"/>
    </row>
    <row r="1060" ht="15.0" customHeight="1">
      <c r="A1060" s="4" t="s">
        <v>5505</v>
      </c>
      <c r="B1060" s="4" t="s">
        <v>21</v>
      </c>
      <c r="C1060" s="4" t="s">
        <v>7337</v>
      </c>
      <c r="D1060" s="4" t="s">
        <v>24</v>
      </c>
      <c r="E1060" s="4" t="s">
        <v>24</v>
      </c>
      <c r="F1060" s="4" t="s">
        <v>24</v>
      </c>
      <c r="G1060" s="4" t="s">
        <v>24</v>
      </c>
      <c r="H1060" s="4" t="s">
        <v>24</v>
      </c>
      <c r="I1060" s="6" t="s">
        <v>24</v>
      </c>
      <c r="J1060" s="4" t="s">
        <v>24</v>
      </c>
      <c r="K1060" s="4" t="s">
        <v>24</v>
      </c>
      <c r="L1060" s="6" t="s">
        <v>24</v>
      </c>
      <c r="M1060" s="4" t="s">
        <v>24</v>
      </c>
      <c r="N1060" s="4" t="s">
        <v>24</v>
      </c>
      <c r="O1060" s="6" t="s">
        <v>24</v>
      </c>
      <c r="P1060" s="4" t="s">
        <v>24</v>
      </c>
      <c r="Q1060" s="4" t="s">
        <v>24</v>
      </c>
      <c r="R1060" s="7" t="s">
        <v>35</v>
      </c>
      <c r="S1060" s="8" t="s">
        <v>26</v>
      </c>
      <c r="T1060" s="4"/>
      <c r="U1060" s="9" t="s">
        <v>24</v>
      </c>
      <c r="V1060" s="71" t="str">
        <f>IFERROR(VLOOKUP(A1060,'Lista para Junho22'!A:B,2,FALSE),"REMOVER")</f>
        <v>REMOVER</v>
      </c>
      <c r="W1060" s="7"/>
      <c r="X1060" s="7"/>
      <c r="Y1060" s="7"/>
    </row>
    <row r="1061" ht="15.0" customHeight="1">
      <c r="A1061" s="4" t="s">
        <v>5513</v>
      </c>
      <c r="B1061" s="4" t="s">
        <v>21</v>
      </c>
      <c r="C1061" s="4" t="s">
        <v>7338</v>
      </c>
      <c r="D1061" s="28" t="s">
        <v>5515</v>
      </c>
      <c r="E1061" s="4" t="s">
        <v>24</v>
      </c>
      <c r="F1061" s="4" t="s">
        <v>24</v>
      </c>
      <c r="G1061" s="4" t="s">
        <v>24</v>
      </c>
      <c r="H1061" s="4" t="s">
        <v>24</v>
      </c>
      <c r="I1061" s="6" t="s">
        <v>24</v>
      </c>
      <c r="J1061" s="4" t="s">
        <v>24</v>
      </c>
      <c r="K1061" s="4" t="s">
        <v>24</v>
      </c>
      <c r="L1061" s="6" t="s">
        <v>24</v>
      </c>
      <c r="M1061" s="4" t="s">
        <v>24</v>
      </c>
      <c r="N1061" s="4" t="s">
        <v>24</v>
      </c>
      <c r="O1061" s="6" t="s">
        <v>24</v>
      </c>
      <c r="P1061" s="4" t="s">
        <v>24</v>
      </c>
      <c r="Q1061" s="4" t="s">
        <v>24</v>
      </c>
      <c r="R1061" s="7" t="s">
        <v>35</v>
      </c>
      <c r="S1061" s="8" t="s">
        <v>26</v>
      </c>
      <c r="T1061" s="4"/>
      <c r="U1061" s="9" t="s">
        <v>24</v>
      </c>
      <c r="V1061" s="71" t="str">
        <f>IFERROR(VLOOKUP(A1061,'Lista para Junho22'!A:B,2,FALSE),"REMOVER")</f>
        <v>REMOVER</v>
      </c>
      <c r="W1061" s="7"/>
      <c r="X1061" s="7"/>
      <c r="Y1061" s="7"/>
    </row>
    <row r="1062" ht="15.0" customHeight="1">
      <c r="A1062" s="4" t="s">
        <v>5516</v>
      </c>
      <c r="B1062" s="4" t="s">
        <v>21</v>
      </c>
      <c r="C1062" s="9" t="s">
        <v>5517</v>
      </c>
      <c r="D1062" s="90" t="s">
        <v>3536</v>
      </c>
      <c r="E1062" s="4" t="s">
        <v>24</v>
      </c>
      <c r="F1062" s="4" t="s">
        <v>24</v>
      </c>
      <c r="G1062" s="4" t="s">
        <v>24</v>
      </c>
      <c r="H1062" s="90" t="s">
        <v>3528</v>
      </c>
      <c r="I1062" s="6" t="s">
        <v>7339</v>
      </c>
      <c r="J1062" s="4">
        <v>46.0</v>
      </c>
      <c r="K1062" s="90" t="s">
        <v>3530</v>
      </c>
      <c r="L1062" s="4" t="s">
        <v>3531</v>
      </c>
      <c r="M1062" s="4">
        <v>262.0</v>
      </c>
      <c r="N1062" s="90" t="s">
        <v>3532</v>
      </c>
      <c r="O1062" s="6" t="s">
        <v>5521</v>
      </c>
      <c r="P1062" s="4">
        <v>532.0</v>
      </c>
      <c r="Q1062" s="4">
        <v>4.52358314860852E14</v>
      </c>
      <c r="R1062" s="7" t="s">
        <v>35</v>
      </c>
      <c r="S1062" s="8" t="s">
        <v>26</v>
      </c>
      <c r="T1062" s="4"/>
      <c r="U1062" s="9"/>
      <c r="V1062" s="71" t="str">
        <f>IFERROR(VLOOKUP(A1062,'Lista para Junho22'!A:B,2,FALSE),"REMOVER")</f>
        <v>REMOVER</v>
      </c>
      <c r="W1062" s="7"/>
      <c r="X1062" s="7"/>
      <c r="Y1062" s="7"/>
    </row>
    <row r="1063" ht="15.0" customHeight="1">
      <c r="A1063" s="4" t="s">
        <v>5524</v>
      </c>
      <c r="B1063" s="4" t="s">
        <v>21</v>
      </c>
      <c r="C1063" s="4" t="s">
        <v>7340</v>
      </c>
      <c r="D1063" s="4" t="s">
        <v>24</v>
      </c>
      <c r="E1063" s="4" t="s">
        <v>24</v>
      </c>
      <c r="F1063" s="4" t="s">
        <v>24</v>
      </c>
      <c r="G1063" s="4" t="s">
        <v>24</v>
      </c>
      <c r="H1063" s="4" t="s">
        <v>24</v>
      </c>
      <c r="I1063" s="6" t="s">
        <v>24</v>
      </c>
      <c r="J1063" s="4" t="s">
        <v>24</v>
      </c>
      <c r="K1063" s="4" t="s">
        <v>24</v>
      </c>
      <c r="L1063" s="6" t="s">
        <v>24</v>
      </c>
      <c r="M1063" s="4" t="s">
        <v>24</v>
      </c>
      <c r="N1063" s="4" t="s">
        <v>24</v>
      </c>
      <c r="O1063" s="6" t="s">
        <v>24</v>
      </c>
      <c r="P1063" s="4" t="s">
        <v>24</v>
      </c>
      <c r="Q1063" s="4" t="s">
        <v>24</v>
      </c>
      <c r="R1063" s="7" t="s">
        <v>35</v>
      </c>
      <c r="S1063" s="8" t="s">
        <v>26</v>
      </c>
      <c r="T1063" s="4"/>
      <c r="U1063" s="9" t="s">
        <v>24</v>
      </c>
      <c r="V1063" s="71" t="str">
        <f>IFERROR(VLOOKUP(A1063,'Lista para Junho22'!A:B,2,FALSE),"REMOVER")</f>
        <v>REMOVER</v>
      </c>
      <c r="W1063" s="7"/>
      <c r="X1063" s="7"/>
      <c r="Y1063" s="7"/>
    </row>
    <row r="1064" ht="15.0" customHeight="1">
      <c r="A1064" s="4" t="s">
        <v>5527</v>
      </c>
      <c r="B1064" s="4" t="s">
        <v>21</v>
      </c>
      <c r="C1064" s="4" t="s">
        <v>7341</v>
      </c>
      <c r="D1064" s="28" t="s">
        <v>5529</v>
      </c>
      <c r="E1064" s="4" t="s">
        <v>24</v>
      </c>
      <c r="F1064" s="4" t="s">
        <v>24</v>
      </c>
      <c r="G1064" s="4" t="s">
        <v>24</v>
      </c>
      <c r="H1064" s="4" t="s">
        <v>24</v>
      </c>
      <c r="I1064" s="6" t="s">
        <v>24</v>
      </c>
      <c r="J1064" s="4" t="s">
        <v>24</v>
      </c>
      <c r="K1064" s="4" t="s">
        <v>24</v>
      </c>
      <c r="L1064" s="6" t="s">
        <v>24</v>
      </c>
      <c r="M1064" s="4" t="s">
        <v>24</v>
      </c>
      <c r="N1064" s="4" t="s">
        <v>24</v>
      </c>
      <c r="O1064" s="6" t="s">
        <v>24</v>
      </c>
      <c r="P1064" s="4" t="s">
        <v>24</v>
      </c>
      <c r="Q1064" s="4" t="s">
        <v>24</v>
      </c>
      <c r="R1064" s="7" t="s">
        <v>35</v>
      </c>
      <c r="S1064" s="8" t="s">
        <v>26</v>
      </c>
      <c r="T1064" s="4"/>
      <c r="U1064" s="9" t="s">
        <v>24</v>
      </c>
      <c r="V1064" s="71" t="str">
        <f>IFERROR(VLOOKUP(A1064,'Lista para Junho22'!A:B,2,FALSE),"REMOVER")</f>
        <v>REMOVER</v>
      </c>
      <c r="W1064" s="7"/>
      <c r="X1064" s="7"/>
      <c r="Y1064" s="7"/>
    </row>
    <row r="1065" ht="15.0" customHeight="1">
      <c r="A1065" s="4" t="s">
        <v>5533</v>
      </c>
      <c r="B1065" s="4" t="s">
        <v>21</v>
      </c>
      <c r="C1065" s="4" t="s">
        <v>5534</v>
      </c>
      <c r="D1065" s="28" t="s">
        <v>5535</v>
      </c>
      <c r="E1065" s="90" t="s">
        <v>5536</v>
      </c>
      <c r="F1065" s="4" t="s">
        <v>5537</v>
      </c>
      <c r="G1065" s="4" t="s">
        <v>24</v>
      </c>
      <c r="H1065" s="4" t="s">
        <v>24</v>
      </c>
      <c r="I1065" s="6" t="s">
        <v>24</v>
      </c>
      <c r="J1065" s="4" t="s">
        <v>24</v>
      </c>
      <c r="K1065" s="4" t="s">
        <v>24</v>
      </c>
      <c r="L1065" s="6" t="s">
        <v>24</v>
      </c>
      <c r="M1065" s="4" t="s">
        <v>24</v>
      </c>
      <c r="N1065" s="4" t="s">
        <v>24</v>
      </c>
      <c r="O1065" s="6" t="s">
        <v>24</v>
      </c>
      <c r="P1065" s="4" t="s">
        <v>24</v>
      </c>
      <c r="Q1065" s="4" t="s">
        <v>24</v>
      </c>
      <c r="R1065" s="7" t="s">
        <v>35</v>
      </c>
      <c r="S1065" s="8" t="s">
        <v>26</v>
      </c>
      <c r="T1065" s="4"/>
      <c r="U1065" s="9" t="s">
        <v>24</v>
      </c>
      <c r="V1065" s="71" t="str">
        <f>IFERROR(VLOOKUP(A1065,'Lista para Junho22'!A:B,2,FALSE),"REMOVER")</f>
        <v>REMOVER</v>
      </c>
      <c r="W1065" s="7"/>
      <c r="X1065" s="7"/>
      <c r="Y1065" s="7"/>
    </row>
    <row r="1066" ht="15.0" customHeight="1">
      <c r="A1066" s="4" t="s">
        <v>5539</v>
      </c>
      <c r="B1066" s="4" t="s">
        <v>21</v>
      </c>
      <c r="C1066" s="4" t="s">
        <v>7342</v>
      </c>
      <c r="D1066" s="28" t="s">
        <v>5541</v>
      </c>
      <c r="E1066" s="4" t="s">
        <v>24</v>
      </c>
      <c r="F1066" s="4" t="s">
        <v>24</v>
      </c>
      <c r="G1066" s="4" t="s">
        <v>24</v>
      </c>
      <c r="H1066" s="4" t="s">
        <v>24</v>
      </c>
      <c r="I1066" s="6" t="s">
        <v>24</v>
      </c>
      <c r="J1066" s="4" t="s">
        <v>24</v>
      </c>
      <c r="K1066" s="4" t="s">
        <v>24</v>
      </c>
      <c r="L1066" s="6" t="s">
        <v>24</v>
      </c>
      <c r="M1066" s="4" t="s">
        <v>24</v>
      </c>
      <c r="N1066" s="4" t="s">
        <v>24</v>
      </c>
      <c r="O1066" s="6" t="s">
        <v>24</v>
      </c>
      <c r="P1066" s="4" t="s">
        <v>24</v>
      </c>
      <c r="Q1066" s="4" t="s">
        <v>24</v>
      </c>
      <c r="R1066" s="7" t="s">
        <v>35</v>
      </c>
      <c r="S1066" s="8" t="s">
        <v>26</v>
      </c>
      <c r="T1066" s="4"/>
      <c r="U1066" s="9" t="s">
        <v>24</v>
      </c>
      <c r="V1066" s="71" t="str">
        <f>IFERROR(VLOOKUP(A1066,'Lista para Junho22'!A:B,2,FALSE),"REMOVER")</f>
        <v>REMOVER</v>
      </c>
      <c r="W1066" s="7"/>
      <c r="X1066" s="7"/>
      <c r="Y1066" s="7"/>
    </row>
    <row r="1067" ht="15.0" customHeight="1">
      <c r="A1067" s="4" t="s">
        <v>5542</v>
      </c>
      <c r="B1067" s="4" t="s">
        <v>21</v>
      </c>
      <c r="C1067" s="9" t="s">
        <v>5543</v>
      </c>
      <c r="D1067" s="90" t="s">
        <v>7343</v>
      </c>
      <c r="E1067" s="28" t="s">
        <v>7344</v>
      </c>
      <c r="F1067" s="9" t="s">
        <v>7345</v>
      </c>
      <c r="G1067" s="4">
        <v>5.0</v>
      </c>
      <c r="H1067" s="90" t="s">
        <v>7346</v>
      </c>
      <c r="I1067" s="6" t="s">
        <v>7347</v>
      </c>
      <c r="J1067" s="4">
        <v>1.0</v>
      </c>
      <c r="K1067" s="90" t="s">
        <v>7348</v>
      </c>
      <c r="L1067" s="6" t="s">
        <v>7349</v>
      </c>
      <c r="M1067" s="4">
        <v>420.0</v>
      </c>
      <c r="N1067" s="90" t="s">
        <v>5547</v>
      </c>
      <c r="O1067" s="6" t="s">
        <v>7350</v>
      </c>
      <c r="P1067" s="4">
        <v>65.0</v>
      </c>
      <c r="Q1067" s="4">
        <v>1.01460425209034E14</v>
      </c>
      <c r="R1067" s="7" t="s">
        <v>35</v>
      </c>
      <c r="S1067" s="8" t="s">
        <v>26</v>
      </c>
      <c r="T1067" s="4"/>
      <c r="U1067" s="9"/>
      <c r="V1067" s="71" t="str">
        <f>IFERROR(VLOOKUP(A1067,'Lista para Junho22'!A:B,2,FALSE),"REMOVER")</f>
        <v>REMOVER</v>
      </c>
      <c r="W1067" s="7"/>
      <c r="X1067" s="7"/>
      <c r="Y1067" s="7"/>
    </row>
    <row r="1068" ht="15.0" customHeight="1">
      <c r="A1068" s="4" t="s">
        <v>5548</v>
      </c>
      <c r="B1068" s="4" t="s">
        <v>21</v>
      </c>
      <c r="C1068" s="18" t="s">
        <v>5549</v>
      </c>
      <c r="D1068" s="90" t="s">
        <v>3648</v>
      </c>
      <c r="E1068" s="9" t="s">
        <v>24</v>
      </c>
      <c r="F1068" s="4" t="s">
        <v>24</v>
      </c>
      <c r="G1068" s="4" t="s">
        <v>3649</v>
      </c>
      <c r="H1068" s="9" t="s">
        <v>24</v>
      </c>
      <c r="I1068" s="6" t="s">
        <v>24</v>
      </c>
      <c r="J1068" s="4">
        <v>819.0</v>
      </c>
      <c r="K1068" s="9" t="s">
        <v>24</v>
      </c>
      <c r="L1068" s="6" t="s">
        <v>24</v>
      </c>
      <c r="M1068" s="4" t="s">
        <v>1906</v>
      </c>
      <c r="N1068" s="4" t="s">
        <v>24</v>
      </c>
      <c r="O1068" s="4" t="s">
        <v>24</v>
      </c>
      <c r="P1068" s="4" t="s">
        <v>24</v>
      </c>
      <c r="Q1068" s="4" t="s">
        <v>24</v>
      </c>
      <c r="R1068" s="7" t="s">
        <v>35</v>
      </c>
      <c r="S1068" s="8" t="s">
        <v>26</v>
      </c>
      <c r="T1068" s="4"/>
      <c r="U1068" s="4"/>
      <c r="V1068" s="71" t="str">
        <f>IFERROR(VLOOKUP(A1068,'Lista para Junho22'!A:B,2,FALSE),"REMOVER")</f>
        <v>REMOVER</v>
      </c>
      <c r="W1068" s="7"/>
      <c r="X1068" s="7"/>
      <c r="Y1068" s="7"/>
    </row>
    <row r="1069" ht="15.0" customHeight="1">
      <c r="A1069" s="4" t="s">
        <v>5552</v>
      </c>
      <c r="B1069" s="4" t="s">
        <v>21</v>
      </c>
      <c r="C1069" s="9" t="s">
        <v>7351</v>
      </c>
      <c r="D1069" s="100" t="s">
        <v>7352</v>
      </c>
      <c r="E1069" s="90" t="s">
        <v>7353</v>
      </c>
      <c r="F1069" s="4" t="s">
        <v>7354</v>
      </c>
      <c r="G1069" s="4"/>
      <c r="H1069" s="90" t="s">
        <v>7355</v>
      </c>
      <c r="I1069" s="6" t="s">
        <v>7356</v>
      </c>
      <c r="J1069" s="4"/>
      <c r="K1069" s="90" t="s">
        <v>7357</v>
      </c>
      <c r="L1069" s="6" t="s">
        <v>7358</v>
      </c>
      <c r="M1069" s="4"/>
      <c r="N1069" s="90" t="s">
        <v>7359</v>
      </c>
      <c r="O1069" s="6" t="s">
        <v>7360</v>
      </c>
      <c r="P1069" s="4"/>
      <c r="Q1069" s="4"/>
      <c r="R1069" s="7" t="s">
        <v>35</v>
      </c>
      <c r="S1069" s="8" t="s">
        <v>26</v>
      </c>
      <c r="T1069" s="4"/>
      <c r="U1069" s="9"/>
      <c r="V1069" s="71" t="str">
        <f>IFERROR(VLOOKUP(A1069,'Lista para Junho22'!A:B,2,FALSE),"REMOVER")</f>
        <v>REMOVER</v>
      </c>
      <c r="W1069" s="7"/>
      <c r="X1069" s="7"/>
      <c r="Y1069" s="7"/>
    </row>
    <row r="1070" ht="15.0" customHeight="1">
      <c r="A1070" s="4" t="s">
        <v>5555</v>
      </c>
      <c r="B1070" s="4" t="s">
        <v>21</v>
      </c>
      <c r="C1070" s="4" t="s">
        <v>5556</v>
      </c>
      <c r="D1070" s="28" t="s">
        <v>5557</v>
      </c>
      <c r="E1070" s="90" t="s">
        <v>5558</v>
      </c>
      <c r="F1070" s="4" t="s">
        <v>5559</v>
      </c>
      <c r="G1070" s="4">
        <v>37.0</v>
      </c>
      <c r="H1070" s="90" t="s">
        <v>5560</v>
      </c>
      <c r="I1070" s="6" t="s">
        <v>5561</v>
      </c>
      <c r="J1070" s="4">
        <v>431.0</v>
      </c>
      <c r="K1070" s="90" t="s">
        <v>7361</v>
      </c>
      <c r="L1070" s="6" t="s">
        <v>7362</v>
      </c>
      <c r="M1070" s="16">
        <v>1062.0</v>
      </c>
      <c r="N1070" s="4" t="s">
        <v>24</v>
      </c>
      <c r="O1070" s="6" t="s">
        <v>24</v>
      </c>
      <c r="P1070" s="4" t="s">
        <v>24</v>
      </c>
      <c r="Q1070" s="4" t="s">
        <v>24</v>
      </c>
      <c r="R1070" s="7" t="s">
        <v>25</v>
      </c>
      <c r="S1070" s="8" t="s">
        <v>26</v>
      </c>
      <c r="T1070" s="4"/>
      <c r="U1070" s="9" t="s">
        <v>37</v>
      </c>
      <c r="V1070" s="71" t="str">
        <f>IFERROR(VLOOKUP(A1070,'Lista para Junho22'!A:B,2,FALSE),"REMOVER")</f>
        <v>REMOVER</v>
      </c>
      <c r="W1070" s="7"/>
      <c r="X1070" s="7"/>
      <c r="Y1070" s="7"/>
    </row>
    <row r="1071" ht="15.0" customHeight="1">
      <c r="A1071" s="4" t="s">
        <v>5563</v>
      </c>
      <c r="B1071" s="4" t="s">
        <v>21</v>
      </c>
      <c r="C1071" s="4" t="s">
        <v>7363</v>
      </c>
      <c r="D1071" s="28" t="s">
        <v>5565</v>
      </c>
      <c r="E1071" s="9" t="s">
        <v>24</v>
      </c>
      <c r="F1071" s="4" t="s">
        <v>24</v>
      </c>
      <c r="G1071" s="4" t="s">
        <v>24</v>
      </c>
      <c r="H1071" s="4" t="s">
        <v>24</v>
      </c>
      <c r="I1071" s="6" t="s">
        <v>24</v>
      </c>
      <c r="J1071" s="4" t="s">
        <v>24</v>
      </c>
      <c r="K1071" s="4" t="s">
        <v>24</v>
      </c>
      <c r="L1071" s="6" t="s">
        <v>24</v>
      </c>
      <c r="M1071" s="4" t="s">
        <v>24</v>
      </c>
      <c r="N1071" s="4" t="s">
        <v>24</v>
      </c>
      <c r="O1071" s="6" t="s">
        <v>24</v>
      </c>
      <c r="P1071" s="4" t="s">
        <v>24</v>
      </c>
      <c r="Q1071" s="4" t="s">
        <v>24</v>
      </c>
      <c r="R1071" s="7" t="s">
        <v>35</v>
      </c>
      <c r="S1071" s="8" t="s">
        <v>26</v>
      </c>
      <c r="T1071" s="4"/>
      <c r="U1071" s="9" t="s">
        <v>24</v>
      </c>
      <c r="V1071" s="71" t="str">
        <f>IFERROR(VLOOKUP(A1071,'Lista para Junho22'!A:B,2,FALSE),"REMOVER")</f>
        <v>REMOVER</v>
      </c>
      <c r="W1071" s="7"/>
      <c r="X1071" s="7"/>
      <c r="Y1071" s="7"/>
    </row>
    <row r="1072" ht="15.0" customHeight="1">
      <c r="A1072" s="4" t="s">
        <v>5567</v>
      </c>
      <c r="B1072" s="4" t="s">
        <v>21</v>
      </c>
      <c r="C1072" s="4" t="s">
        <v>7364</v>
      </c>
      <c r="D1072" s="4" t="s">
        <v>24</v>
      </c>
      <c r="E1072" s="4" t="s">
        <v>24</v>
      </c>
      <c r="F1072" s="4" t="s">
        <v>24</v>
      </c>
      <c r="G1072" s="4" t="s">
        <v>24</v>
      </c>
      <c r="H1072" s="4" t="s">
        <v>24</v>
      </c>
      <c r="I1072" s="6" t="s">
        <v>24</v>
      </c>
      <c r="J1072" s="4" t="s">
        <v>24</v>
      </c>
      <c r="K1072" s="4" t="s">
        <v>24</v>
      </c>
      <c r="L1072" s="6" t="s">
        <v>24</v>
      </c>
      <c r="M1072" s="4" t="s">
        <v>24</v>
      </c>
      <c r="N1072" s="4" t="s">
        <v>24</v>
      </c>
      <c r="O1072" s="6" t="s">
        <v>24</v>
      </c>
      <c r="P1072" s="4" t="s">
        <v>24</v>
      </c>
      <c r="Q1072" s="4" t="s">
        <v>24</v>
      </c>
      <c r="R1072" s="7" t="s">
        <v>35</v>
      </c>
      <c r="S1072" s="8" t="s">
        <v>26</v>
      </c>
      <c r="T1072" s="4"/>
      <c r="U1072" s="9" t="s">
        <v>24</v>
      </c>
      <c r="V1072" s="71" t="str">
        <f>IFERROR(VLOOKUP(A1072,'Lista para Junho22'!A:B,2,FALSE),"REMOVER")</f>
        <v>REMOVER</v>
      </c>
      <c r="W1072" s="7"/>
      <c r="X1072" s="7"/>
      <c r="Y1072" s="7"/>
    </row>
    <row r="1073" ht="15.0" customHeight="1">
      <c r="A1073" s="4" t="s">
        <v>5582</v>
      </c>
      <c r="B1073" s="4" t="s">
        <v>21</v>
      </c>
      <c r="C1073" s="9" t="s">
        <v>7365</v>
      </c>
      <c r="D1073" s="28" t="s">
        <v>5584</v>
      </c>
      <c r="E1073" s="4" t="s">
        <v>24</v>
      </c>
      <c r="F1073" s="4" t="s">
        <v>24</v>
      </c>
      <c r="G1073" s="4" t="s">
        <v>24</v>
      </c>
      <c r="H1073" s="90" t="s">
        <v>5585</v>
      </c>
      <c r="I1073" s="6" t="s">
        <v>7366</v>
      </c>
      <c r="J1073" s="4">
        <v>3181.0</v>
      </c>
      <c r="K1073" s="4" t="s">
        <v>24</v>
      </c>
      <c r="L1073" s="6" t="s">
        <v>24</v>
      </c>
      <c r="M1073" s="4" t="s">
        <v>24</v>
      </c>
      <c r="N1073" s="4" t="s">
        <v>24</v>
      </c>
      <c r="O1073" s="6" t="s">
        <v>24</v>
      </c>
      <c r="P1073" s="4" t="s">
        <v>24</v>
      </c>
      <c r="Q1073" s="4" t="s">
        <v>24</v>
      </c>
      <c r="R1073" s="7" t="s">
        <v>35</v>
      </c>
      <c r="S1073" s="8" t="s">
        <v>26</v>
      </c>
      <c r="T1073" s="4"/>
      <c r="U1073" s="9" t="s">
        <v>24</v>
      </c>
      <c r="V1073" s="71" t="str">
        <f>IFERROR(VLOOKUP(A1073,'Lista para Junho22'!A:B,2,FALSE),"REMOVER")</f>
        <v>REMOVER</v>
      </c>
      <c r="W1073" s="7"/>
      <c r="X1073" s="7"/>
      <c r="Y1073" s="7"/>
    </row>
    <row r="1074" ht="15.0" customHeight="1">
      <c r="A1074" s="4" t="s">
        <v>5586</v>
      </c>
      <c r="B1074" s="4" t="s">
        <v>21</v>
      </c>
      <c r="C1074" s="4" t="s">
        <v>5587</v>
      </c>
      <c r="D1074" s="28" t="s">
        <v>5588</v>
      </c>
      <c r="E1074" s="4" t="s">
        <v>24</v>
      </c>
      <c r="F1074" s="4" t="s">
        <v>24</v>
      </c>
      <c r="G1074" s="4" t="s">
        <v>24</v>
      </c>
      <c r="H1074" s="4" t="s">
        <v>24</v>
      </c>
      <c r="I1074" s="6" t="s">
        <v>24</v>
      </c>
      <c r="J1074" s="4" t="s">
        <v>24</v>
      </c>
      <c r="K1074" s="4" t="s">
        <v>24</v>
      </c>
      <c r="L1074" s="6" t="s">
        <v>24</v>
      </c>
      <c r="M1074" s="4" t="s">
        <v>24</v>
      </c>
      <c r="N1074" s="90" t="s">
        <v>5590</v>
      </c>
      <c r="O1074" s="6" t="s">
        <v>5591</v>
      </c>
      <c r="P1074" s="4">
        <v>19.0</v>
      </c>
      <c r="Q1074" s="4" t="s">
        <v>5592</v>
      </c>
      <c r="R1074" s="7" t="s">
        <v>35</v>
      </c>
      <c r="S1074" s="8" t="s">
        <v>26</v>
      </c>
      <c r="T1074" s="4"/>
      <c r="U1074" s="9" t="s">
        <v>24</v>
      </c>
      <c r="V1074" s="71" t="str">
        <f>IFERROR(VLOOKUP(A1074,'Lista para Junho22'!A:B,2,FALSE),"REMOVER")</f>
        <v>REMOVER</v>
      </c>
      <c r="W1074" s="7"/>
      <c r="X1074" s="7"/>
      <c r="Y1074" s="7"/>
    </row>
    <row r="1075" ht="15.0" customHeight="1">
      <c r="A1075" s="4" t="s">
        <v>5593</v>
      </c>
      <c r="B1075" s="4" t="s">
        <v>21</v>
      </c>
      <c r="C1075" s="18" t="s">
        <v>5594</v>
      </c>
      <c r="D1075" s="90" t="s">
        <v>7367</v>
      </c>
      <c r="E1075" s="4" t="s">
        <v>24</v>
      </c>
      <c r="F1075" s="4" t="s">
        <v>24</v>
      </c>
      <c r="G1075" s="4" t="s">
        <v>24</v>
      </c>
      <c r="H1075" s="4" t="s">
        <v>24</v>
      </c>
      <c r="I1075" s="4" t="s">
        <v>24</v>
      </c>
      <c r="J1075" s="4" t="s">
        <v>24</v>
      </c>
      <c r="K1075" s="4" t="s">
        <v>24</v>
      </c>
      <c r="L1075" s="4" t="s">
        <v>24</v>
      </c>
      <c r="M1075" s="4" t="s">
        <v>24</v>
      </c>
      <c r="N1075" s="4" t="s">
        <v>24</v>
      </c>
      <c r="O1075" s="4" t="s">
        <v>24</v>
      </c>
      <c r="P1075" s="4" t="s">
        <v>24</v>
      </c>
      <c r="Q1075" s="4" t="s">
        <v>24</v>
      </c>
      <c r="R1075" s="7" t="s">
        <v>35</v>
      </c>
      <c r="S1075" s="8" t="s">
        <v>26</v>
      </c>
      <c r="T1075" s="4"/>
      <c r="U1075" s="4"/>
      <c r="V1075" s="71" t="str">
        <f>IFERROR(VLOOKUP(A1075,'Lista para Junho22'!A:B,2,FALSE),"REMOVER")</f>
        <v>REMOVER</v>
      </c>
      <c r="W1075" s="7"/>
      <c r="X1075" s="7"/>
      <c r="Y1075" s="7"/>
    </row>
    <row r="1076" ht="15.0" customHeight="1">
      <c r="A1076" s="4" t="s">
        <v>5599</v>
      </c>
      <c r="B1076" s="4" t="s">
        <v>21</v>
      </c>
      <c r="C1076" s="4" t="s">
        <v>7368</v>
      </c>
      <c r="D1076" s="28" t="s">
        <v>5601</v>
      </c>
      <c r="E1076" s="4" t="s">
        <v>24</v>
      </c>
      <c r="F1076" s="4" t="s">
        <v>24</v>
      </c>
      <c r="G1076" s="4" t="s">
        <v>24</v>
      </c>
      <c r="H1076" s="4" t="s">
        <v>24</v>
      </c>
      <c r="I1076" s="6" t="s">
        <v>24</v>
      </c>
      <c r="J1076" s="4" t="s">
        <v>24</v>
      </c>
      <c r="K1076" s="4" t="s">
        <v>24</v>
      </c>
      <c r="L1076" s="6" t="s">
        <v>24</v>
      </c>
      <c r="M1076" s="4" t="s">
        <v>24</v>
      </c>
      <c r="N1076" s="4" t="s">
        <v>24</v>
      </c>
      <c r="O1076" s="6" t="s">
        <v>24</v>
      </c>
      <c r="P1076" s="4" t="s">
        <v>24</v>
      </c>
      <c r="Q1076" s="4" t="s">
        <v>24</v>
      </c>
      <c r="R1076" s="7" t="s">
        <v>35</v>
      </c>
      <c r="S1076" s="8" t="s">
        <v>26</v>
      </c>
      <c r="T1076" s="4"/>
      <c r="U1076" s="9" t="s">
        <v>24</v>
      </c>
      <c r="V1076" s="71" t="str">
        <f>IFERROR(VLOOKUP(A1076,'Lista para Junho22'!A:B,2,FALSE),"REMOVER")</f>
        <v>REMOVER</v>
      </c>
      <c r="W1076" s="7"/>
      <c r="X1076" s="7"/>
      <c r="Y1076" s="7"/>
    </row>
    <row r="1077" ht="15.0" customHeight="1">
      <c r="A1077" s="4" t="s">
        <v>5605</v>
      </c>
      <c r="B1077" s="4" t="s">
        <v>21</v>
      </c>
      <c r="C1077" s="4" t="s">
        <v>7369</v>
      </c>
      <c r="D1077" s="28" t="s">
        <v>7370</v>
      </c>
      <c r="E1077" s="4" t="s">
        <v>24</v>
      </c>
      <c r="F1077" s="4" t="s">
        <v>24</v>
      </c>
      <c r="G1077" s="4" t="s">
        <v>24</v>
      </c>
      <c r="H1077" s="4" t="s">
        <v>24</v>
      </c>
      <c r="I1077" s="6" t="s">
        <v>24</v>
      </c>
      <c r="J1077" s="4" t="s">
        <v>24</v>
      </c>
      <c r="K1077" s="4" t="s">
        <v>24</v>
      </c>
      <c r="L1077" s="6" t="s">
        <v>24</v>
      </c>
      <c r="M1077" s="4" t="s">
        <v>24</v>
      </c>
      <c r="N1077" s="4" t="s">
        <v>24</v>
      </c>
      <c r="O1077" s="6" t="s">
        <v>24</v>
      </c>
      <c r="P1077" s="4" t="s">
        <v>24</v>
      </c>
      <c r="Q1077" s="4" t="s">
        <v>24</v>
      </c>
      <c r="R1077" s="7" t="s">
        <v>35</v>
      </c>
      <c r="S1077" s="8" t="s">
        <v>26</v>
      </c>
      <c r="T1077" s="4"/>
      <c r="U1077" s="9" t="s">
        <v>24</v>
      </c>
      <c r="V1077" s="71" t="str">
        <f>IFERROR(VLOOKUP(A1077,'Lista para Junho22'!A:B,2,FALSE),"REMOVER")</f>
        <v>REMOVER</v>
      </c>
      <c r="W1077" s="7"/>
      <c r="X1077" s="7"/>
      <c r="Y1077" s="7"/>
    </row>
    <row r="1078" ht="15.0" customHeight="1">
      <c r="A1078" s="4" t="s">
        <v>5611</v>
      </c>
      <c r="B1078" s="4" t="s">
        <v>21</v>
      </c>
      <c r="C1078" s="9" t="s">
        <v>7371</v>
      </c>
      <c r="D1078" s="90" t="s">
        <v>7372</v>
      </c>
      <c r="E1078" s="4" t="s">
        <v>24</v>
      </c>
      <c r="F1078" s="4" t="s">
        <v>24</v>
      </c>
      <c r="G1078" s="4" t="s">
        <v>24</v>
      </c>
      <c r="H1078" s="4" t="s">
        <v>24</v>
      </c>
      <c r="I1078" s="6" t="s">
        <v>24</v>
      </c>
      <c r="J1078" s="4" t="s">
        <v>24</v>
      </c>
      <c r="K1078" s="4" t="s">
        <v>24</v>
      </c>
      <c r="L1078" s="6" t="s">
        <v>24</v>
      </c>
      <c r="M1078" s="4" t="s">
        <v>24</v>
      </c>
      <c r="N1078" s="4" t="s">
        <v>24</v>
      </c>
      <c r="O1078" s="6" t="s">
        <v>24</v>
      </c>
      <c r="P1078" s="4" t="s">
        <v>24</v>
      </c>
      <c r="Q1078" s="4" t="s">
        <v>24</v>
      </c>
      <c r="R1078" s="7" t="s">
        <v>35</v>
      </c>
      <c r="S1078" s="8" t="s">
        <v>26</v>
      </c>
      <c r="T1078" s="4"/>
      <c r="U1078" s="4"/>
      <c r="V1078" s="71" t="str">
        <f>IFERROR(VLOOKUP(A1078,'Lista para Junho22'!A:B,2,FALSE),"REMOVER")</f>
        <v>REMOVER</v>
      </c>
      <c r="W1078" s="7"/>
      <c r="X1078" s="7"/>
      <c r="Y1078" s="7"/>
    </row>
    <row r="1079" ht="15.0" customHeight="1">
      <c r="A1079" s="4" t="s">
        <v>5614</v>
      </c>
      <c r="B1079" s="4" t="s">
        <v>21</v>
      </c>
      <c r="C1079" s="4" t="s">
        <v>7373</v>
      </c>
      <c r="D1079" s="28" t="s">
        <v>5616</v>
      </c>
      <c r="E1079" s="4" t="s">
        <v>24</v>
      </c>
      <c r="F1079" s="4" t="s">
        <v>24</v>
      </c>
      <c r="G1079" s="4" t="s">
        <v>24</v>
      </c>
      <c r="H1079" s="4" t="s">
        <v>24</v>
      </c>
      <c r="I1079" s="6" t="s">
        <v>24</v>
      </c>
      <c r="J1079" s="4" t="s">
        <v>24</v>
      </c>
      <c r="K1079" s="4" t="s">
        <v>24</v>
      </c>
      <c r="L1079" s="6" t="s">
        <v>24</v>
      </c>
      <c r="M1079" s="4" t="s">
        <v>24</v>
      </c>
      <c r="N1079" s="4" t="s">
        <v>24</v>
      </c>
      <c r="O1079" s="6" t="s">
        <v>24</v>
      </c>
      <c r="P1079" s="4" t="s">
        <v>24</v>
      </c>
      <c r="Q1079" s="4" t="s">
        <v>24</v>
      </c>
      <c r="R1079" s="7" t="s">
        <v>35</v>
      </c>
      <c r="S1079" s="8" t="s">
        <v>26</v>
      </c>
      <c r="T1079" s="4"/>
      <c r="U1079" s="9" t="s">
        <v>24</v>
      </c>
      <c r="V1079" s="71" t="str">
        <f>IFERROR(VLOOKUP(A1079,'Lista para Junho22'!A:B,2,FALSE),"REMOVER")</f>
        <v>REMOVER</v>
      </c>
      <c r="W1079" s="7"/>
      <c r="X1079" s="7"/>
      <c r="Y1079" s="7"/>
    </row>
    <row r="1080" ht="15.0" customHeight="1">
      <c r="A1080" s="4" t="s">
        <v>5626</v>
      </c>
      <c r="B1080" s="4" t="s">
        <v>21</v>
      </c>
      <c r="C1080" s="9" t="s">
        <v>7374</v>
      </c>
      <c r="D1080" s="90" t="s">
        <v>7375</v>
      </c>
      <c r="E1080" s="4" t="s">
        <v>24</v>
      </c>
      <c r="F1080" s="4" t="s">
        <v>24</v>
      </c>
      <c r="G1080" s="4"/>
      <c r="H1080" s="4" t="s">
        <v>24</v>
      </c>
      <c r="I1080" s="6" t="s">
        <v>24</v>
      </c>
      <c r="J1080" s="4"/>
      <c r="K1080" s="4" t="s">
        <v>24</v>
      </c>
      <c r="L1080" s="6" t="s">
        <v>24</v>
      </c>
      <c r="M1080" s="4"/>
      <c r="N1080" s="4" t="s">
        <v>24</v>
      </c>
      <c r="O1080" s="6" t="s">
        <v>24</v>
      </c>
      <c r="P1080" s="4"/>
      <c r="Q1080" s="4"/>
      <c r="R1080" s="7" t="s">
        <v>35</v>
      </c>
      <c r="S1080" s="8" t="s">
        <v>26</v>
      </c>
      <c r="T1080" s="4"/>
      <c r="U1080" s="9"/>
      <c r="V1080" s="71" t="str">
        <f>IFERROR(VLOOKUP(A1080,'Lista para Junho22'!A:B,2,FALSE),"REMOVER")</f>
        <v>REMOVER</v>
      </c>
      <c r="W1080" s="7"/>
      <c r="X1080" s="7"/>
      <c r="Y1080" s="7"/>
    </row>
    <row r="1081" ht="15.0" customHeight="1">
      <c r="A1081" s="4" t="s">
        <v>5629</v>
      </c>
      <c r="B1081" s="4" t="s">
        <v>21</v>
      </c>
      <c r="C1081" s="18" t="s">
        <v>5630</v>
      </c>
      <c r="D1081" s="90" t="s">
        <v>3910</v>
      </c>
      <c r="E1081" s="4" t="s">
        <v>24</v>
      </c>
      <c r="F1081" s="4" t="s">
        <v>24</v>
      </c>
      <c r="G1081" s="4" t="s">
        <v>24</v>
      </c>
      <c r="H1081" s="4" t="s">
        <v>24</v>
      </c>
      <c r="I1081" s="4" t="s">
        <v>24</v>
      </c>
      <c r="J1081" s="4" t="s">
        <v>24</v>
      </c>
      <c r="K1081" s="90" t="s">
        <v>7376</v>
      </c>
      <c r="L1081" s="6" t="s">
        <v>3915</v>
      </c>
      <c r="M1081" s="4" t="s">
        <v>7377</v>
      </c>
      <c r="N1081" s="90" t="s">
        <v>3919</v>
      </c>
      <c r="O1081" s="6" t="s">
        <v>3920</v>
      </c>
      <c r="P1081" s="16">
        <v>1362132.0</v>
      </c>
      <c r="Q1081" s="4">
        <v>2.74277002584642E14</v>
      </c>
      <c r="R1081" s="7" t="s">
        <v>35</v>
      </c>
      <c r="S1081" s="8" t="s">
        <v>26</v>
      </c>
      <c r="T1081" s="4"/>
      <c r="U1081" s="4"/>
      <c r="V1081" s="71" t="str">
        <f>IFERROR(VLOOKUP(A1081,'Lista para Junho22'!A:B,2,FALSE),"REMOVER")</f>
        <v>REMOVER</v>
      </c>
      <c r="W1081" s="7"/>
      <c r="X1081" s="7"/>
      <c r="Y1081" s="7"/>
    </row>
    <row r="1082" ht="15.0" customHeight="1">
      <c r="A1082" s="4" t="s">
        <v>5636</v>
      </c>
      <c r="B1082" s="4" t="s">
        <v>21</v>
      </c>
      <c r="C1082" s="18" t="s">
        <v>7378</v>
      </c>
      <c r="D1082" s="90" t="s">
        <v>7379</v>
      </c>
      <c r="E1082" s="4" t="s">
        <v>24</v>
      </c>
      <c r="F1082" s="4" t="s">
        <v>24</v>
      </c>
      <c r="G1082" s="4" t="s">
        <v>24</v>
      </c>
      <c r="H1082" s="90" t="s">
        <v>7380</v>
      </c>
      <c r="I1082" s="6" t="s">
        <v>7381</v>
      </c>
      <c r="J1082" s="16">
        <v>1291.0</v>
      </c>
      <c r="K1082" s="90" t="s">
        <v>7382</v>
      </c>
      <c r="L1082" s="6" t="s">
        <v>5643</v>
      </c>
      <c r="M1082" s="4" t="s">
        <v>7383</v>
      </c>
      <c r="N1082" s="90" t="s">
        <v>5644</v>
      </c>
      <c r="O1082" s="6" t="s">
        <v>7384</v>
      </c>
      <c r="P1082" s="4">
        <v>25.0</v>
      </c>
      <c r="Q1082" s="4">
        <v>1.13442970834042E14</v>
      </c>
      <c r="R1082" s="7" t="s">
        <v>35</v>
      </c>
      <c r="S1082" s="8" t="s">
        <v>26</v>
      </c>
      <c r="T1082" s="4"/>
      <c r="U1082" s="4"/>
      <c r="V1082" s="71" t="str">
        <f>IFERROR(VLOOKUP(A1082,'Lista para Junho22'!A:B,2,FALSE),"REMOVER")</f>
        <v>REMOVER</v>
      </c>
      <c r="W1082" s="7"/>
      <c r="X1082" s="7"/>
      <c r="Y1082" s="7"/>
    </row>
    <row r="1083" ht="15.0" customHeight="1">
      <c r="A1083" s="4" t="s">
        <v>5645</v>
      </c>
      <c r="B1083" s="4" t="s">
        <v>21</v>
      </c>
      <c r="C1083" s="4" t="s">
        <v>7385</v>
      </c>
      <c r="D1083" s="4" t="s">
        <v>24</v>
      </c>
      <c r="E1083" s="4" t="s">
        <v>24</v>
      </c>
      <c r="F1083" s="4" t="s">
        <v>24</v>
      </c>
      <c r="G1083" s="4" t="s">
        <v>24</v>
      </c>
      <c r="H1083" s="4" t="s">
        <v>24</v>
      </c>
      <c r="I1083" s="6" t="s">
        <v>24</v>
      </c>
      <c r="J1083" s="4" t="s">
        <v>24</v>
      </c>
      <c r="K1083" s="4" t="s">
        <v>24</v>
      </c>
      <c r="L1083" s="6" t="s">
        <v>24</v>
      </c>
      <c r="M1083" s="4" t="s">
        <v>24</v>
      </c>
      <c r="N1083" s="4" t="s">
        <v>24</v>
      </c>
      <c r="O1083" s="6" t="s">
        <v>24</v>
      </c>
      <c r="P1083" s="4" t="s">
        <v>24</v>
      </c>
      <c r="Q1083" s="4" t="s">
        <v>24</v>
      </c>
      <c r="R1083" s="7" t="s">
        <v>35</v>
      </c>
      <c r="S1083" s="8" t="s">
        <v>26</v>
      </c>
      <c r="T1083" s="4"/>
      <c r="U1083" s="9" t="s">
        <v>24</v>
      </c>
      <c r="V1083" s="71" t="str">
        <f>IFERROR(VLOOKUP(A1083,'Lista para Junho22'!A:B,2,FALSE),"REMOVER")</f>
        <v>REMOVER</v>
      </c>
      <c r="W1083" s="7"/>
      <c r="X1083" s="7"/>
      <c r="Y1083" s="7"/>
    </row>
    <row r="1084" ht="15.0" customHeight="1">
      <c r="A1084" s="4" t="s">
        <v>5790</v>
      </c>
      <c r="B1084" s="4" t="s">
        <v>21</v>
      </c>
      <c r="C1084" s="18" t="s">
        <v>7386</v>
      </c>
      <c r="D1084" s="90" t="s">
        <v>7387</v>
      </c>
      <c r="E1084" s="4" t="s">
        <v>24</v>
      </c>
      <c r="F1084" s="4" t="s">
        <v>24</v>
      </c>
      <c r="G1084" s="4" t="s">
        <v>24</v>
      </c>
      <c r="H1084" s="4" t="s">
        <v>24</v>
      </c>
      <c r="I1084" s="4" t="s">
        <v>24</v>
      </c>
      <c r="J1084" s="4" t="s">
        <v>24</v>
      </c>
      <c r="K1084" s="4" t="s">
        <v>24</v>
      </c>
      <c r="L1084" s="4" t="s">
        <v>24</v>
      </c>
      <c r="M1084" s="4" t="s">
        <v>24</v>
      </c>
      <c r="N1084" s="4" t="s">
        <v>24</v>
      </c>
      <c r="O1084" s="4" t="s">
        <v>24</v>
      </c>
      <c r="P1084" s="4" t="s">
        <v>24</v>
      </c>
      <c r="Q1084" s="4" t="s">
        <v>24</v>
      </c>
      <c r="R1084" s="7" t="s">
        <v>35</v>
      </c>
      <c r="S1084" s="8" t="s">
        <v>26</v>
      </c>
      <c r="T1084" s="4"/>
      <c r="U1084" s="4"/>
      <c r="V1084" s="71" t="str">
        <f>IFERROR(VLOOKUP(A1084,'Lista para Junho22'!A:B,2,FALSE),"REMOVER")</f>
        <v>REMOVER</v>
      </c>
      <c r="W1084" s="7"/>
      <c r="X1084" s="7"/>
      <c r="Y1084" s="7"/>
    </row>
    <row r="1085" ht="15.0" customHeight="1">
      <c r="A1085" s="4" t="s">
        <v>5652</v>
      </c>
      <c r="B1085" s="4" t="s">
        <v>21</v>
      </c>
      <c r="C1085" s="4" t="s">
        <v>7388</v>
      </c>
      <c r="D1085" s="28" t="s">
        <v>5654</v>
      </c>
      <c r="E1085" s="4" t="s">
        <v>24</v>
      </c>
      <c r="F1085" s="4" t="s">
        <v>24</v>
      </c>
      <c r="G1085" s="4" t="s">
        <v>24</v>
      </c>
      <c r="H1085" s="4" t="s">
        <v>24</v>
      </c>
      <c r="I1085" s="6" t="s">
        <v>24</v>
      </c>
      <c r="J1085" s="4" t="s">
        <v>24</v>
      </c>
      <c r="K1085" s="4" t="s">
        <v>24</v>
      </c>
      <c r="L1085" s="6" t="s">
        <v>24</v>
      </c>
      <c r="M1085" s="4" t="s">
        <v>24</v>
      </c>
      <c r="N1085" s="4" t="s">
        <v>24</v>
      </c>
      <c r="O1085" s="6" t="s">
        <v>24</v>
      </c>
      <c r="P1085" s="4" t="s">
        <v>24</v>
      </c>
      <c r="Q1085" s="4" t="s">
        <v>24</v>
      </c>
      <c r="R1085" s="7" t="s">
        <v>35</v>
      </c>
      <c r="S1085" s="8" t="s">
        <v>26</v>
      </c>
      <c r="T1085" s="4"/>
      <c r="U1085" s="9" t="s">
        <v>24</v>
      </c>
      <c r="V1085" s="71" t="str">
        <f>IFERROR(VLOOKUP(A1085,'Lista para Junho22'!A:B,2,FALSE),"REMOVER")</f>
        <v>REMOVER</v>
      </c>
      <c r="W1085" s="7"/>
      <c r="X1085" s="7"/>
      <c r="Y1085" s="7"/>
    </row>
    <row r="1086" ht="15.0" customHeight="1">
      <c r="A1086" s="4" t="s">
        <v>5655</v>
      </c>
      <c r="B1086" s="4" t="s">
        <v>21</v>
      </c>
      <c r="C1086" s="4" t="s">
        <v>7389</v>
      </c>
      <c r="D1086" s="28" t="s">
        <v>5657</v>
      </c>
      <c r="E1086" s="4" t="s">
        <v>24</v>
      </c>
      <c r="F1086" s="4" t="s">
        <v>24</v>
      </c>
      <c r="G1086" s="4" t="s">
        <v>24</v>
      </c>
      <c r="H1086" s="4" t="s">
        <v>24</v>
      </c>
      <c r="I1086" s="6" t="s">
        <v>24</v>
      </c>
      <c r="J1086" s="4" t="s">
        <v>24</v>
      </c>
      <c r="K1086" s="4" t="s">
        <v>24</v>
      </c>
      <c r="L1086" s="6" t="s">
        <v>24</v>
      </c>
      <c r="M1086" s="4" t="s">
        <v>24</v>
      </c>
      <c r="N1086" s="4" t="s">
        <v>24</v>
      </c>
      <c r="O1086" s="6" t="s">
        <v>24</v>
      </c>
      <c r="P1086" s="4" t="s">
        <v>24</v>
      </c>
      <c r="Q1086" s="4" t="s">
        <v>24</v>
      </c>
      <c r="R1086" s="7" t="s">
        <v>35</v>
      </c>
      <c r="S1086" s="8" t="s">
        <v>26</v>
      </c>
      <c r="T1086" s="4"/>
      <c r="U1086" s="9" t="s">
        <v>24</v>
      </c>
      <c r="V1086" s="71" t="str">
        <f>IFERROR(VLOOKUP(A1086,'Lista para Junho22'!A:B,2,FALSE),"REMOVER")</f>
        <v>REMOVER</v>
      </c>
      <c r="W1086" s="7"/>
      <c r="X1086" s="7"/>
      <c r="Y1086" s="7"/>
    </row>
    <row r="1087" ht="15.0" customHeight="1">
      <c r="A1087" s="4" t="s">
        <v>4952</v>
      </c>
      <c r="B1087" s="4" t="s">
        <v>21</v>
      </c>
      <c r="C1087" s="4" t="s">
        <v>7390</v>
      </c>
      <c r="D1087" s="28" t="s">
        <v>7391</v>
      </c>
      <c r="E1087" s="4" t="s">
        <v>24</v>
      </c>
      <c r="F1087" s="4" t="s">
        <v>24</v>
      </c>
      <c r="G1087" s="4" t="s">
        <v>24</v>
      </c>
      <c r="H1087" s="4" t="s">
        <v>24</v>
      </c>
      <c r="I1087" s="6" t="s">
        <v>24</v>
      </c>
      <c r="J1087" s="4" t="s">
        <v>24</v>
      </c>
      <c r="K1087" s="4" t="s">
        <v>24</v>
      </c>
      <c r="L1087" s="6" t="s">
        <v>24</v>
      </c>
      <c r="M1087" s="4" t="s">
        <v>24</v>
      </c>
      <c r="N1087" s="4" t="s">
        <v>24</v>
      </c>
      <c r="O1087" s="6" t="s">
        <v>24</v>
      </c>
      <c r="P1087" s="4" t="s">
        <v>24</v>
      </c>
      <c r="Q1087" s="4" t="s">
        <v>24</v>
      </c>
      <c r="R1087" s="7" t="s">
        <v>35</v>
      </c>
      <c r="S1087" s="8" t="s">
        <v>26</v>
      </c>
      <c r="T1087" s="4"/>
      <c r="U1087" s="9" t="s">
        <v>24</v>
      </c>
      <c r="V1087" s="71" t="str">
        <f>IFERROR(VLOOKUP(A1087,'Lista para Junho22'!A:B,2,FALSE),"REMOVER")</f>
        <v>REMOVER</v>
      </c>
      <c r="W1087" s="7"/>
      <c r="X1087" s="7"/>
      <c r="Y1087" s="7"/>
    </row>
    <row r="1088" ht="15.0" customHeight="1">
      <c r="A1088" s="4" t="s">
        <v>5676</v>
      </c>
      <c r="B1088" s="4" t="s">
        <v>21</v>
      </c>
      <c r="C1088" s="4" t="s">
        <v>5677</v>
      </c>
      <c r="D1088" s="28" t="s">
        <v>5678</v>
      </c>
      <c r="E1088" s="90" t="s">
        <v>5679</v>
      </c>
      <c r="F1088" s="4" t="s">
        <v>5680</v>
      </c>
      <c r="G1088" s="4">
        <v>13.0</v>
      </c>
      <c r="H1088" s="4" t="s">
        <v>24</v>
      </c>
      <c r="I1088" s="6" t="s">
        <v>24</v>
      </c>
      <c r="J1088" s="4" t="s">
        <v>24</v>
      </c>
      <c r="K1088" s="90" t="s">
        <v>7392</v>
      </c>
      <c r="L1088" s="6" t="s">
        <v>5682</v>
      </c>
      <c r="M1088" s="4">
        <v>1337.0</v>
      </c>
      <c r="N1088" s="28" t="s">
        <v>5683</v>
      </c>
      <c r="O1088" s="6" t="s">
        <v>5684</v>
      </c>
      <c r="P1088" s="4">
        <v>30.0</v>
      </c>
      <c r="Q1088" s="4">
        <v>1.03174694761372E14</v>
      </c>
      <c r="R1088" s="7" t="s">
        <v>35</v>
      </c>
      <c r="S1088" s="8" t="s">
        <v>26</v>
      </c>
      <c r="T1088" s="4"/>
      <c r="U1088" s="9" t="s">
        <v>24</v>
      </c>
      <c r="V1088" s="71" t="str">
        <f>IFERROR(VLOOKUP(A1088,'Lista para Junho22'!A:B,2,FALSE),"REMOVER")</f>
        <v>REMOVER</v>
      </c>
      <c r="W1088" s="7"/>
      <c r="X1088" s="7"/>
      <c r="Y1088" s="7"/>
    </row>
    <row r="1089" ht="15.0" customHeight="1">
      <c r="A1089" s="4" t="s">
        <v>5698</v>
      </c>
      <c r="B1089" s="4" t="s">
        <v>21</v>
      </c>
      <c r="C1089" s="4" t="s">
        <v>5699</v>
      </c>
      <c r="D1089" s="28" t="s">
        <v>5700</v>
      </c>
      <c r="E1089" s="4" t="s">
        <v>24</v>
      </c>
      <c r="F1089" s="4" t="s">
        <v>24</v>
      </c>
      <c r="G1089" s="4" t="s">
        <v>24</v>
      </c>
      <c r="H1089" s="4" t="s">
        <v>24</v>
      </c>
      <c r="I1089" s="6" t="s">
        <v>24</v>
      </c>
      <c r="J1089" s="4" t="s">
        <v>24</v>
      </c>
      <c r="K1089" s="90" t="s">
        <v>7393</v>
      </c>
      <c r="L1089" s="6" t="s">
        <v>5703</v>
      </c>
      <c r="M1089" s="4">
        <v>24.0</v>
      </c>
      <c r="N1089" s="28" t="s">
        <v>7394</v>
      </c>
      <c r="O1089" s="6" t="s">
        <v>7395</v>
      </c>
      <c r="P1089" s="4">
        <v>10.0</v>
      </c>
      <c r="Q1089" s="4">
        <v>2.66411774089161E14</v>
      </c>
      <c r="R1089" s="7" t="s">
        <v>35</v>
      </c>
      <c r="S1089" s="8" t="s">
        <v>26</v>
      </c>
      <c r="T1089" s="4"/>
      <c r="U1089" s="9" t="s">
        <v>24</v>
      </c>
      <c r="V1089" s="71" t="str">
        <f>IFERROR(VLOOKUP(A1089,'Lista para Junho22'!A:B,2,FALSE),"REMOVER")</f>
        <v>REMOVER</v>
      </c>
      <c r="W1089" s="7"/>
      <c r="X1089" s="7"/>
      <c r="Y1089" s="7"/>
    </row>
    <row r="1090" ht="15.0" customHeight="1">
      <c r="A1090" s="4" t="s">
        <v>5704</v>
      </c>
      <c r="B1090" s="4" t="s">
        <v>21</v>
      </c>
      <c r="C1090" s="18" t="s">
        <v>7396</v>
      </c>
      <c r="D1090" s="90" t="s">
        <v>7397</v>
      </c>
      <c r="E1090" s="4" t="s">
        <v>24</v>
      </c>
      <c r="F1090" s="4" t="s">
        <v>24</v>
      </c>
      <c r="G1090" s="4" t="s">
        <v>24</v>
      </c>
      <c r="H1090" s="4" t="s">
        <v>24</v>
      </c>
      <c r="I1090" s="4" t="s">
        <v>24</v>
      </c>
      <c r="J1090" s="4" t="s">
        <v>24</v>
      </c>
      <c r="K1090" s="4" t="s">
        <v>24</v>
      </c>
      <c r="L1090" s="4" t="s">
        <v>24</v>
      </c>
      <c r="M1090" s="4" t="s">
        <v>24</v>
      </c>
      <c r="N1090" s="4" t="s">
        <v>24</v>
      </c>
      <c r="O1090" s="4" t="s">
        <v>24</v>
      </c>
      <c r="P1090" s="4" t="s">
        <v>24</v>
      </c>
      <c r="Q1090" s="4" t="s">
        <v>24</v>
      </c>
      <c r="R1090" s="7" t="s">
        <v>35</v>
      </c>
      <c r="S1090" s="8" t="s">
        <v>26</v>
      </c>
      <c r="T1090" s="4"/>
      <c r="U1090" s="4"/>
      <c r="V1090" s="71" t="str">
        <f>IFERROR(VLOOKUP(A1090,'Lista para Junho22'!A:B,2,FALSE),"REMOVER")</f>
        <v>REMOVER</v>
      </c>
      <c r="W1090" s="7"/>
      <c r="X1090" s="7"/>
      <c r="Y1090" s="7"/>
    </row>
    <row r="1091" ht="15.0" customHeight="1">
      <c r="A1091" s="4" t="s">
        <v>5707</v>
      </c>
      <c r="B1091" s="4" t="s">
        <v>21</v>
      </c>
      <c r="C1091" s="4" t="s">
        <v>7398</v>
      </c>
      <c r="D1091" s="28" t="s">
        <v>5709</v>
      </c>
      <c r="E1091" s="4" t="s">
        <v>24</v>
      </c>
      <c r="F1091" s="4" t="s">
        <v>24</v>
      </c>
      <c r="G1091" s="4" t="s">
        <v>24</v>
      </c>
      <c r="H1091" s="4" t="s">
        <v>24</v>
      </c>
      <c r="I1091" s="6" t="s">
        <v>24</v>
      </c>
      <c r="J1091" s="4" t="s">
        <v>24</v>
      </c>
      <c r="K1091" s="90" t="s">
        <v>7399</v>
      </c>
      <c r="L1091" s="6" t="s">
        <v>5712</v>
      </c>
      <c r="M1091" s="4">
        <v>326.0</v>
      </c>
      <c r="N1091" s="90" t="s">
        <v>5713</v>
      </c>
      <c r="O1091" s="6" t="s">
        <v>5714</v>
      </c>
      <c r="P1091" s="4">
        <v>233.0</v>
      </c>
      <c r="Q1091" s="4" t="s">
        <v>5715</v>
      </c>
      <c r="R1091" s="7" t="s">
        <v>35</v>
      </c>
      <c r="S1091" s="8" t="s">
        <v>26</v>
      </c>
      <c r="T1091" s="4"/>
      <c r="U1091" s="9" t="s">
        <v>24</v>
      </c>
      <c r="V1091" s="71" t="str">
        <f>IFERROR(VLOOKUP(A1091,'Lista para Junho22'!A:B,2,FALSE),"REMOVER")</f>
        <v>REMOVER</v>
      </c>
      <c r="W1091" s="7"/>
      <c r="X1091" s="7"/>
      <c r="Y1091" s="7"/>
    </row>
    <row r="1092" ht="15.0" customHeight="1">
      <c r="A1092" s="4" t="s">
        <v>7400</v>
      </c>
      <c r="B1092" s="4" t="s">
        <v>21</v>
      </c>
      <c r="C1092" s="9" t="s">
        <v>7401</v>
      </c>
      <c r="D1092" s="90" t="s">
        <v>4217</v>
      </c>
      <c r="E1092" s="28" t="s">
        <v>7402</v>
      </c>
      <c r="F1092" s="9" t="s">
        <v>7403</v>
      </c>
      <c r="G1092" s="4">
        <v>904.0</v>
      </c>
      <c r="H1092" s="4" t="s">
        <v>24</v>
      </c>
      <c r="I1092" s="6" t="s">
        <v>24</v>
      </c>
      <c r="J1092" s="4" t="s">
        <v>24</v>
      </c>
      <c r="K1092" s="4" t="s">
        <v>24</v>
      </c>
      <c r="L1092" s="6" t="s">
        <v>24</v>
      </c>
      <c r="M1092" s="4" t="s">
        <v>24</v>
      </c>
      <c r="N1092" s="4" t="s">
        <v>24</v>
      </c>
      <c r="O1092" s="6" t="s">
        <v>24</v>
      </c>
      <c r="P1092" s="4" t="s">
        <v>24</v>
      </c>
      <c r="Q1092" s="4"/>
      <c r="R1092" s="7" t="s">
        <v>35</v>
      </c>
      <c r="S1092" s="8" t="s">
        <v>26</v>
      </c>
      <c r="T1092" s="4"/>
      <c r="U1092" s="9"/>
      <c r="V1092" s="71" t="str">
        <f>IFERROR(VLOOKUP(A1092,'Lista para Junho22'!A:B,2,FALSE),"REMOVER")</f>
        <v>REMOVER</v>
      </c>
      <c r="W1092" s="7"/>
      <c r="X1092" s="7"/>
      <c r="Y1092" s="7"/>
    </row>
    <row r="1093" ht="15.0" customHeight="1">
      <c r="A1093" s="4" t="s">
        <v>5716</v>
      </c>
      <c r="B1093" s="4" t="s">
        <v>21</v>
      </c>
      <c r="C1093" s="4" t="s">
        <v>7404</v>
      </c>
      <c r="D1093" s="4" t="s">
        <v>24</v>
      </c>
      <c r="E1093" s="4" t="s">
        <v>24</v>
      </c>
      <c r="F1093" s="4" t="s">
        <v>24</v>
      </c>
      <c r="G1093" s="4" t="s">
        <v>24</v>
      </c>
      <c r="H1093" s="4" t="s">
        <v>24</v>
      </c>
      <c r="I1093" s="6" t="s">
        <v>24</v>
      </c>
      <c r="J1093" s="4" t="s">
        <v>24</v>
      </c>
      <c r="K1093" s="4" t="s">
        <v>24</v>
      </c>
      <c r="L1093" s="6" t="s">
        <v>24</v>
      </c>
      <c r="M1093" s="4" t="s">
        <v>24</v>
      </c>
      <c r="N1093" s="4" t="s">
        <v>24</v>
      </c>
      <c r="O1093" s="6" t="s">
        <v>24</v>
      </c>
      <c r="P1093" s="4" t="s">
        <v>24</v>
      </c>
      <c r="Q1093" s="4" t="s">
        <v>24</v>
      </c>
      <c r="R1093" s="7" t="s">
        <v>35</v>
      </c>
      <c r="S1093" s="8" t="s">
        <v>26</v>
      </c>
      <c r="T1093" s="4" t="s">
        <v>1438</v>
      </c>
      <c r="U1093" s="9" t="s">
        <v>24</v>
      </c>
      <c r="V1093" s="71" t="str">
        <f>IFERROR(VLOOKUP(A1093,'Lista para Junho22'!A:B,2,FALSE),"REMOVER")</f>
        <v>REMOVER</v>
      </c>
      <c r="W1093" s="7"/>
      <c r="X1093" s="7"/>
      <c r="Y1093" s="7"/>
    </row>
    <row r="1094" ht="15.0" customHeight="1">
      <c r="A1094" s="4" t="s">
        <v>5722</v>
      </c>
      <c r="B1094" s="4" t="s">
        <v>21</v>
      </c>
      <c r="C1094" s="4" t="s">
        <v>7405</v>
      </c>
      <c r="D1094" s="28" t="s">
        <v>5724</v>
      </c>
      <c r="E1094" s="4" t="s">
        <v>24</v>
      </c>
      <c r="F1094" s="4" t="s">
        <v>24</v>
      </c>
      <c r="G1094" s="4" t="s">
        <v>24</v>
      </c>
      <c r="H1094" s="4" t="s">
        <v>24</v>
      </c>
      <c r="I1094" s="6" t="s">
        <v>24</v>
      </c>
      <c r="J1094" s="4" t="s">
        <v>24</v>
      </c>
      <c r="K1094" s="4" t="s">
        <v>24</v>
      </c>
      <c r="L1094" s="6" t="s">
        <v>24</v>
      </c>
      <c r="M1094" s="4" t="s">
        <v>24</v>
      </c>
      <c r="N1094" s="4" t="s">
        <v>24</v>
      </c>
      <c r="O1094" s="6" t="s">
        <v>24</v>
      </c>
      <c r="P1094" s="4" t="s">
        <v>24</v>
      </c>
      <c r="Q1094" s="4" t="s">
        <v>24</v>
      </c>
      <c r="R1094" s="7" t="s">
        <v>35</v>
      </c>
      <c r="S1094" s="8" t="s">
        <v>26</v>
      </c>
      <c r="T1094" s="4" t="s">
        <v>93</v>
      </c>
      <c r="U1094" s="9" t="s">
        <v>24</v>
      </c>
      <c r="V1094" s="71" t="str">
        <f>IFERROR(VLOOKUP(A1094,'Lista para Junho22'!A:B,2,FALSE),"REMOVER")</f>
        <v>REMOVER</v>
      </c>
      <c r="W1094" s="7"/>
      <c r="X1094" s="7"/>
      <c r="Y1094" s="7"/>
    </row>
    <row r="1095" ht="15.0" customHeight="1">
      <c r="A1095" s="4" t="s">
        <v>5725</v>
      </c>
      <c r="B1095" s="4" t="s">
        <v>21</v>
      </c>
      <c r="C1095" s="9" t="s">
        <v>7406</v>
      </c>
      <c r="D1095" s="90" t="s">
        <v>7407</v>
      </c>
      <c r="E1095" s="28" t="s">
        <v>5728</v>
      </c>
      <c r="F1095" s="9" t="s">
        <v>7408</v>
      </c>
      <c r="G1095" s="4">
        <v>57.0</v>
      </c>
      <c r="H1095" s="90" t="s">
        <v>5729</v>
      </c>
      <c r="I1095" s="6" t="s">
        <v>7409</v>
      </c>
      <c r="J1095" s="4">
        <v>6.0</v>
      </c>
      <c r="K1095" s="90" t="s">
        <v>7410</v>
      </c>
      <c r="L1095" s="6" t="s">
        <v>5732</v>
      </c>
      <c r="M1095" s="4">
        <v>207.0</v>
      </c>
      <c r="N1095" s="90" t="s">
        <v>5733</v>
      </c>
      <c r="O1095" s="6" t="s">
        <v>5732</v>
      </c>
      <c r="P1095" s="4" t="s">
        <v>24</v>
      </c>
      <c r="Q1095" s="4">
        <v>1.00066896719423E14</v>
      </c>
      <c r="R1095" s="7" t="s">
        <v>35</v>
      </c>
      <c r="S1095" s="8" t="s">
        <v>26</v>
      </c>
      <c r="T1095" s="4"/>
      <c r="U1095" s="9"/>
      <c r="V1095" s="71" t="str">
        <f>IFERROR(VLOOKUP(A1095,'Lista para Junho22'!A:B,2,FALSE),"REMOVER")</f>
        <v>REMOVER</v>
      </c>
      <c r="W1095" s="7"/>
      <c r="X1095" s="7"/>
      <c r="Y1095" s="7"/>
    </row>
    <row r="1096" ht="15.0" customHeight="1">
      <c r="A1096" s="4" t="s">
        <v>5734</v>
      </c>
      <c r="B1096" s="4" t="s">
        <v>21</v>
      </c>
      <c r="C1096" s="18" t="s">
        <v>7411</v>
      </c>
      <c r="D1096" s="90" t="s">
        <v>7412</v>
      </c>
      <c r="E1096" s="4" t="s">
        <v>24</v>
      </c>
      <c r="F1096" s="4" t="s">
        <v>24</v>
      </c>
      <c r="G1096" s="4" t="s">
        <v>24</v>
      </c>
      <c r="H1096" s="4" t="s">
        <v>24</v>
      </c>
      <c r="I1096" s="6" t="s">
        <v>24</v>
      </c>
      <c r="J1096" s="4" t="s">
        <v>24</v>
      </c>
      <c r="K1096" s="4" t="s">
        <v>24</v>
      </c>
      <c r="L1096" s="6" t="s">
        <v>24</v>
      </c>
      <c r="M1096" s="4" t="s">
        <v>24</v>
      </c>
      <c r="N1096" s="4" t="s">
        <v>24</v>
      </c>
      <c r="O1096" s="6" t="s">
        <v>24</v>
      </c>
      <c r="P1096" s="4" t="s">
        <v>24</v>
      </c>
      <c r="Q1096" s="4" t="s">
        <v>24</v>
      </c>
      <c r="R1096" s="7" t="s">
        <v>35</v>
      </c>
      <c r="S1096" s="8" t="s">
        <v>26</v>
      </c>
      <c r="T1096" s="4"/>
      <c r="U1096" s="4"/>
      <c r="V1096" s="71" t="str">
        <f>IFERROR(VLOOKUP(A1096,'Lista para Junho22'!A:B,2,FALSE),"REMOVER")</f>
        <v>REMOVER</v>
      </c>
      <c r="W1096" s="7"/>
      <c r="X1096" s="7"/>
      <c r="Y1096" s="7"/>
    </row>
    <row r="1097" ht="15.0" customHeight="1">
      <c r="A1097" s="4" t="s">
        <v>5750</v>
      </c>
      <c r="B1097" s="4" t="s">
        <v>21</v>
      </c>
      <c r="C1097" s="18" t="s">
        <v>7413</v>
      </c>
      <c r="D1097" s="9" t="s">
        <v>24</v>
      </c>
      <c r="E1097" s="9" t="s">
        <v>24</v>
      </c>
      <c r="F1097" s="4" t="s">
        <v>24</v>
      </c>
      <c r="G1097" s="4" t="s">
        <v>7414</v>
      </c>
      <c r="H1097" s="9" t="s">
        <v>24</v>
      </c>
      <c r="I1097" s="6" t="s">
        <v>24</v>
      </c>
      <c r="J1097" s="16">
        <v>7844.0</v>
      </c>
      <c r="K1097" s="9" t="s">
        <v>24</v>
      </c>
      <c r="L1097" s="6" t="s">
        <v>24</v>
      </c>
      <c r="M1097" s="4" t="s">
        <v>2841</v>
      </c>
      <c r="N1097" s="9" t="s">
        <v>24</v>
      </c>
      <c r="O1097" s="6" t="s">
        <v>24</v>
      </c>
      <c r="P1097" s="16" t="s">
        <v>24</v>
      </c>
      <c r="Q1097" s="4" t="s">
        <v>24</v>
      </c>
      <c r="R1097" s="7" t="s">
        <v>35</v>
      </c>
      <c r="S1097" s="8" t="s">
        <v>26</v>
      </c>
      <c r="T1097" s="4"/>
      <c r="U1097" s="4"/>
      <c r="V1097" s="71" t="str">
        <f>IFERROR(VLOOKUP(A1097,'Lista para Junho22'!A:B,2,FALSE),"REMOVER")</f>
        <v>REMOVER</v>
      </c>
      <c r="W1097" s="7"/>
      <c r="X1097" s="7"/>
      <c r="Y1097" s="7"/>
    </row>
    <row r="1098" ht="15.0" customHeight="1">
      <c r="A1098" s="4" t="s">
        <v>5754</v>
      </c>
      <c r="B1098" s="4" t="s">
        <v>21</v>
      </c>
      <c r="C1098" s="4" t="s">
        <v>7415</v>
      </c>
      <c r="D1098" s="28" t="s">
        <v>5756</v>
      </c>
      <c r="E1098" s="4" t="s">
        <v>24</v>
      </c>
      <c r="F1098" s="4" t="s">
        <v>24</v>
      </c>
      <c r="G1098" s="4" t="s">
        <v>24</v>
      </c>
      <c r="H1098" s="4" t="s">
        <v>24</v>
      </c>
      <c r="I1098" s="6" t="s">
        <v>24</v>
      </c>
      <c r="J1098" s="4" t="s">
        <v>24</v>
      </c>
      <c r="K1098" s="4" t="s">
        <v>24</v>
      </c>
      <c r="L1098" s="6" t="s">
        <v>24</v>
      </c>
      <c r="M1098" s="4" t="s">
        <v>24</v>
      </c>
      <c r="N1098" s="90" t="s">
        <v>7416</v>
      </c>
      <c r="O1098" s="25" t="s">
        <v>7417</v>
      </c>
      <c r="P1098" s="4">
        <v>56.0</v>
      </c>
      <c r="Q1098" s="4">
        <v>2.42627189529926E14</v>
      </c>
      <c r="R1098" s="7" t="s">
        <v>35</v>
      </c>
      <c r="S1098" s="8" t="s">
        <v>26</v>
      </c>
      <c r="T1098" s="4"/>
      <c r="U1098" s="9" t="s">
        <v>24</v>
      </c>
      <c r="V1098" s="71" t="str">
        <f>IFERROR(VLOOKUP(A1098,'Lista para Junho22'!A:B,2,FALSE),"REMOVER")</f>
        <v>REMOVER</v>
      </c>
      <c r="W1098" s="7"/>
      <c r="X1098" s="7"/>
      <c r="Y1098" s="7"/>
    </row>
    <row r="1099" ht="15.0" customHeight="1">
      <c r="A1099" s="4" t="s">
        <v>5757</v>
      </c>
      <c r="B1099" s="4" t="s">
        <v>21</v>
      </c>
      <c r="C1099" s="4" t="s">
        <v>5758</v>
      </c>
      <c r="D1099" s="28" t="s">
        <v>5759</v>
      </c>
      <c r="E1099" s="4" t="s">
        <v>24</v>
      </c>
      <c r="F1099" s="4" t="s">
        <v>24</v>
      </c>
      <c r="G1099" s="4" t="s">
        <v>24</v>
      </c>
      <c r="H1099" s="4" t="s">
        <v>24</v>
      </c>
      <c r="I1099" s="6" t="s">
        <v>24</v>
      </c>
      <c r="J1099" s="4" t="s">
        <v>24</v>
      </c>
      <c r="K1099" s="28" t="s">
        <v>7418</v>
      </c>
      <c r="L1099" s="6" t="s">
        <v>5762</v>
      </c>
      <c r="M1099" s="4">
        <v>571.0</v>
      </c>
      <c r="N1099" s="90" t="s">
        <v>5763</v>
      </c>
      <c r="O1099" s="6" t="s">
        <v>5764</v>
      </c>
      <c r="P1099" s="4">
        <v>543.0</v>
      </c>
      <c r="Q1099" s="4">
        <v>8.58659270985125E14</v>
      </c>
      <c r="R1099" s="7" t="s">
        <v>35</v>
      </c>
      <c r="S1099" s="8" t="s">
        <v>26</v>
      </c>
      <c r="T1099" s="4"/>
      <c r="U1099" s="9" t="s">
        <v>24</v>
      </c>
      <c r="V1099" s="71" t="str">
        <f>IFERROR(VLOOKUP(A1099,'Lista para Junho22'!A:B,2,FALSE),"REMOVER")</f>
        <v>REMOVER</v>
      </c>
      <c r="W1099" s="7"/>
      <c r="X1099" s="7"/>
      <c r="Y1099" s="7"/>
    </row>
    <row r="1100" ht="15.0" customHeight="1">
      <c r="A1100" s="4" t="s">
        <v>5765</v>
      </c>
      <c r="B1100" s="4" t="s">
        <v>21</v>
      </c>
      <c r="C1100" s="4" t="s">
        <v>7419</v>
      </c>
      <c r="D1100" s="28" t="s">
        <v>7420</v>
      </c>
      <c r="E1100" s="4" t="s">
        <v>24</v>
      </c>
      <c r="F1100" s="4" t="s">
        <v>24</v>
      </c>
      <c r="G1100" s="4" t="s">
        <v>24</v>
      </c>
      <c r="H1100" s="4" t="s">
        <v>24</v>
      </c>
      <c r="I1100" s="6" t="s">
        <v>24</v>
      </c>
      <c r="J1100" s="4" t="s">
        <v>24</v>
      </c>
      <c r="K1100" s="4" t="s">
        <v>24</v>
      </c>
      <c r="L1100" s="6" t="s">
        <v>24</v>
      </c>
      <c r="M1100" s="4" t="s">
        <v>24</v>
      </c>
      <c r="N1100" s="4" t="s">
        <v>24</v>
      </c>
      <c r="O1100" s="6" t="s">
        <v>24</v>
      </c>
      <c r="P1100" s="4" t="s">
        <v>24</v>
      </c>
      <c r="Q1100" s="4" t="s">
        <v>24</v>
      </c>
      <c r="R1100" s="7" t="s">
        <v>35</v>
      </c>
      <c r="S1100" s="8" t="s">
        <v>26</v>
      </c>
      <c r="T1100" s="4"/>
      <c r="U1100" s="9" t="s">
        <v>24</v>
      </c>
      <c r="V1100" s="71" t="str">
        <f>IFERROR(VLOOKUP(A1100,'Lista para Junho22'!A:B,2,FALSE),"REMOVER")</f>
        <v>REMOVER</v>
      </c>
      <c r="W1100" s="7"/>
      <c r="X1100" s="7"/>
      <c r="Y1100" s="7"/>
    </row>
    <row r="1101" ht="15.0" customHeight="1">
      <c r="A1101" s="4" t="s">
        <v>5771</v>
      </c>
      <c r="B1101" s="4" t="s">
        <v>21</v>
      </c>
      <c r="C1101" s="4" t="s">
        <v>7421</v>
      </c>
      <c r="D1101" s="28" t="s">
        <v>5773</v>
      </c>
      <c r="E1101" s="90" t="s">
        <v>5774</v>
      </c>
      <c r="F1101" s="4" t="s">
        <v>5775</v>
      </c>
      <c r="G1101" s="4">
        <v>26.0</v>
      </c>
      <c r="H1101" s="4" t="s">
        <v>24</v>
      </c>
      <c r="I1101" s="6" t="s">
        <v>24</v>
      </c>
      <c r="J1101" s="4" t="s">
        <v>24</v>
      </c>
      <c r="K1101" s="4" t="s">
        <v>24</v>
      </c>
      <c r="L1101" s="6" t="s">
        <v>24</v>
      </c>
      <c r="M1101" s="4" t="s">
        <v>24</v>
      </c>
      <c r="N1101" s="90" t="s">
        <v>5776</v>
      </c>
      <c r="O1101" s="6" t="s">
        <v>5777</v>
      </c>
      <c r="P1101" s="4">
        <v>337.0</v>
      </c>
      <c r="Q1101" s="4">
        <v>1.63707523806267E14</v>
      </c>
      <c r="R1101" s="7" t="s">
        <v>35</v>
      </c>
      <c r="S1101" s="8" t="s">
        <v>26</v>
      </c>
      <c r="T1101" s="4"/>
      <c r="U1101" s="9" t="s">
        <v>24</v>
      </c>
      <c r="V1101" s="71" t="str">
        <f>IFERROR(VLOOKUP(A1101,'Lista para Junho22'!A:B,2,FALSE),"REMOVER")</f>
        <v>REMOVER</v>
      </c>
      <c r="W1101" s="7"/>
      <c r="X1101" s="7"/>
      <c r="Y1101" s="7"/>
    </row>
    <row r="1102" ht="15.0" customHeight="1">
      <c r="A1102" s="4" t="s">
        <v>5782</v>
      </c>
      <c r="B1102" s="4" t="s">
        <v>21</v>
      </c>
      <c r="C1102" s="4" t="s">
        <v>7422</v>
      </c>
      <c r="D1102" s="9" t="s">
        <v>24</v>
      </c>
      <c r="E1102" s="4" t="s">
        <v>24</v>
      </c>
      <c r="F1102" s="4" t="s">
        <v>24</v>
      </c>
      <c r="G1102" s="4" t="s">
        <v>24</v>
      </c>
      <c r="H1102" s="4" t="s">
        <v>24</v>
      </c>
      <c r="I1102" s="6" t="s">
        <v>24</v>
      </c>
      <c r="J1102" s="4" t="s">
        <v>24</v>
      </c>
      <c r="K1102" s="28" t="s">
        <v>5786</v>
      </c>
      <c r="L1102" s="6" t="s">
        <v>5787</v>
      </c>
      <c r="M1102" s="4">
        <v>36.0</v>
      </c>
      <c r="N1102" s="4" t="s">
        <v>24</v>
      </c>
      <c r="O1102" s="6" t="s">
        <v>24</v>
      </c>
      <c r="P1102" s="4" t="s">
        <v>24</v>
      </c>
      <c r="Q1102" s="4" t="s">
        <v>24</v>
      </c>
      <c r="R1102" s="7" t="s">
        <v>35</v>
      </c>
      <c r="S1102" s="8" t="s">
        <v>26</v>
      </c>
      <c r="T1102" s="4"/>
      <c r="U1102" s="9" t="s">
        <v>24</v>
      </c>
      <c r="V1102" s="71" t="str">
        <f>IFERROR(VLOOKUP(A1102,'Lista para Junho22'!A:B,2,FALSE),"REMOVER")</f>
        <v>REMOVER</v>
      </c>
      <c r="W1102" s="7"/>
      <c r="X1102" s="7"/>
      <c r="Y1102" s="7"/>
    </row>
    <row r="1103" ht="15.0" customHeight="1">
      <c r="A1103" s="4" t="s">
        <v>5788</v>
      </c>
      <c r="B1103" s="4" t="s">
        <v>21</v>
      </c>
      <c r="C1103" s="4" t="s">
        <v>7423</v>
      </c>
      <c r="D1103" s="9" t="s">
        <v>24</v>
      </c>
      <c r="E1103" s="9" t="s">
        <v>24</v>
      </c>
      <c r="F1103" s="4" t="s">
        <v>24</v>
      </c>
      <c r="G1103" s="4">
        <v>102.0</v>
      </c>
      <c r="H1103" s="4" t="s">
        <v>24</v>
      </c>
      <c r="I1103" s="6" t="s">
        <v>24</v>
      </c>
      <c r="J1103" s="4" t="s">
        <v>24</v>
      </c>
      <c r="K1103" s="4" t="s">
        <v>24</v>
      </c>
      <c r="L1103" s="6" t="s">
        <v>24</v>
      </c>
      <c r="M1103" s="4" t="s">
        <v>24</v>
      </c>
      <c r="N1103" s="4" t="s">
        <v>24</v>
      </c>
      <c r="O1103" s="6" t="s">
        <v>24</v>
      </c>
      <c r="P1103" s="4" t="s">
        <v>24</v>
      </c>
      <c r="Q1103" s="4" t="s">
        <v>24</v>
      </c>
      <c r="R1103" s="7" t="s">
        <v>35</v>
      </c>
      <c r="S1103" s="8" t="s">
        <v>26</v>
      </c>
      <c r="T1103" s="4"/>
      <c r="U1103" s="9" t="s">
        <v>24</v>
      </c>
      <c r="V1103" s="71" t="str">
        <f>IFERROR(VLOOKUP(A1103,'Lista para Junho22'!A:B,2,FALSE),"REMOVER")</f>
        <v>REMOVER</v>
      </c>
      <c r="W1103" s="7"/>
      <c r="X1103" s="7"/>
      <c r="Y1103" s="7"/>
    </row>
    <row r="1104" ht="15.0" customHeight="1">
      <c r="A1104" s="4" t="s">
        <v>5797</v>
      </c>
      <c r="B1104" s="4" t="s">
        <v>21</v>
      </c>
      <c r="C1104" s="18" t="s">
        <v>7424</v>
      </c>
      <c r="D1104" s="101" t="s">
        <v>5799</v>
      </c>
      <c r="E1104" s="4" t="s">
        <v>24</v>
      </c>
      <c r="F1104" s="4" t="s">
        <v>24</v>
      </c>
      <c r="G1104" s="4" t="s">
        <v>24</v>
      </c>
      <c r="H1104" s="4" t="s">
        <v>24</v>
      </c>
      <c r="I1104" s="6" t="s">
        <v>24</v>
      </c>
      <c r="J1104" s="4" t="s">
        <v>24</v>
      </c>
      <c r="K1104" s="90" t="s">
        <v>7425</v>
      </c>
      <c r="L1104" s="6" t="s">
        <v>5801</v>
      </c>
      <c r="M1104" s="4">
        <v>393.0</v>
      </c>
      <c r="N1104" s="90" t="s">
        <v>5802</v>
      </c>
      <c r="O1104" s="6" t="s">
        <v>5803</v>
      </c>
      <c r="P1104" s="4">
        <v>809.0</v>
      </c>
      <c r="Q1104" s="4">
        <v>2.42380469216309E14</v>
      </c>
      <c r="R1104" s="7" t="s">
        <v>35</v>
      </c>
      <c r="S1104" s="8" t="s">
        <v>26</v>
      </c>
      <c r="T1104" s="4"/>
      <c r="U1104" s="4"/>
      <c r="V1104" s="71" t="str">
        <f>IFERROR(VLOOKUP(A1104,'Lista para Junho22'!A:B,2,FALSE),"REMOVER")</f>
        <v>REMOVER</v>
      </c>
      <c r="W1104" s="7"/>
      <c r="X1104" s="7"/>
      <c r="Y1104" s="7"/>
    </row>
    <row r="1105" ht="15.0" customHeight="1">
      <c r="A1105" s="4" t="s">
        <v>5804</v>
      </c>
      <c r="B1105" s="4" t="s">
        <v>21</v>
      </c>
      <c r="C1105" s="4" t="s">
        <v>5805</v>
      </c>
      <c r="D1105" s="28" t="s">
        <v>5806</v>
      </c>
      <c r="E1105" s="4" t="s">
        <v>24</v>
      </c>
      <c r="F1105" s="4" t="s">
        <v>24</v>
      </c>
      <c r="G1105" s="4" t="s">
        <v>24</v>
      </c>
      <c r="H1105" s="4" t="s">
        <v>24</v>
      </c>
      <c r="I1105" s="6" t="s">
        <v>24</v>
      </c>
      <c r="J1105" s="4" t="s">
        <v>24</v>
      </c>
      <c r="K1105" s="90" t="s">
        <v>7426</v>
      </c>
      <c r="L1105" s="6" t="s">
        <v>5810</v>
      </c>
      <c r="M1105" s="4">
        <v>257.0</v>
      </c>
      <c r="N1105" s="90" t="s">
        <v>7427</v>
      </c>
      <c r="O1105" s="6" t="s">
        <v>5810</v>
      </c>
      <c r="P1105" s="4">
        <v>51.0</v>
      </c>
      <c r="Q1105" s="4" t="s">
        <v>5811</v>
      </c>
      <c r="R1105" s="7" t="s">
        <v>35</v>
      </c>
      <c r="S1105" s="8" t="s">
        <v>26</v>
      </c>
      <c r="T1105" s="4"/>
      <c r="U1105" s="9" t="s">
        <v>24</v>
      </c>
      <c r="V1105" s="71" t="str">
        <f>IFERROR(VLOOKUP(A1105,'Lista para Junho22'!A:B,2,FALSE),"REMOVER")</f>
        <v>REMOVER</v>
      </c>
      <c r="W1105" s="7"/>
      <c r="X1105" s="7"/>
      <c r="Y1105" s="7"/>
    </row>
    <row r="1106" ht="15.0" customHeight="1">
      <c r="A1106" s="4" t="s">
        <v>5812</v>
      </c>
      <c r="B1106" s="4" t="s">
        <v>21</v>
      </c>
      <c r="C1106" s="18" t="s">
        <v>7428</v>
      </c>
      <c r="D1106" s="90" t="s">
        <v>7429</v>
      </c>
      <c r="E1106" s="4" t="s">
        <v>24</v>
      </c>
      <c r="F1106" s="4" t="s">
        <v>24</v>
      </c>
      <c r="G1106" s="4" t="s">
        <v>24</v>
      </c>
      <c r="H1106" s="4" t="s">
        <v>24</v>
      </c>
      <c r="I1106" s="6" t="s">
        <v>24</v>
      </c>
      <c r="J1106" s="4" t="s">
        <v>24</v>
      </c>
      <c r="K1106" s="4" t="s">
        <v>24</v>
      </c>
      <c r="L1106" s="6" t="s">
        <v>24</v>
      </c>
      <c r="M1106" s="4" t="s">
        <v>24</v>
      </c>
      <c r="N1106" s="4" t="s">
        <v>24</v>
      </c>
      <c r="O1106" s="6" t="s">
        <v>24</v>
      </c>
      <c r="P1106" s="4" t="s">
        <v>24</v>
      </c>
      <c r="Q1106" s="4" t="s">
        <v>24</v>
      </c>
      <c r="R1106" s="7" t="s">
        <v>35</v>
      </c>
      <c r="S1106" s="8" t="s">
        <v>26</v>
      </c>
      <c r="T1106" s="4"/>
      <c r="U1106" s="4"/>
      <c r="V1106" s="71" t="str">
        <f>IFERROR(VLOOKUP(A1106,'Lista para Junho22'!A:B,2,FALSE),"REMOVER")</f>
        <v>REMOVER</v>
      </c>
      <c r="W1106" s="7"/>
      <c r="X1106" s="7"/>
      <c r="Y1106" s="7"/>
    </row>
    <row r="1107" ht="15.0" customHeight="1">
      <c r="A1107" s="4" t="s">
        <v>5815</v>
      </c>
      <c r="B1107" s="4" t="s">
        <v>21</v>
      </c>
      <c r="C1107" s="9" t="s">
        <v>5816</v>
      </c>
      <c r="D1107" s="90" t="s">
        <v>7430</v>
      </c>
      <c r="E1107" s="28" t="s">
        <v>5818</v>
      </c>
      <c r="F1107" s="9" t="s">
        <v>7431</v>
      </c>
      <c r="G1107" s="4">
        <v>70.0</v>
      </c>
      <c r="H1107" s="4" t="s">
        <v>24</v>
      </c>
      <c r="I1107" s="6" t="s">
        <v>24</v>
      </c>
      <c r="J1107" s="4" t="s">
        <v>24</v>
      </c>
      <c r="K1107" s="4" t="s">
        <v>24</v>
      </c>
      <c r="L1107" s="6" t="s">
        <v>24</v>
      </c>
      <c r="M1107" s="4" t="s">
        <v>24</v>
      </c>
      <c r="N1107" s="90" t="s">
        <v>7432</v>
      </c>
      <c r="O1107" s="6" t="s">
        <v>7433</v>
      </c>
      <c r="P1107" s="4">
        <v>5.0</v>
      </c>
      <c r="Q1107" s="4">
        <v>1.08786028173206E14</v>
      </c>
      <c r="R1107" s="7" t="s">
        <v>35</v>
      </c>
      <c r="S1107" s="8" t="s">
        <v>26</v>
      </c>
      <c r="T1107" s="4"/>
      <c r="U1107" s="9"/>
      <c r="V1107" s="71" t="str">
        <f>IFERROR(VLOOKUP(A1107,'Lista para Junho22'!A:B,2,FALSE),"REMOVER")</f>
        <v>REMOVER</v>
      </c>
      <c r="W1107" s="7"/>
      <c r="X1107" s="7"/>
      <c r="Y1107" s="7"/>
    </row>
    <row r="1108" ht="15.0" customHeight="1">
      <c r="A1108" s="4" t="s">
        <v>4481</v>
      </c>
      <c r="B1108" s="4" t="s">
        <v>21</v>
      </c>
      <c r="C1108" s="4" t="s">
        <v>4482</v>
      </c>
      <c r="D1108" s="93" t="s">
        <v>7434</v>
      </c>
      <c r="E1108" s="4" t="s">
        <v>24</v>
      </c>
      <c r="F1108" s="4" t="s">
        <v>24</v>
      </c>
      <c r="G1108" s="4" t="s">
        <v>24</v>
      </c>
      <c r="H1108" s="4" t="s">
        <v>24</v>
      </c>
      <c r="I1108" s="6" t="s">
        <v>24</v>
      </c>
      <c r="J1108" s="4" t="s">
        <v>24</v>
      </c>
      <c r="K1108" s="4" t="s">
        <v>24</v>
      </c>
      <c r="L1108" s="6" t="s">
        <v>24</v>
      </c>
      <c r="M1108" s="4" t="s">
        <v>24</v>
      </c>
      <c r="N1108" s="4" t="s">
        <v>24</v>
      </c>
      <c r="O1108" s="6" t="s">
        <v>24</v>
      </c>
      <c r="P1108" s="4" t="s">
        <v>24</v>
      </c>
      <c r="Q1108" s="4" t="s">
        <v>24</v>
      </c>
      <c r="R1108" s="4" t="s">
        <v>35</v>
      </c>
      <c r="S1108" s="8" t="s">
        <v>26</v>
      </c>
      <c r="T1108" s="4"/>
      <c r="U1108" s="4"/>
      <c r="V1108" s="71" t="str">
        <f>IFERROR(VLOOKUP(A1108,'Lista para Junho22'!A:B,2,FALSE),"REMOVER")</f>
        <v>REMOVER</v>
      </c>
      <c r="W1108" s="7"/>
      <c r="X1108" s="7"/>
      <c r="Y1108" s="7"/>
    </row>
    <row r="1109" ht="15.0" customHeight="1">
      <c r="A1109" s="4" t="s">
        <v>4685</v>
      </c>
      <c r="B1109" s="4" t="s">
        <v>21</v>
      </c>
      <c r="C1109" s="4" t="s">
        <v>4686</v>
      </c>
      <c r="D1109" s="93" t="s">
        <v>7435</v>
      </c>
      <c r="E1109" s="4" t="s">
        <v>24</v>
      </c>
      <c r="F1109" s="4" t="s">
        <v>24</v>
      </c>
      <c r="G1109" s="4" t="s">
        <v>24</v>
      </c>
      <c r="H1109" s="4" t="s">
        <v>24</v>
      </c>
      <c r="I1109" s="6" t="s">
        <v>24</v>
      </c>
      <c r="J1109" s="4" t="s">
        <v>24</v>
      </c>
      <c r="K1109" s="93" t="s">
        <v>7436</v>
      </c>
      <c r="L1109" s="6" t="s">
        <v>7437</v>
      </c>
      <c r="M1109" s="4">
        <v>609.0</v>
      </c>
      <c r="N1109" s="4" t="s">
        <v>24</v>
      </c>
      <c r="O1109" s="6" t="s">
        <v>24</v>
      </c>
      <c r="P1109" s="4" t="s">
        <v>24</v>
      </c>
      <c r="Q1109" s="4" t="s">
        <v>24</v>
      </c>
      <c r="R1109" s="4" t="s">
        <v>35</v>
      </c>
      <c r="S1109" s="8" t="s">
        <v>26</v>
      </c>
      <c r="T1109" s="4"/>
      <c r="U1109" s="4"/>
      <c r="V1109" s="71" t="str">
        <f>IFERROR(VLOOKUP(A1109,'Lista para Junho22'!A:B,2,FALSE),"REMOVER")</f>
        <v>REMOVER</v>
      </c>
      <c r="W1109" s="7"/>
      <c r="X1109" s="7"/>
      <c r="Y1109" s="7"/>
    </row>
    <row r="1110" ht="15.0" customHeight="1">
      <c r="A1110" s="4" t="s">
        <v>4889</v>
      </c>
      <c r="B1110" s="4" t="s">
        <v>21</v>
      </c>
      <c r="C1110" s="4" t="s">
        <v>4890</v>
      </c>
      <c r="D1110" s="93" t="s">
        <v>7438</v>
      </c>
      <c r="E1110" s="4" t="s">
        <v>24</v>
      </c>
      <c r="F1110" s="4" t="s">
        <v>24</v>
      </c>
      <c r="G1110" s="4" t="s">
        <v>24</v>
      </c>
      <c r="H1110" s="4" t="s">
        <v>24</v>
      </c>
      <c r="I1110" s="6" t="s">
        <v>24</v>
      </c>
      <c r="J1110" s="4" t="s">
        <v>24</v>
      </c>
      <c r="K1110" s="4" t="s">
        <v>24</v>
      </c>
      <c r="L1110" s="6" t="s">
        <v>24</v>
      </c>
      <c r="M1110" s="4" t="s">
        <v>24</v>
      </c>
      <c r="N1110" s="4" t="s">
        <v>24</v>
      </c>
      <c r="O1110" s="6" t="s">
        <v>24</v>
      </c>
      <c r="P1110" s="4" t="s">
        <v>24</v>
      </c>
      <c r="Q1110" s="4" t="s">
        <v>24</v>
      </c>
      <c r="R1110" s="4" t="s">
        <v>35</v>
      </c>
      <c r="S1110" s="8" t="s">
        <v>26</v>
      </c>
      <c r="T1110" s="4"/>
      <c r="U1110" s="4"/>
      <c r="V1110" s="71" t="str">
        <f>IFERROR(VLOOKUP(A1110,'Lista para Junho22'!A:B,2,FALSE),"REMOVER")</f>
        <v>REMOVER</v>
      </c>
      <c r="W1110" s="7"/>
      <c r="X1110" s="7"/>
      <c r="Y1110" s="7"/>
    </row>
    <row r="1111" ht="15.0" customHeight="1">
      <c r="A1111" s="4" t="s">
        <v>5023</v>
      </c>
      <c r="B1111" s="4" t="s">
        <v>21</v>
      </c>
      <c r="C1111" s="4" t="s">
        <v>7439</v>
      </c>
      <c r="D1111" s="93" t="s">
        <v>7440</v>
      </c>
      <c r="E1111" s="4" t="s">
        <v>24</v>
      </c>
      <c r="F1111" s="4" t="s">
        <v>24</v>
      </c>
      <c r="G1111" s="4" t="s">
        <v>24</v>
      </c>
      <c r="H1111" s="4" t="s">
        <v>24</v>
      </c>
      <c r="I1111" s="6" t="s">
        <v>24</v>
      </c>
      <c r="J1111" s="4" t="s">
        <v>24</v>
      </c>
      <c r="K1111" s="4" t="s">
        <v>24</v>
      </c>
      <c r="L1111" s="6" t="s">
        <v>24</v>
      </c>
      <c r="M1111" s="4" t="s">
        <v>24</v>
      </c>
      <c r="N1111" s="4" t="s">
        <v>24</v>
      </c>
      <c r="O1111" s="6" t="s">
        <v>24</v>
      </c>
      <c r="P1111" s="4" t="s">
        <v>24</v>
      </c>
      <c r="Q1111" s="4" t="s">
        <v>24</v>
      </c>
      <c r="R1111" s="4" t="s">
        <v>35</v>
      </c>
      <c r="S1111" s="8" t="s">
        <v>26</v>
      </c>
      <c r="T1111" s="4"/>
      <c r="U1111" s="4"/>
      <c r="V1111" s="71" t="str">
        <f>IFERROR(VLOOKUP(A1111,'Lista para Junho22'!A:B,2,FALSE),"REMOVER")</f>
        <v>REMOVER</v>
      </c>
      <c r="W1111" s="7"/>
      <c r="X1111" s="7"/>
      <c r="Y1111" s="7"/>
    </row>
    <row r="1112" ht="15.0" customHeight="1">
      <c r="A1112" s="4" t="s">
        <v>5055</v>
      </c>
      <c r="B1112" s="4" t="s">
        <v>21</v>
      </c>
      <c r="C1112" s="4" t="s">
        <v>7441</v>
      </c>
      <c r="D1112" s="93" t="s">
        <v>7442</v>
      </c>
      <c r="E1112" s="93" t="s">
        <v>7443</v>
      </c>
      <c r="F1112" s="4" t="s">
        <v>7444</v>
      </c>
      <c r="G1112" s="4" t="s">
        <v>24</v>
      </c>
      <c r="H1112" s="93" t="s">
        <v>7445</v>
      </c>
      <c r="I1112" s="6" t="s">
        <v>7446</v>
      </c>
      <c r="J1112" s="4">
        <v>9.0</v>
      </c>
      <c r="K1112" s="93" t="s">
        <v>7447</v>
      </c>
      <c r="L1112" s="6" t="s">
        <v>5060</v>
      </c>
      <c r="M1112" s="4">
        <v>2168.0</v>
      </c>
      <c r="N1112" s="93" t="s">
        <v>7448</v>
      </c>
      <c r="O1112" s="6" t="s">
        <v>7449</v>
      </c>
      <c r="P1112" s="4" t="s">
        <v>24</v>
      </c>
      <c r="Q1112" s="4"/>
      <c r="R1112" s="4" t="s">
        <v>35</v>
      </c>
      <c r="S1112" s="8" t="s">
        <v>26</v>
      </c>
      <c r="T1112" s="4"/>
      <c r="U1112" s="4"/>
      <c r="V1112" s="71" t="str">
        <f>IFERROR(VLOOKUP(A1112,'Lista para Junho22'!A:B,2,FALSE),"REMOVER")</f>
        <v>REMOVER</v>
      </c>
      <c r="W1112" s="7"/>
      <c r="X1112" s="7"/>
      <c r="Y1112" s="7"/>
    </row>
    <row r="1113" ht="15.0" customHeight="1">
      <c r="A1113" s="4" t="s">
        <v>5218</v>
      </c>
      <c r="B1113" s="4" t="s">
        <v>21</v>
      </c>
      <c r="C1113" s="4" t="s">
        <v>7450</v>
      </c>
      <c r="D1113" s="93" t="s">
        <v>7451</v>
      </c>
      <c r="E1113" s="93" t="s">
        <v>7452</v>
      </c>
      <c r="F1113" s="4" t="s">
        <v>7453</v>
      </c>
      <c r="G1113" s="4">
        <v>5.0</v>
      </c>
      <c r="H1113" s="93" t="s">
        <v>7454</v>
      </c>
      <c r="I1113" s="6" t="s">
        <v>7455</v>
      </c>
      <c r="J1113" s="4">
        <v>1.0</v>
      </c>
      <c r="K1113" s="93" t="s">
        <v>7456</v>
      </c>
      <c r="L1113" s="6" t="s">
        <v>7455</v>
      </c>
      <c r="M1113" s="4">
        <v>614.0</v>
      </c>
      <c r="N1113" s="93" t="s">
        <v>7457</v>
      </c>
      <c r="O1113" s="6" t="s">
        <v>7455</v>
      </c>
      <c r="P1113" s="4">
        <v>281.0</v>
      </c>
      <c r="Q1113" s="4"/>
      <c r="R1113" s="4" t="s">
        <v>35</v>
      </c>
      <c r="S1113" s="8" t="s">
        <v>26</v>
      </c>
      <c r="T1113" s="4"/>
      <c r="U1113" s="4"/>
      <c r="V1113" s="71" t="str">
        <f>IFERROR(VLOOKUP(A1113,'Lista para Junho22'!A:B,2,FALSE),"REMOVER")</f>
        <v>REMOVER</v>
      </c>
      <c r="W1113" s="7"/>
      <c r="X1113" s="7"/>
      <c r="Y1113" s="7"/>
    </row>
    <row r="1114" ht="15.0" customHeight="1">
      <c r="A1114" s="4" t="s">
        <v>5263</v>
      </c>
      <c r="B1114" s="4" t="s">
        <v>21</v>
      </c>
      <c r="C1114" s="4" t="s">
        <v>7458</v>
      </c>
      <c r="D1114" s="4" t="s">
        <v>24</v>
      </c>
      <c r="E1114" s="4" t="s">
        <v>24</v>
      </c>
      <c r="F1114" s="4" t="s">
        <v>24</v>
      </c>
      <c r="G1114" s="4" t="s">
        <v>24</v>
      </c>
      <c r="H1114" s="4" t="s">
        <v>24</v>
      </c>
      <c r="I1114" s="6" t="s">
        <v>24</v>
      </c>
      <c r="J1114" s="4" t="s">
        <v>24</v>
      </c>
      <c r="K1114" s="4" t="s">
        <v>24</v>
      </c>
      <c r="L1114" s="6" t="s">
        <v>24</v>
      </c>
      <c r="M1114" s="4" t="s">
        <v>24</v>
      </c>
      <c r="N1114" s="4" t="s">
        <v>24</v>
      </c>
      <c r="O1114" s="6" t="s">
        <v>24</v>
      </c>
      <c r="P1114" s="4" t="s">
        <v>24</v>
      </c>
      <c r="Q1114" s="4" t="s">
        <v>24</v>
      </c>
      <c r="R1114" s="4" t="s">
        <v>35</v>
      </c>
      <c r="S1114" s="8" t="s">
        <v>26</v>
      </c>
      <c r="T1114" s="4"/>
      <c r="U1114" s="4"/>
      <c r="V1114" s="71" t="str">
        <f>IFERROR(VLOOKUP(A1114,'Lista para Junho22'!A:B,2,FALSE),"REMOVER")</f>
        <v>REMOVER</v>
      </c>
      <c r="W1114" s="7"/>
      <c r="X1114" s="7"/>
      <c r="Y1114" s="7"/>
    </row>
    <row r="1115" ht="15.0" customHeight="1">
      <c r="A1115" s="4" t="s">
        <v>5357</v>
      </c>
      <c r="B1115" s="4" t="s">
        <v>21</v>
      </c>
      <c r="C1115" s="4" t="s">
        <v>7459</v>
      </c>
      <c r="D1115" s="93" t="s">
        <v>7460</v>
      </c>
      <c r="E1115" s="93" t="s">
        <v>5360</v>
      </c>
      <c r="F1115" s="4" t="s">
        <v>5361</v>
      </c>
      <c r="G1115" s="4"/>
      <c r="H1115" s="93" t="s">
        <v>5362</v>
      </c>
      <c r="I1115" s="6" t="s">
        <v>5363</v>
      </c>
      <c r="J1115" s="4" t="s">
        <v>24</v>
      </c>
      <c r="K1115" s="93" t="s">
        <v>7461</v>
      </c>
      <c r="L1115" s="6" t="s">
        <v>5365</v>
      </c>
      <c r="M1115" s="4">
        <v>27.0</v>
      </c>
      <c r="N1115" s="93" t="s">
        <v>7462</v>
      </c>
      <c r="O1115" s="6" t="s">
        <v>7463</v>
      </c>
      <c r="P1115" s="4">
        <v>18.0</v>
      </c>
      <c r="Q1115" s="4"/>
      <c r="R1115" s="4" t="s">
        <v>35</v>
      </c>
      <c r="S1115" s="8" t="s">
        <v>26</v>
      </c>
      <c r="T1115" s="4"/>
      <c r="U1115" s="4"/>
      <c r="V1115" s="71" t="str">
        <f>IFERROR(VLOOKUP(A1115,'Lista para Junho22'!A:B,2,FALSE),"REMOVER")</f>
        <v>REMOVER</v>
      </c>
      <c r="W1115" s="7"/>
      <c r="X1115" s="7"/>
      <c r="Y1115" s="7"/>
    </row>
    <row r="1116" ht="15.0" customHeight="1">
      <c r="A1116" s="4" t="s">
        <v>5366</v>
      </c>
      <c r="B1116" s="4" t="s">
        <v>21</v>
      </c>
      <c r="C1116" s="4" t="s">
        <v>7464</v>
      </c>
      <c r="D1116" s="93" t="s">
        <v>7465</v>
      </c>
      <c r="E1116" s="4" t="s">
        <v>24</v>
      </c>
      <c r="F1116" s="4" t="s">
        <v>24</v>
      </c>
      <c r="G1116" s="4" t="s">
        <v>24</v>
      </c>
      <c r="H1116" s="4" t="s">
        <v>24</v>
      </c>
      <c r="I1116" s="6" t="s">
        <v>24</v>
      </c>
      <c r="J1116" s="4" t="s">
        <v>24</v>
      </c>
      <c r="K1116" s="4" t="s">
        <v>24</v>
      </c>
      <c r="L1116" s="6" t="s">
        <v>24</v>
      </c>
      <c r="M1116" s="4" t="s">
        <v>24</v>
      </c>
      <c r="N1116" s="4" t="s">
        <v>24</v>
      </c>
      <c r="O1116" s="6" t="s">
        <v>24</v>
      </c>
      <c r="P1116" s="4" t="s">
        <v>24</v>
      </c>
      <c r="Q1116" s="4" t="s">
        <v>24</v>
      </c>
      <c r="R1116" s="4" t="s">
        <v>35</v>
      </c>
      <c r="S1116" s="8" t="s">
        <v>26</v>
      </c>
      <c r="T1116" s="4"/>
      <c r="U1116" s="4"/>
      <c r="V1116" s="71" t="str">
        <f>IFERROR(VLOOKUP(A1116,'Lista para Junho22'!A:B,2,FALSE),"REMOVER")</f>
        <v>REMOVER</v>
      </c>
      <c r="W1116" s="7"/>
      <c r="X1116" s="7"/>
      <c r="Y1116" s="7"/>
    </row>
    <row r="1117" ht="15.0" customHeight="1">
      <c r="A1117" s="4" t="s">
        <v>5398</v>
      </c>
      <c r="B1117" s="4" t="s">
        <v>21</v>
      </c>
      <c r="C1117" s="4" t="s">
        <v>7466</v>
      </c>
      <c r="D1117" s="93" t="s">
        <v>7467</v>
      </c>
      <c r="E1117" s="93" t="s">
        <v>3170</v>
      </c>
      <c r="F1117" s="4" t="s">
        <v>3171</v>
      </c>
      <c r="G1117" s="4" t="s">
        <v>7468</v>
      </c>
      <c r="H1117" s="93" t="s">
        <v>3173</v>
      </c>
      <c r="I1117" s="6" t="s">
        <v>3174</v>
      </c>
      <c r="J1117" s="4">
        <v>7616.0</v>
      </c>
      <c r="K1117" s="93" t="s">
        <v>7469</v>
      </c>
      <c r="L1117" s="6" t="s">
        <v>3177</v>
      </c>
      <c r="M1117" s="4" t="s">
        <v>7470</v>
      </c>
      <c r="N1117" s="93" t="s">
        <v>3179</v>
      </c>
      <c r="O1117" s="6" t="s">
        <v>3174</v>
      </c>
      <c r="P1117" s="4" t="s">
        <v>7471</v>
      </c>
      <c r="Q1117" s="4"/>
      <c r="R1117" s="4" t="s">
        <v>35</v>
      </c>
      <c r="S1117" s="8" t="s">
        <v>26</v>
      </c>
      <c r="T1117" s="4"/>
      <c r="U1117" s="4"/>
      <c r="V1117" s="71" t="str">
        <f>IFERROR(VLOOKUP(A1117,'Lista para Junho22'!A:B,2,FALSE),"REMOVER")</f>
        <v>REMOVER</v>
      </c>
      <c r="W1117" s="7"/>
      <c r="X1117" s="7"/>
      <c r="Y1117" s="7"/>
    </row>
    <row r="1118" ht="15.0" customHeight="1">
      <c r="A1118" s="4" t="s">
        <v>5492</v>
      </c>
      <c r="B1118" s="4" t="s">
        <v>21</v>
      </c>
      <c r="C1118" s="4" t="s">
        <v>5493</v>
      </c>
      <c r="D1118" s="93" t="s">
        <v>7472</v>
      </c>
      <c r="E1118" s="4" t="s">
        <v>24</v>
      </c>
      <c r="F1118" s="4" t="s">
        <v>24</v>
      </c>
      <c r="G1118" s="4" t="s">
        <v>24</v>
      </c>
      <c r="H1118" s="4" t="s">
        <v>24</v>
      </c>
      <c r="I1118" s="6" t="s">
        <v>24</v>
      </c>
      <c r="J1118" s="4" t="s">
        <v>24</v>
      </c>
      <c r="K1118" s="4" t="s">
        <v>24</v>
      </c>
      <c r="L1118" s="6" t="s">
        <v>24</v>
      </c>
      <c r="M1118" s="4" t="s">
        <v>24</v>
      </c>
      <c r="N1118" s="4" t="s">
        <v>24</v>
      </c>
      <c r="O1118" s="6" t="s">
        <v>24</v>
      </c>
      <c r="P1118" s="4" t="s">
        <v>24</v>
      </c>
      <c r="Q1118" s="4" t="s">
        <v>24</v>
      </c>
      <c r="R1118" s="4" t="s">
        <v>35</v>
      </c>
      <c r="S1118" s="8" t="s">
        <v>26</v>
      </c>
      <c r="T1118" s="4"/>
      <c r="U1118" s="4"/>
      <c r="V1118" s="71" t="str">
        <f>IFERROR(VLOOKUP(A1118,'Lista para Junho22'!A:B,2,FALSE),"REMOVER")</f>
        <v>REMOVER</v>
      </c>
      <c r="W1118" s="7"/>
      <c r="X1118" s="7"/>
      <c r="Y1118" s="7"/>
    </row>
    <row r="1119" ht="15.0" customHeight="1">
      <c r="A1119" s="4" t="s">
        <v>5573</v>
      </c>
      <c r="B1119" s="4" t="s">
        <v>21</v>
      </c>
      <c r="C1119" s="4" t="s">
        <v>7473</v>
      </c>
      <c r="D1119" s="93" t="s">
        <v>7474</v>
      </c>
      <c r="E1119" s="4" t="s">
        <v>24</v>
      </c>
      <c r="F1119" s="4" t="s">
        <v>24</v>
      </c>
      <c r="G1119" s="4" t="s">
        <v>24</v>
      </c>
      <c r="H1119" s="4" t="s">
        <v>24</v>
      </c>
      <c r="I1119" s="6" t="s">
        <v>24</v>
      </c>
      <c r="J1119" s="4" t="s">
        <v>24</v>
      </c>
      <c r="K1119" s="4" t="s">
        <v>24</v>
      </c>
      <c r="L1119" s="6" t="s">
        <v>24</v>
      </c>
      <c r="M1119" s="4" t="s">
        <v>24</v>
      </c>
      <c r="N1119" s="4" t="s">
        <v>24</v>
      </c>
      <c r="O1119" s="6" t="s">
        <v>24</v>
      </c>
      <c r="P1119" s="4" t="s">
        <v>24</v>
      </c>
      <c r="Q1119" s="4" t="s">
        <v>24</v>
      </c>
      <c r="R1119" s="4" t="s">
        <v>35</v>
      </c>
      <c r="S1119" s="8" t="s">
        <v>26</v>
      </c>
      <c r="T1119" s="4"/>
      <c r="U1119" s="4"/>
      <c r="V1119" s="71" t="str">
        <f>IFERROR(VLOOKUP(A1119,'Lista para Junho22'!A:B,2,FALSE),"REMOVER")</f>
        <v>REMOVER</v>
      </c>
      <c r="W1119" s="7"/>
      <c r="X1119" s="7"/>
      <c r="Y1119" s="7"/>
    </row>
    <row r="1120" ht="15.0" customHeight="1">
      <c r="A1120" s="4" t="s">
        <v>5578</v>
      </c>
      <c r="B1120" s="4" t="s">
        <v>21</v>
      </c>
      <c r="C1120" s="4" t="s">
        <v>5579</v>
      </c>
      <c r="D1120" s="93" t="s">
        <v>7475</v>
      </c>
      <c r="E1120" s="4" t="s">
        <v>24</v>
      </c>
      <c r="F1120" s="4" t="s">
        <v>24</v>
      </c>
      <c r="G1120" s="4" t="s">
        <v>24</v>
      </c>
      <c r="H1120" s="4" t="s">
        <v>24</v>
      </c>
      <c r="I1120" s="6" t="s">
        <v>24</v>
      </c>
      <c r="J1120" s="4" t="s">
        <v>24</v>
      </c>
      <c r="K1120" s="4" t="s">
        <v>24</v>
      </c>
      <c r="L1120" s="6" t="s">
        <v>24</v>
      </c>
      <c r="M1120" s="4" t="s">
        <v>24</v>
      </c>
      <c r="N1120" s="4" t="s">
        <v>24</v>
      </c>
      <c r="O1120" s="6" t="s">
        <v>24</v>
      </c>
      <c r="P1120" s="4" t="s">
        <v>24</v>
      </c>
      <c r="Q1120" s="4" t="s">
        <v>24</v>
      </c>
      <c r="R1120" s="4" t="s">
        <v>35</v>
      </c>
      <c r="S1120" s="8" t="s">
        <v>26</v>
      </c>
      <c r="T1120" s="4"/>
      <c r="U1120" s="4"/>
      <c r="V1120" s="71" t="str">
        <f>IFERROR(VLOOKUP(A1120,'Lista para Junho22'!A:B,2,FALSE),"REMOVER")</f>
        <v>REMOVER</v>
      </c>
      <c r="W1120" s="7"/>
      <c r="X1120" s="7"/>
      <c r="Y1120" s="7"/>
    </row>
    <row r="1121" ht="15.0" customHeight="1">
      <c r="A1121" s="4" t="s">
        <v>7476</v>
      </c>
      <c r="B1121" s="4" t="s">
        <v>21</v>
      </c>
      <c r="C1121" s="4" t="s">
        <v>7477</v>
      </c>
      <c r="D1121" s="93" t="s">
        <v>7478</v>
      </c>
      <c r="E1121" s="4" t="s">
        <v>24</v>
      </c>
      <c r="F1121" s="4" t="s">
        <v>24</v>
      </c>
      <c r="G1121" s="4" t="s">
        <v>24</v>
      </c>
      <c r="H1121" s="4" t="s">
        <v>24</v>
      </c>
      <c r="I1121" s="6" t="s">
        <v>24</v>
      </c>
      <c r="J1121" s="4" t="s">
        <v>24</v>
      </c>
      <c r="K1121" s="4" t="s">
        <v>24</v>
      </c>
      <c r="L1121" s="6" t="s">
        <v>24</v>
      </c>
      <c r="M1121" s="4" t="s">
        <v>24</v>
      </c>
      <c r="N1121" s="4" t="s">
        <v>24</v>
      </c>
      <c r="O1121" s="6" t="s">
        <v>24</v>
      </c>
      <c r="P1121" s="4" t="s">
        <v>24</v>
      </c>
      <c r="Q1121" s="4" t="s">
        <v>24</v>
      </c>
      <c r="R1121" s="4" t="s">
        <v>35</v>
      </c>
      <c r="S1121" s="8" t="s">
        <v>26</v>
      </c>
      <c r="T1121" s="4"/>
      <c r="U1121" s="4"/>
      <c r="V1121" s="71" t="str">
        <f>IFERROR(VLOOKUP(A1121,'Lista para Junho22'!A:B,2,FALSE),"REMOVER")</f>
        <v>REMOVER</v>
      </c>
      <c r="W1121" s="7"/>
      <c r="X1121" s="7"/>
      <c r="Y1121" s="7"/>
    </row>
    <row r="1122" ht="15.0" customHeight="1">
      <c r="A1122" s="4" t="s">
        <v>5617</v>
      </c>
      <c r="B1122" s="4" t="s">
        <v>21</v>
      </c>
      <c r="C1122" s="4" t="s">
        <v>7479</v>
      </c>
      <c r="D1122" s="93" t="s">
        <v>7480</v>
      </c>
      <c r="E1122" s="4" t="s">
        <v>24</v>
      </c>
      <c r="F1122" s="4" t="s">
        <v>24</v>
      </c>
      <c r="G1122" s="4" t="s">
        <v>24</v>
      </c>
      <c r="H1122" s="4" t="s">
        <v>24</v>
      </c>
      <c r="I1122" s="6" t="s">
        <v>24</v>
      </c>
      <c r="J1122" s="4" t="s">
        <v>24</v>
      </c>
      <c r="K1122" s="4" t="s">
        <v>24</v>
      </c>
      <c r="L1122" s="6" t="s">
        <v>24</v>
      </c>
      <c r="M1122" s="4" t="s">
        <v>24</v>
      </c>
      <c r="N1122" s="4" t="s">
        <v>24</v>
      </c>
      <c r="O1122" s="6" t="s">
        <v>24</v>
      </c>
      <c r="P1122" s="4" t="s">
        <v>24</v>
      </c>
      <c r="Q1122" s="4" t="s">
        <v>24</v>
      </c>
      <c r="R1122" s="4" t="s">
        <v>35</v>
      </c>
      <c r="S1122" s="8" t="s">
        <v>26</v>
      </c>
      <c r="T1122" s="4"/>
      <c r="U1122" s="4"/>
      <c r="V1122" s="71" t="str">
        <f>IFERROR(VLOOKUP(A1122,'Lista para Junho22'!A:B,2,FALSE),"REMOVER")</f>
        <v>REMOVER</v>
      </c>
      <c r="W1122" s="7"/>
      <c r="X1122" s="7"/>
      <c r="Y1122" s="7"/>
    </row>
  </sheetData>
  <hyperlinks>
    <hyperlink r:id="rId1" ref="D2"/>
    <hyperlink r:id="rId2" ref="D3"/>
    <hyperlink r:id="rId3" ref="D4"/>
    <hyperlink r:id="rId4" ref="E4"/>
    <hyperlink r:id="rId5" ref="H4"/>
    <hyperlink r:id="rId6" ref="K4"/>
    <hyperlink r:id="rId7" ref="N4"/>
    <hyperlink r:id="rId8" ref="D5"/>
    <hyperlink r:id="rId9" ref="D6"/>
    <hyperlink r:id="rId10" ref="E6"/>
    <hyperlink r:id="rId11" ref="H6"/>
    <hyperlink r:id="rId12" ref="K6"/>
    <hyperlink r:id="rId13" ref="N6"/>
    <hyperlink r:id="rId14" ref="D7"/>
    <hyperlink r:id="rId15" ref="E7"/>
    <hyperlink r:id="rId16" ref="H7"/>
    <hyperlink r:id="rId17" ref="K7"/>
    <hyperlink r:id="rId18" ref="N7"/>
    <hyperlink r:id="rId19" ref="D8"/>
    <hyperlink r:id="rId20" ref="E8"/>
    <hyperlink r:id="rId21" ref="H8"/>
    <hyperlink r:id="rId22" ref="K8"/>
    <hyperlink r:id="rId23" ref="N8"/>
    <hyperlink r:id="rId24" ref="D9"/>
    <hyperlink r:id="rId25" ref="D10"/>
    <hyperlink r:id="rId26" ref="D11"/>
    <hyperlink r:id="rId27" ref="E11"/>
    <hyperlink r:id="rId28" ref="H11"/>
    <hyperlink r:id="rId29" ref="K11"/>
    <hyperlink r:id="rId30" ref="N11"/>
    <hyperlink r:id="rId31" ref="D12"/>
    <hyperlink r:id="rId32" ref="D13"/>
    <hyperlink r:id="rId33" ref="D14"/>
    <hyperlink r:id="rId34" ref="D15"/>
    <hyperlink r:id="rId35" ref="D16"/>
    <hyperlink r:id="rId36" ref="E16"/>
    <hyperlink r:id="rId37" ref="D17"/>
    <hyperlink r:id="rId38" ref="E17"/>
    <hyperlink r:id="rId39" ref="H17"/>
    <hyperlink r:id="rId40" ref="K17"/>
    <hyperlink r:id="rId41" ref="N17"/>
    <hyperlink r:id="rId42" ref="D18"/>
    <hyperlink r:id="rId43" ref="D19"/>
    <hyperlink r:id="rId44" ref="N19"/>
    <hyperlink r:id="rId45" ref="D20"/>
    <hyperlink r:id="rId46" ref="D21"/>
    <hyperlink r:id="rId47" ref="D22"/>
    <hyperlink r:id="rId48" ref="D23"/>
    <hyperlink r:id="rId49" ref="D24"/>
    <hyperlink r:id="rId50" ref="N24"/>
    <hyperlink r:id="rId51" ref="D25"/>
    <hyperlink r:id="rId52" ref="D26"/>
    <hyperlink r:id="rId53" ref="D27"/>
    <hyperlink r:id="rId54" ref="E27"/>
    <hyperlink r:id="rId55" ref="H27"/>
    <hyperlink r:id="rId56" ref="K27"/>
    <hyperlink r:id="rId57" ref="N27"/>
    <hyperlink r:id="rId58" ref="D28"/>
    <hyperlink r:id="rId59" ref="H28"/>
    <hyperlink r:id="rId60" ref="K28"/>
    <hyperlink r:id="rId61" ref="D29"/>
    <hyperlink r:id="rId62" ref="E29"/>
    <hyperlink r:id="rId63" ref="K29"/>
    <hyperlink r:id="rId64" ref="N29"/>
    <hyperlink r:id="rId65" ref="D30"/>
    <hyperlink r:id="rId66" ref="E30"/>
    <hyperlink r:id="rId67" ref="K30"/>
    <hyperlink r:id="rId68" ref="D31"/>
    <hyperlink r:id="rId69" ref="E31"/>
    <hyperlink r:id="rId70" ref="K31"/>
    <hyperlink r:id="rId71" ref="D32"/>
    <hyperlink r:id="rId72" ref="E32"/>
    <hyperlink r:id="rId73" ref="H32"/>
    <hyperlink r:id="rId74" ref="K32"/>
    <hyperlink r:id="rId75" ref="N32"/>
    <hyperlink r:id="rId76" ref="D33"/>
    <hyperlink r:id="rId77" ref="D34"/>
    <hyperlink r:id="rId78" ref="K34"/>
    <hyperlink r:id="rId79" ref="D35"/>
    <hyperlink r:id="rId80" ref="K35"/>
    <hyperlink r:id="rId81" ref="D36"/>
    <hyperlink r:id="rId82" ref="D37"/>
    <hyperlink r:id="rId83" ref="E37"/>
    <hyperlink r:id="rId84" ref="D38"/>
    <hyperlink r:id="rId85" ref="E38"/>
    <hyperlink r:id="rId86" ref="K38"/>
    <hyperlink r:id="rId87" ref="N38"/>
    <hyperlink r:id="rId88" ref="D39"/>
    <hyperlink r:id="rId89" ref="K39"/>
    <hyperlink r:id="rId90" ref="D40"/>
    <hyperlink r:id="rId91" ref="E40"/>
    <hyperlink r:id="rId92" ref="H40"/>
    <hyperlink r:id="rId93" ref="K40"/>
    <hyperlink r:id="rId94" ref="N40"/>
    <hyperlink r:id="rId95" ref="D41"/>
    <hyperlink r:id="rId96" ref="E41"/>
    <hyperlink r:id="rId97" ref="K41"/>
    <hyperlink r:id="rId98" ref="D42"/>
    <hyperlink r:id="rId99" ref="E42"/>
    <hyperlink r:id="rId100" ref="H42"/>
    <hyperlink r:id="rId101" ref="K42"/>
    <hyperlink r:id="rId102" ref="N42"/>
    <hyperlink r:id="rId103" ref="D43"/>
    <hyperlink r:id="rId104" ref="E43"/>
    <hyperlink r:id="rId105" ref="K43"/>
    <hyperlink r:id="rId106" ref="D44"/>
    <hyperlink r:id="rId107" ref="E44"/>
    <hyperlink r:id="rId108" ref="K44"/>
    <hyperlink r:id="rId109" ref="N44"/>
    <hyperlink r:id="rId110" ref="D45"/>
    <hyperlink r:id="rId111" ref="K45"/>
    <hyperlink r:id="rId112" ref="N45"/>
    <hyperlink r:id="rId113" ref="D46"/>
    <hyperlink r:id="rId114" ref="K46"/>
    <hyperlink r:id="rId115" ref="D47"/>
    <hyperlink r:id="rId116" ref="D48"/>
    <hyperlink r:id="rId117" ref="E48"/>
    <hyperlink r:id="rId118" ref="H48"/>
    <hyperlink r:id="rId119" ref="K48"/>
    <hyperlink r:id="rId120" ref="N48"/>
    <hyperlink r:id="rId121" ref="D49"/>
    <hyperlink r:id="rId122" ref="D50"/>
    <hyperlink r:id="rId123" ref="K50"/>
    <hyperlink r:id="rId124" ref="D51"/>
    <hyperlink r:id="rId125" ref="E51"/>
    <hyperlink r:id="rId126" ref="K51"/>
    <hyperlink r:id="rId127" ref="D52"/>
    <hyperlink r:id="rId128" ref="E52"/>
    <hyperlink r:id="rId129" ref="H52"/>
    <hyperlink r:id="rId130" ref="K52"/>
    <hyperlink r:id="rId131" ref="N52"/>
    <hyperlink r:id="rId132" ref="D53"/>
    <hyperlink r:id="rId133" ref="K53"/>
    <hyperlink r:id="rId134" ref="N53"/>
    <hyperlink r:id="rId135" ref="D54"/>
    <hyperlink r:id="rId136" ref="E54"/>
    <hyperlink r:id="rId137" ref="H54"/>
    <hyperlink r:id="rId138" ref="K54"/>
    <hyperlink r:id="rId139" ref="N54"/>
    <hyperlink r:id="rId140" ref="D55"/>
    <hyperlink r:id="rId141" ref="D56"/>
    <hyperlink r:id="rId142" ref="E56"/>
    <hyperlink r:id="rId143" ref="H56"/>
    <hyperlink r:id="rId144" ref="K56"/>
    <hyperlink r:id="rId145" ref="N56"/>
    <hyperlink r:id="rId146" ref="D57"/>
    <hyperlink r:id="rId147" ref="E57"/>
    <hyperlink r:id="rId148" ref="H57"/>
    <hyperlink r:id="rId149" ref="D58"/>
    <hyperlink r:id="rId150" ref="D59"/>
    <hyperlink r:id="rId151" ref="E59"/>
    <hyperlink r:id="rId152" ref="H59"/>
    <hyperlink r:id="rId153" ref="K59"/>
    <hyperlink r:id="rId154" ref="N59"/>
    <hyperlink r:id="rId155" ref="D60"/>
    <hyperlink r:id="rId156" ref="E60"/>
    <hyperlink r:id="rId157" ref="H60"/>
    <hyperlink r:id="rId158" ref="K60"/>
    <hyperlink r:id="rId159" ref="N60"/>
    <hyperlink r:id="rId160" ref="D61"/>
    <hyperlink r:id="rId161" ref="E61"/>
    <hyperlink r:id="rId162" ref="H61"/>
    <hyperlink r:id="rId163" ref="K61"/>
    <hyperlink r:id="rId164" ref="N61"/>
    <hyperlink r:id="rId165" ref="D62"/>
    <hyperlink r:id="rId166" ref="E62"/>
    <hyperlink r:id="rId167" ref="H62"/>
    <hyperlink r:id="rId168" ref="K62"/>
    <hyperlink r:id="rId169" ref="N62"/>
    <hyperlink r:id="rId170" ref="D63"/>
    <hyperlink r:id="rId171" ref="E63"/>
    <hyperlink r:id="rId172" ref="H63"/>
    <hyperlink r:id="rId173" ref="K63"/>
    <hyperlink r:id="rId174" ref="N63"/>
    <hyperlink r:id="rId175" ref="D64"/>
    <hyperlink r:id="rId176" ref="H64"/>
    <hyperlink r:id="rId177" ref="K64"/>
    <hyperlink r:id="rId178" ref="D65"/>
    <hyperlink r:id="rId179" ref="E65"/>
    <hyperlink r:id="rId180" ref="H65"/>
    <hyperlink r:id="rId181" ref="K65"/>
    <hyperlink r:id="rId182" ref="N65"/>
    <hyperlink r:id="rId183" ref="D66"/>
    <hyperlink r:id="rId184" ref="E66"/>
    <hyperlink r:id="rId185" ref="K66"/>
    <hyperlink r:id="rId186" ref="N66"/>
    <hyperlink r:id="rId187" ref="D67"/>
    <hyperlink r:id="rId188" ref="E67"/>
    <hyperlink r:id="rId189" ref="H67"/>
    <hyperlink r:id="rId190" ref="K67"/>
    <hyperlink r:id="rId191" ref="N67"/>
    <hyperlink r:id="rId192" location="/" ref="D68"/>
    <hyperlink r:id="rId193" ref="E68"/>
    <hyperlink r:id="rId194" ref="H68"/>
    <hyperlink r:id="rId195" ref="K68"/>
    <hyperlink r:id="rId196" ref="N68"/>
    <hyperlink r:id="rId197" ref="D69"/>
    <hyperlink r:id="rId198" ref="E69"/>
    <hyperlink r:id="rId199" ref="H69"/>
    <hyperlink r:id="rId200" ref="K69"/>
    <hyperlink r:id="rId201" ref="N69"/>
    <hyperlink r:id="rId202" ref="D70"/>
    <hyperlink r:id="rId203" ref="N70"/>
    <hyperlink r:id="rId204" ref="D71"/>
    <hyperlink r:id="rId205" ref="H71"/>
    <hyperlink r:id="rId206" ref="K71"/>
    <hyperlink r:id="rId207" ref="N71"/>
    <hyperlink r:id="rId208" ref="D72"/>
    <hyperlink r:id="rId209" ref="E72"/>
    <hyperlink r:id="rId210" ref="H72"/>
    <hyperlink r:id="rId211" ref="K72"/>
    <hyperlink r:id="rId212" ref="N72"/>
    <hyperlink r:id="rId213" ref="D73"/>
    <hyperlink r:id="rId214" ref="E73"/>
    <hyperlink r:id="rId215" ref="K73"/>
    <hyperlink r:id="rId216" ref="N73"/>
    <hyperlink r:id="rId217" ref="D74"/>
    <hyperlink r:id="rId218" ref="E74"/>
    <hyperlink r:id="rId219" ref="K74"/>
    <hyperlink r:id="rId220" ref="N74"/>
    <hyperlink r:id="rId221" ref="D75"/>
    <hyperlink r:id="rId222" ref="N75"/>
    <hyperlink r:id="rId223" ref="D76"/>
    <hyperlink r:id="rId224" ref="D77"/>
    <hyperlink r:id="rId225" ref="K77"/>
    <hyperlink r:id="rId226" ref="D78"/>
    <hyperlink r:id="rId227" ref="H78"/>
    <hyperlink r:id="rId228" ref="K78"/>
    <hyperlink r:id="rId229" ref="N78"/>
    <hyperlink r:id="rId230" ref="D79"/>
    <hyperlink r:id="rId231" ref="E79"/>
    <hyperlink r:id="rId232" ref="H79"/>
    <hyperlink r:id="rId233" ref="K79"/>
    <hyperlink r:id="rId234" ref="N79"/>
    <hyperlink r:id="rId235" ref="D80"/>
    <hyperlink r:id="rId236" ref="E80"/>
    <hyperlink r:id="rId237" ref="H80"/>
    <hyperlink r:id="rId238" ref="K80"/>
    <hyperlink r:id="rId239" ref="N80"/>
    <hyperlink r:id="rId240" ref="D81"/>
    <hyperlink r:id="rId241" ref="E81"/>
    <hyperlink r:id="rId242" ref="K81"/>
    <hyperlink r:id="rId243" ref="D82"/>
    <hyperlink r:id="rId244" ref="E82"/>
    <hyperlink r:id="rId245" ref="H82"/>
    <hyperlink r:id="rId246" ref="K82"/>
    <hyperlink r:id="rId247" ref="N82"/>
    <hyperlink r:id="rId248" ref="D83"/>
    <hyperlink r:id="rId249" ref="E83"/>
    <hyperlink r:id="rId250" ref="H83"/>
    <hyperlink r:id="rId251" ref="K83"/>
    <hyperlink r:id="rId252" ref="N83"/>
    <hyperlink r:id="rId253" ref="D84"/>
    <hyperlink r:id="rId254" ref="E84"/>
    <hyperlink r:id="rId255" ref="H84"/>
    <hyperlink r:id="rId256" ref="K84"/>
    <hyperlink r:id="rId257" ref="N84"/>
    <hyperlink r:id="rId258" ref="D85"/>
    <hyperlink r:id="rId259" ref="E85"/>
    <hyperlink r:id="rId260" ref="H85"/>
    <hyperlink r:id="rId261" ref="K85"/>
    <hyperlink r:id="rId262" ref="N85"/>
    <hyperlink r:id="rId263" ref="D86"/>
    <hyperlink r:id="rId264" ref="H86"/>
    <hyperlink r:id="rId265" ref="N86"/>
    <hyperlink r:id="rId266" ref="D87"/>
    <hyperlink r:id="rId267" ref="E87"/>
    <hyperlink r:id="rId268" ref="H87"/>
    <hyperlink r:id="rId269" ref="K87"/>
    <hyperlink r:id="rId270" ref="N87"/>
    <hyperlink r:id="rId271" ref="D88"/>
    <hyperlink r:id="rId272" ref="E88"/>
    <hyperlink r:id="rId273" ref="H88"/>
    <hyperlink r:id="rId274" ref="K88"/>
    <hyperlink r:id="rId275" ref="N88"/>
    <hyperlink r:id="rId276" ref="D89"/>
    <hyperlink r:id="rId277" ref="H89"/>
    <hyperlink r:id="rId278" ref="K89"/>
    <hyperlink r:id="rId279" ref="N89"/>
    <hyperlink r:id="rId280" ref="D90"/>
    <hyperlink r:id="rId281" ref="E90"/>
    <hyperlink r:id="rId282" ref="H90"/>
    <hyperlink r:id="rId283" ref="K90"/>
    <hyperlink r:id="rId284" ref="N90"/>
    <hyperlink r:id="rId285" ref="D91"/>
    <hyperlink r:id="rId286" ref="D92"/>
    <hyperlink r:id="rId287" ref="E92"/>
    <hyperlink r:id="rId288" ref="H92"/>
    <hyperlink r:id="rId289" ref="K92"/>
    <hyperlink r:id="rId290" ref="N92"/>
    <hyperlink r:id="rId291" ref="D93"/>
    <hyperlink r:id="rId292" ref="H93"/>
    <hyperlink r:id="rId293" ref="K93"/>
    <hyperlink r:id="rId294" ref="N93"/>
    <hyperlink r:id="rId295" ref="D94"/>
    <hyperlink r:id="rId296" location="/" ref="D95"/>
    <hyperlink r:id="rId297" ref="D96"/>
    <hyperlink r:id="rId298" ref="D97"/>
    <hyperlink r:id="rId299" ref="K97"/>
    <hyperlink r:id="rId300" ref="N97"/>
    <hyperlink r:id="rId301" ref="D98"/>
    <hyperlink r:id="rId302" ref="E98"/>
    <hyperlink r:id="rId303" ref="H98"/>
    <hyperlink r:id="rId304" ref="K98"/>
    <hyperlink r:id="rId305" ref="N98"/>
    <hyperlink r:id="rId306" ref="D99"/>
    <hyperlink r:id="rId307" ref="K99"/>
    <hyperlink r:id="rId308" ref="D100"/>
    <hyperlink r:id="rId309" ref="D101"/>
    <hyperlink r:id="rId310" ref="D102"/>
    <hyperlink r:id="rId311" ref="E102"/>
    <hyperlink r:id="rId312" ref="K102"/>
    <hyperlink r:id="rId313" ref="D103"/>
    <hyperlink r:id="rId314" ref="K103"/>
    <hyperlink r:id="rId315" ref="N103"/>
    <hyperlink r:id="rId316" ref="D104"/>
    <hyperlink r:id="rId317" ref="E104"/>
    <hyperlink r:id="rId318" ref="H104"/>
    <hyperlink r:id="rId319" ref="N104"/>
    <hyperlink r:id="rId320" ref="D105"/>
    <hyperlink r:id="rId321" ref="D106"/>
    <hyperlink r:id="rId322" ref="D107"/>
    <hyperlink r:id="rId323" ref="E107"/>
    <hyperlink r:id="rId324" ref="H107"/>
    <hyperlink r:id="rId325" ref="K107"/>
    <hyperlink r:id="rId326" ref="D108"/>
    <hyperlink r:id="rId327" ref="E108"/>
    <hyperlink r:id="rId328" ref="H108"/>
    <hyperlink r:id="rId329" ref="K108"/>
    <hyperlink r:id="rId330" ref="N108"/>
    <hyperlink r:id="rId331" ref="D109"/>
    <hyperlink r:id="rId332" ref="E109"/>
    <hyperlink r:id="rId333" ref="K109"/>
    <hyperlink r:id="rId334" ref="N109"/>
    <hyperlink r:id="rId335" ref="D110"/>
    <hyperlink r:id="rId336" ref="E110"/>
    <hyperlink r:id="rId337" ref="K110"/>
    <hyperlink r:id="rId338" ref="N110"/>
    <hyperlink r:id="rId339" ref="D111"/>
    <hyperlink r:id="rId340" ref="K111"/>
    <hyperlink r:id="rId341" ref="N111"/>
    <hyperlink r:id="rId342" ref="D112"/>
    <hyperlink r:id="rId343" ref="D113"/>
    <hyperlink r:id="rId344" ref="E113"/>
    <hyperlink r:id="rId345" ref="H113"/>
    <hyperlink r:id="rId346" ref="N113"/>
    <hyperlink r:id="rId347" ref="D114"/>
    <hyperlink r:id="rId348" ref="H114"/>
    <hyperlink r:id="rId349" ref="K114"/>
    <hyperlink r:id="rId350" ref="D115"/>
    <hyperlink r:id="rId351" ref="D116"/>
    <hyperlink r:id="rId352" ref="K116"/>
    <hyperlink r:id="rId353" ref="N116"/>
    <hyperlink r:id="rId354" ref="D117"/>
    <hyperlink r:id="rId355" ref="H117"/>
    <hyperlink r:id="rId356" ref="K117"/>
    <hyperlink r:id="rId357" ref="N117"/>
    <hyperlink r:id="rId358" ref="D118"/>
    <hyperlink r:id="rId359" ref="E118"/>
    <hyperlink r:id="rId360" ref="H118"/>
    <hyperlink r:id="rId361" ref="K118"/>
    <hyperlink r:id="rId362" ref="N118"/>
    <hyperlink r:id="rId363" ref="D119"/>
    <hyperlink r:id="rId364" ref="E119"/>
    <hyperlink r:id="rId365" ref="H119"/>
    <hyperlink r:id="rId366" ref="K119"/>
    <hyperlink r:id="rId367" ref="N119"/>
    <hyperlink r:id="rId368" ref="D120"/>
    <hyperlink r:id="rId369" ref="E120"/>
    <hyperlink r:id="rId370" ref="K120"/>
    <hyperlink r:id="rId371" ref="D121"/>
    <hyperlink r:id="rId372" ref="D122"/>
    <hyperlink r:id="rId373" ref="E122"/>
    <hyperlink r:id="rId374" ref="H122"/>
    <hyperlink r:id="rId375" ref="K122"/>
    <hyperlink r:id="rId376" ref="N122"/>
    <hyperlink r:id="rId377" ref="D123"/>
    <hyperlink r:id="rId378" ref="K123"/>
    <hyperlink r:id="rId379" ref="E124"/>
    <hyperlink r:id="rId380" ref="D125"/>
    <hyperlink r:id="rId381" ref="E125"/>
    <hyperlink r:id="rId382" ref="H125"/>
    <hyperlink r:id="rId383" ref="K125"/>
    <hyperlink r:id="rId384" ref="N125"/>
    <hyperlink r:id="rId385" ref="D126"/>
    <hyperlink r:id="rId386" ref="D127"/>
    <hyperlink r:id="rId387" ref="E127"/>
    <hyperlink r:id="rId388" ref="H127"/>
    <hyperlink r:id="rId389" ref="K127"/>
    <hyperlink r:id="rId390" ref="N127"/>
    <hyperlink r:id="rId391" ref="D128"/>
    <hyperlink r:id="rId392" ref="E128"/>
    <hyperlink r:id="rId393" ref="H128"/>
    <hyperlink r:id="rId394" ref="K128"/>
    <hyperlink r:id="rId395" ref="N128"/>
    <hyperlink r:id="rId396" ref="D129"/>
    <hyperlink r:id="rId397" ref="E129"/>
    <hyperlink r:id="rId398" ref="D130"/>
    <hyperlink r:id="rId399" ref="E130"/>
    <hyperlink r:id="rId400" ref="D131"/>
    <hyperlink r:id="rId401" ref="E131"/>
    <hyperlink r:id="rId402" ref="N131"/>
    <hyperlink r:id="rId403" ref="D132"/>
    <hyperlink r:id="rId404" ref="K132"/>
    <hyperlink r:id="rId405" ref="D133"/>
    <hyperlink r:id="rId406" ref="D134"/>
    <hyperlink r:id="rId407" ref="D135"/>
    <hyperlink r:id="rId408" ref="E135"/>
    <hyperlink r:id="rId409" ref="K135"/>
    <hyperlink r:id="rId410" ref="N135"/>
    <hyperlink r:id="rId411" ref="D136"/>
    <hyperlink r:id="rId412" ref="E136"/>
    <hyperlink r:id="rId413" ref="H136"/>
    <hyperlink r:id="rId414" ref="K136"/>
    <hyperlink r:id="rId415" ref="N136"/>
    <hyperlink r:id="rId416" ref="D137"/>
    <hyperlink r:id="rId417" ref="E137"/>
    <hyperlink r:id="rId418" ref="H137"/>
    <hyperlink r:id="rId419" ref="K137"/>
    <hyperlink r:id="rId420" ref="N137"/>
    <hyperlink r:id="rId421" ref="D138"/>
    <hyperlink r:id="rId422" ref="E138"/>
    <hyperlink r:id="rId423" ref="K138"/>
    <hyperlink r:id="rId424" ref="N138"/>
    <hyperlink r:id="rId425" ref="D139"/>
    <hyperlink r:id="rId426" ref="E139"/>
    <hyperlink r:id="rId427" ref="H139"/>
    <hyperlink r:id="rId428" ref="K139"/>
    <hyperlink r:id="rId429" ref="N139"/>
    <hyperlink r:id="rId430" ref="D140"/>
    <hyperlink r:id="rId431" ref="K140"/>
    <hyperlink r:id="rId432" ref="D141"/>
    <hyperlink r:id="rId433" ref="E141"/>
    <hyperlink r:id="rId434" ref="H141"/>
    <hyperlink r:id="rId435" ref="K141"/>
    <hyperlink r:id="rId436" ref="N141"/>
    <hyperlink r:id="rId437" ref="D142"/>
    <hyperlink r:id="rId438" ref="H142"/>
    <hyperlink r:id="rId439" ref="D143"/>
    <hyperlink r:id="rId440" ref="D144"/>
    <hyperlink r:id="rId441" ref="E144"/>
    <hyperlink r:id="rId442" ref="H144"/>
    <hyperlink r:id="rId443" ref="K144"/>
    <hyperlink r:id="rId444" ref="N144"/>
    <hyperlink r:id="rId445" ref="D145"/>
    <hyperlink r:id="rId446" ref="K145"/>
    <hyperlink r:id="rId447" ref="N145"/>
    <hyperlink r:id="rId448" ref="D146"/>
    <hyperlink r:id="rId449" ref="E146"/>
    <hyperlink r:id="rId450" ref="K146"/>
    <hyperlink r:id="rId451" ref="N146"/>
    <hyperlink r:id="rId452" ref="D147"/>
    <hyperlink r:id="rId453" ref="K147"/>
    <hyperlink r:id="rId454" ref="D148"/>
    <hyperlink r:id="rId455" ref="K148"/>
    <hyperlink r:id="rId456" ref="D149"/>
    <hyperlink r:id="rId457" ref="E149"/>
    <hyperlink r:id="rId458" ref="K149"/>
    <hyperlink r:id="rId459" ref="D150"/>
    <hyperlink r:id="rId460" ref="N150"/>
    <hyperlink r:id="rId461" ref="D151"/>
    <hyperlink r:id="rId462" ref="D152"/>
    <hyperlink r:id="rId463" ref="E152"/>
    <hyperlink r:id="rId464" ref="H152"/>
    <hyperlink r:id="rId465" ref="K152"/>
    <hyperlink r:id="rId466" ref="N152"/>
    <hyperlink r:id="rId467" ref="D153"/>
    <hyperlink r:id="rId468" ref="D154"/>
    <hyperlink r:id="rId469" ref="E154"/>
    <hyperlink r:id="rId470" ref="H154"/>
    <hyperlink r:id="rId471" ref="N154"/>
    <hyperlink r:id="rId472" ref="D155"/>
    <hyperlink r:id="rId473" ref="E155"/>
    <hyperlink r:id="rId474" ref="K155"/>
    <hyperlink r:id="rId475" ref="N155"/>
    <hyperlink r:id="rId476" ref="D156"/>
    <hyperlink r:id="rId477" ref="E156"/>
    <hyperlink r:id="rId478" ref="K156"/>
    <hyperlink r:id="rId479" ref="N156"/>
    <hyperlink r:id="rId480" ref="D157"/>
    <hyperlink r:id="rId481" ref="E157"/>
    <hyperlink r:id="rId482" ref="H157"/>
    <hyperlink r:id="rId483" ref="K157"/>
    <hyperlink r:id="rId484" ref="N157"/>
    <hyperlink r:id="rId485" ref="D158"/>
    <hyperlink r:id="rId486" ref="E158"/>
    <hyperlink r:id="rId487" ref="H158"/>
    <hyperlink r:id="rId488" ref="K158"/>
    <hyperlink r:id="rId489" ref="N158"/>
    <hyperlink r:id="rId490" ref="D159"/>
    <hyperlink r:id="rId491" ref="K159"/>
    <hyperlink r:id="rId492" ref="N159"/>
    <hyperlink r:id="rId493" ref="D160"/>
    <hyperlink r:id="rId494" ref="E160"/>
    <hyperlink r:id="rId495" ref="H160"/>
    <hyperlink r:id="rId496" ref="K160"/>
    <hyperlink r:id="rId497" ref="N160"/>
    <hyperlink r:id="rId498" ref="D161"/>
    <hyperlink r:id="rId499" ref="E161"/>
    <hyperlink r:id="rId500" ref="N161"/>
    <hyperlink r:id="rId501" ref="D162"/>
    <hyperlink r:id="rId502" ref="E162"/>
    <hyperlink r:id="rId503" ref="K162"/>
    <hyperlink r:id="rId504" ref="N162"/>
    <hyperlink r:id="rId505" ref="D163"/>
    <hyperlink r:id="rId506" ref="H163"/>
    <hyperlink r:id="rId507" ref="D164"/>
    <hyperlink r:id="rId508" ref="E164"/>
    <hyperlink r:id="rId509" ref="H164"/>
    <hyperlink r:id="rId510" ref="K164"/>
    <hyperlink r:id="rId511" ref="N164"/>
    <hyperlink r:id="rId512" ref="D165"/>
    <hyperlink r:id="rId513" ref="E165"/>
    <hyperlink r:id="rId514" ref="H165"/>
    <hyperlink r:id="rId515" ref="K165"/>
    <hyperlink r:id="rId516" ref="N165"/>
    <hyperlink r:id="rId517" ref="D166"/>
    <hyperlink r:id="rId518" ref="E166"/>
    <hyperlink r:id="rId519" ref="H166"/>
    <hyperlink r:id="rId520" ref="K166"/>
    <hyperlink r:id="rId521" ref="N166"/>
    <hyperlink r:id="rId522" ref="D167"/>
    <hyperlink r:id="rId523" ref="E167"/>
    <hyperlink r:id="rId524" ref="H167"/>
    <hyperlink r:id="rId525" ref="K167"/>
    <hyperlink r:id="rId526" ref="N167"/>
    <hyperlink r:id="rId527" ref="D168"/>
    <hyperlink r:id="rId528" ref="D170"/>
    <hyperlink r:id="rId529" ref="E170"/>
    <hyperlink r:id="rId530" ref="K170"/>
    <hyperlink r:id="rId531" ref="N170"/>
    <hyperlink r:id="rId532" ref="D171"/>
    <hyperlink r:id="rId533" location="/" ref="D172"/>
    <hyperlink r:id="rId534" ref="D173"/>
    <hyperlink r:id="rId535" ref="D174"/>
    <hyperlink r:id="rId536" ref="E174"/>
    <hyperlink r:id="rId537" ref="D175"/>
    <hyperlink r:id="rId538" ref="E175"/>
    <hyperlink r:id="rId539" ref="N175"/>
    <hyperlink r:id="rId540" ref="D176"/>
    <hyperlink r:id="rId541" ref="D177"/>
    <hyperlink r:id="rId542" ref="D178"/>
    <hyperlink r:id="rId543" ref="E178"/>
    <hyperlink r:id="rId544" ref="H178"/>
    <hyperlink r:id="rId545" ref="K178"/>
    <hyperlink r:id="rId546" ref="N178"/>
    <hyperlink r:id="rId547" ref="D179"/>
    <hyperlink r:id="rId548" ref="E179"/>
    <hyperlink r:id="rId549" ref="H179"/>
    <hyperlink r:id="rId550" ref="K179"/>
    <hyperlink r:id="rId551" ref="N179"/>
    <hyperlink r:id="rId552" ref="D181"/>
    <hyperlink r:id="rId553" ref="E181"/>
    <hyperlink r:id="rId554" ref="H181"/>
    <hyperlink r:id="rId555" ref="K181"/>
    <hyperlink r:id="rId556" ref="N181"/>
    <hyperlink r:id="rId557" ref="D183"/>
    <hyperlink r:id="rId558" ref="N183"/>
    <hyperlink r:id="rId559" ref="D184"/>
    <hyperlink r:id="rId560" ref="E184"/>
    <hyperlink r:id="rId561" ref="H184"/>
    <hyperlink r:id="rId562" ref="K184"/>
    <hyperlink r:id="rId563" ref="N184"/>
    <hyperlink r:id="rId564" ref="D185"/>
    <hyperlink r:id="rId565" ref="E185"/>
    <hyperlink r:id="rId566" ref="H185"/>
    <hyperlink r:id="rId567" ref="K185"/>
    <hyperlink r:id="rId568" ref="N185"/>
    <hyperlink r:id="rId569" ref="D186"/>
    <hyperlink r:id="rId570" ref="E186"/>
    <hyperlink r:id="rId571" ref="H186"/>
    <hyperlink r:id="rId572" ref="K186"/>
    <hyperlink r:id="rId573" ref="N186"/>
    <hyperlink r:id="rId574" ref="D187"/>
    <hyperlink r:id="rId575" ref="E187"/>
    <hyperlink r:id="rId576" ref="H187"/>
    <hyperlink r:id="rId577" ref="K187"/>
    <hyperlink r:id="rId578" ref="N187"/>
    <hyperlink r:id="rId579" ref="D188"/>
    <hyperlink r:id="rId580" ref="H188"/>
    <hyperlink r:id="rId581" ref="K188"/>
    <hyperlink r:id="rId582" ref="N188"/>
    <hyperlink r:id="rId583" ref="D189"/>
    <hyperlink r:id="rId584" ref="H189"/>
    <hyperlink r:id="rId585" ref="K189"/>
    <hyperlink r:id="rId586" ref="D190"/>
    <hyperlink r:id="rId587" ref="D191"/>
    <hyperlink r:id="rId588" ref="D192"/>
    <hyperlink r:id="rId589" ref="D193"/>
    <hyperlink r:id="rId590" ref="D194"/>
    <hyperlink r:id="rId591" ref="K194"/>
    <hyperlink r:id="rId592" ref="N194"/>
    <hyperlink r:id="rId593" ref="D196"/>
    <hyperlink r:id="rId594" ref="D199"/>
    <hyperlink r:id="rId595" ref="D200"/>
    <hyperlink r:id="rId596" ref="D201"/>
    <hyperlink r:id="rId597" ref="E201"/>
    <hyperlink r:id="rId598" ref="H201"/>
    <hyperlink r:id="rId599" ref="N201"/>
    <hyperlink r:id="rId600" ref="D203"/>
    <hyperlink r:id="rId601" ref="D204"/>
    <hyperlink r:id="rId602" ref="D205"/>
    <hyperlink r:id="rId603" ref="E205"/>
    <hyperlink r:id="rId604" ref="K205"/>
    <hyperlink r:id="rId605" ref="N205"/>
    <hyperlink r:id="rId606" ref="D206"/>
    <hyperlink r:id="rId607" ref="D207"/>
    <hyperlink r:id="rId608" ref="D208"/>
    <hyperlink r:id="rId609" ref="E208"/>
    <hyperlink r:id="rId610" ref="D209"/>
    <hyperlink r:id="rId611" ref="D210"/>
    <hyperlink r:id="rId612" ref="D211"/>
    <hyperlink r:id="rId613" ref="D212"/>
    <hyperlink r:id="rId614" ref="E212"/>
    <hyperlink r:id="rId615" ref="D213"/>
    <hyperlink r:id="rId616" ref="D214"/>
    <hyperlink r:id="rId617" ref="K214"/>
    <hyperlink r:id="rId618" ref="D216"/>
    <hyperlink r:id="rId619" ref="H216"/>
    <hyperlink r:id="rId620" ref="K216"/>
    <hyperlink r:id="rId621" ref="D217"/>
    <hyperlink r:id="rId622" ref="H217"/>
    <hyperlink r:id="rId623" ref="K217"/>
    <hyperlink r:id="rId624" ref="N217"/>
    <hyperlink r:id="rId625" ref="D218"/>
    <hyperlink r:id="rId626" ref="D220"/>
    <hyperlink r:id="rId627" ref="H220"/>
    <hyperlink r:id="rId628" ref="N220"/>
    <hyperlink r:id="rId629" ref="D221"/>
    <hyperlink r:id="rId630" ref="D222"/>
    <hyperlink r:id="rId631" ref="K222"/>
    <hyperlink r:id="rId632" ref="N222"/>
    <hyperlink r:id="rId633" ref="D224"/>
    <hyperlink r:id="rId634" ref="H224"/>
    <hyperlink r:id="rId635" ref="K224"/>
    <hyperlink r:id="rId636" ref="D225"/>
    <hyperlink r:id="rId637" ref="D226"/>
    <hyperlink r:id="rId638" ref="D227"/>
    <hyperlink r:id="rId639" ref="D228"/>
    <hyperlink r:id="rId640" ref="D229"/>
    <hyperlink r:id="rId641" ref="N229"/>
    <hyperlink r:id="rId642" ref="D230"/>
    <hyperlink r:id="rId643" ref="E230"/>
    <hyperlink r:id="rId644" ref="D231"/>
    <hyperlink r:id="rId645" ref="D233"/>
    <hyperlink r:id="rId646" ref="D234"/>
    <hyperlink r:id="rId647" ref="K234"/>
    <hyperlink r:id="rId648" ref="D238"/>
    <hyperlink r:id="rId649" ref="E238"/>
    <hyperlink r:id="rId650" ref="K238"/>
    <hyperlink r:id="rId651" ref="D239"/>
    <hyperlink r:id="rId652" ref="D240"/>
    <hyperlink r:id="rId653" ref="D241"/>
    <hyperlink r:id="rId654" ref="D242"/>
    <hyperlink r:id="rId655" ref="K242"/>
    <hyperlink r:id="rId656" ref="D243"/>
    <hyperlink r:id="rId657" ref="D245"/>
    <hyperlink r:id="rId658" ref="D246"/>
    <hyperlink r:id="rId659" ref="K246"/>
    <hyperlink r:id="rId660" ref="D247"/>
    <hyperlink r:id="rId661" ref="D248"/>
    <hyperlink r:id="rId662" ref="E248"/>
    <hyperlink r:id="rId663" ref="H248"/>
    <hyperlink r:id="rId664" ref="K248"/>
    <hyperlink r:id="rId665" ref="N248"/>
    <hyperlink r:id="rId666" ref="D249"/>
    <hyperlink r:id="rId667" ref="E249"/>
    <hyperlink r:id="rId668" ref="H249"/>
    <hyperlink r:id="rId669" ref="K249"/>
    <hyperlink r:id="rId670" ref="N249"/>
    <hyperlink r:id="rId671" ref="D250"/>
    <hyperlink r:id="rId672" ref="H250"/>
    <hyperlink r:id="rId673" ref="K250"/>
    <hyperlink r:id="rId674" ref="N250"/>
    <hyperlink r:id="rId675" location="/" ref="D251"/>
    <hyperlink r:id="rId676" ref="D252"/>
    <hyperlink r:id="rId677" ref="D253"/>
    <hyperlink r:id="rId678" ref="E253"/>
    <hyperlink r:id="rId679" ref="H253"/>
    <hyperlink r:id="rId680" ref="K253"/>
    <hyperlink r:id="rId681" ref="N253"/>
    <hyperlink r:id="rId682" ref="D254"/>
    <hyperlink r:id="rId683" ref="D255"/>
    <hyperlink r:id="rId684" ref="D256"/>
    <hyperlink r:id="rId685" location="/" ref="D257"/>
    <hyperlink r:id="rId686" ref="D258"/>
    <hyperlink r:id="rId687" ref="D259"/>
    <hyperlink r:id="rId688" ref="D261"/>
    <hyperlink r:id="rId689" ref="E261"/>
    <hyperlink r:id="rId690" ref="K261"/>
    <hyperlink r:id="rId691" ref="N261"/>
    <hyperlink r:id="rId692" ref="D262"/>
    <hyperlink r:id="rId693" ref="D263"/>
    <hyperlink r:id="rId694" ref="K263"/>
    <hyperlink r:id="rId695" ref="N263"/>
    <hyperlink r:id="rId696" ref="D264"/>
    <hyperlink r:id="rId697" ref="D265"/>
    <hyperlink r:id="rId698" ref="D266"/>
    <hyperlink r:id="rId699" ref="E266"/>
    <hyperlink r:id="rId700" ref="K266"/>
    <hyperlink r:id="rId701" ref="N266"/>
    <hyperlink r:id="rId702" ref="D267"/>
    <hyperlink r:id="rId703" ref="K267"/>
    <hyperlink r:id="rId704" ref="N267"/>
    <hyperlink r:id="rId705" ref="D268"/>
    <hyperlink r:id="rId706" ref="D270"/>
    <hyperlink r:id="rId707" ref="D271"/>
    <hyperlink r:id="rId708" ref="H271"/>
    <hyperlink r:id="rId709" ref="D274"/>
    <hyperlink r:id="rId710" ref="D275"/>
    <hyperlink r:id="rId711" ref="E275"/>
    <hyperlink r:id="rId712" ref="D276"/>
    <hyperlink r:id="rId713" ref="D277"/>
    <hyperlink r:id="rId714" ref="D279"/>
    <hyperlink r:id="rId715" ref="E279"/>
    <hyperlink r:id="rId716" ref="H279"/>
    <hyperlink r:id="rId717" ref="K279"/>
    <hyperlink r:id="rId718" ref="N279"/>
    <hyperlink r:id="rId719" ref="D280"/>
    <hyperlink r:id="rId720" ref="D282"/>
    <hyperlink r:id="rId721" ref="E282"/>
    <hyperlink r:id="rId722" ref="H282"/>
    <hyperlink r:id="rId723" ref="K282"/>
    <hyperlink r:id="rId724" ref="N282"/>
    <hyperlink r:id="rId725" ref="D284"/>
    <hyperlink r:id="rId726" ref="E284"/>
    <hyperlink r:id="rId727" ref="K284"/>
    <hyperlink r:id="rId728" ref="N284"/>
    <hyperlink r:id="rId729" ref="D285"/>
    <hyperlink r:id="rId730" ref="D286"/>
    <hyperlink r:id="rId731" ref="D287"/>
    <hyperlink r:id="rId732" ref="D288"/>
    <hyperlink r:id="rId733" ref="D289"/>
    <hyperlink r:id="rId734" ref="D291"/>
    <hyperlink r:id="rId735" ref="E291"/>
    <hyperlink r:id="rId736" ref="D296"/>
    <hyperlink r:id="rId737" ref="D297"/>
    <hyperlink r:id="rId738" ref="E297"/>
    <hyperlink r:id="rId739" ref="H297"/>
    <hyperlink r:id="rId740" ref="K297"/>
    <hyperlink r:id="rId741" ref="N297"/>
    <hyperlink r:id="rId742" ref="D298"/>
    <hyperlink r:id="rId743" ref="D300"/>
    <hyperlink r:id="rId744" ref="D302"/>
    <hyperlink r:id="rId745" ref="H302"/>
    <hyperlink r:id="rId746" ref="D303"/>
    <hyperlink r:id="rId747" ref="D304"/>
    <hyperlink r:id="rId748" ref="D305"/>
    <hyperlink r:id="rId749" ref="D306"/>
    <hyperlink r:id="rId750" ref="H306"/>
    <hyperlink r:id="rId751" ref="K306"/>
    <hyperlink r:id="rId752" ref="D307"/>
    <hyperlink r:id="rId753" ref="D308"/>
    <hyperlink r:id="rId754" ref="D309"/>
    <hyperlink r:id="rId755" ref="K309"/>
    <hyperlink r:id="rId756" ref="N309"/>
    <hyperlink r:id="rId757" ref="D310"/>
    <hyperlink r:id="rId758" ref="D311"/>
    <hyperlink r:id="rId759" ref="D312"/>
    <hyperlink r:id="rId760" ref="D313"/>
    <hyperlink r:id="rId761" ref="K313"/>
    <hyperlink r:id="rId762" ref="N313"/>
    <hyperlink r:id="rId763" ref="D314"/>
    <hyperlink r:id="rId764" ref="D315"/>
    <hyperlink r:id="rId765" ref="D316"/>
    <hyperlink r:id="rId766" ref="D317"/>
    <hyperlink r:id="rId767" ref="H317"/>
    <hyperlink r:id="rId768" ref="D318"/>
    <hyperlink r:id="rId769" ref="D319"/>
    <hyperlink r:id="rId770" ref="D320"/>
    <hyperlink r:id="rId771" ref="D321"/>
    <hyperlink r:id="rId772" ref="D322"/>
    <hyperlink r:id="rId773" ref="N322"/>
    <hyperlink r:id="rId774" ref="D323"/>
    <hyperlink r:id="rId775" ref="D324"/>
    <hyperlink r:id="rId776" ref="D325"/>
    <hyperlink r:id="rId777" ref="D327"/>
    <hyperlink r:id="rId778" ref="D328"/>
    <hyperlink r:id="rId779" ref="D329"/>
    <hyperlink r:id="rId780" ref="D330"/>
    <hyperlink r:id="rId781" ref="E330"/>
    <hyperlink r:id="rId782" ref="H330"/>
    <hyperlink r:id="rId783" ref="N330"/>
    <hyperlink r:id="rId784" ref="D331"/>
    <hyperlink r:id="rId785" ref="K331"/>
    <hyperlink r:id="rId786" ref="N331"/>
    <hyperlink r:id="rId787" ref="D332"/>
    <hyperlink r:id="rId788" ref="E332"/>
    <hyperlink r:id="rId789" ref="D333"/>
    <hyperlink r:id="rId790" ref="D334"/>
    <hyperlink r:id="rId791" ref="D335"/>
    <hyperlink r:id="rId792" ref="D337"/>
    <hyperlink r:id="rId793" ref="K337"/>
    <hyperlink r:id="rId794" ref="D338"/>
    <hyperlink r:id="rId795" ref="D339"/>
    <hyperlink r:id="rId796" ref="D342"/>
    <hyperlink r:id="rId797" ref="D343"/>
    <hyperlink r:id="rId798" ref="D344"/>
    <hyperlink r:id="rId799" ref="D345"/>
    <hyperlink r:id="rId800" ref="E345"/>
    <hyperlink r:id="rId801" ref="K345"/>
    <hyperlink r:id="rId802" ref="N345"/>
    <hyperlink r:id="rId803" ref="D346"/>
    <hyperlink r:id="rId804" ref="D347"/>
    <hyperlink r:id="rId805" ref="D348"/>
    <hyperlink r:id="rId806" ref="K348"/>
    <hyperlink r:id="rId807" ref="D349"/>
    <hyperlink r:id="rId808" ref="H349"/>
    <hyperlink r:id="rId809" ref="D351"/>
    <hyperlink r:id="rId810" ref="D352"/>
    <hyperlink r:id="rId811" ref="D354"/>
    <hyperlink r:id="rId812" ref="K354"/>
    <hyperlink r:id="rId813" ref="D355"/>
    <hyperlink r:id="rId814" ref="D356"/>
    <hyperlink r:id="rId815" ref="D357"/>
    <hyperlink r:id="rId816" ref="H357"/>
    <hyperlink r:id="rId817" ref="D358"/>
    <hyperlink r:id="rId818" ref="D359"/>
    <hyperlink r:id="rId819" ref="D361"/>
    <hyperlink r:id="rId820" ref="D362"/>
    <hyperlink r:id="rId821" ref="D363"/>
    <hyperlink r:id="rId822" ref="E363"/>
    <hyperlink r:id="rId823" ref="N363"/>
    <hyperlink r:id="rId824" ref="D364"/>
    <hyperlink r:id="rId825" ref="D365"/>
    <hyperlink r:id="rId826" ref="D366"/>
    <hyperlink r:id="rId827" ref="D367"/>
    <hyperlink r:id="rId828" ref="E367"/>
    <hyperlink r:id="rId829" ref="K367"/>
    <hyperlink r:id="rId830" ref="N367"/>
    <hyperlink r:id="rId831" ref="D368"/>
    <hyperlink r:id="rId832" ref="E368"/>
    <hyperlink r:id="rId833" ref="H368"/>
    <hyperlink r:id="rId834" ref="K368"/>
    <hyperlink r:id="rId835" ref="N368"/>
    <hyperlink r:id="rId836" ref="D369"/>
    <hyperlink r:id="rId837" ref="D370"/>
    <hyperlink r:id="rId838" ref="E370"/>
    <hyperlink r:id="rId839" ref="K370"/>
    <hyperlink r:id="rId840" ref="N370"/>
    <hyperlink r:id="rId841" ref="D371"/>
    <hyperlink r:id="rId842" ref="H371"/>
    <hyperlink r:id="rId843" ref="D372"/>
    <hyperlink r:id="rId844" ref="E372"/>
    <hyperlink r:id="rId845" ref="H372"/>
    <hyperlink r:id="rId846" ref="K372"/>
    <hyperlink r:id="rId847" ref="N372"/>
    <hyperlink r:id="rId848" ref="D373"/>
    <hyperlink r:id="rId849" ref="D374"/>
    <hyperlink r:id="rId850" ref="H374"/>
    <hyperlink r:id="rId851" ref="N374"/>
    <hyperlink r:id="rId852" ref="D375"/>
    <hyperlink r:id="rId853" ref="N375"/>
    <hyperlink r:id="rId854" ref="D376"/>
    <hyperlink r:id="rId855" ref="D377"/>
    <hyperlink r:id="rId856" ref="D379"/>
    <hyperlink r:id="rId857" ref="D380"/>
    <hyperlink r:id="rId858" ref="D381"/>
    <hyperlink r:id="rId859" ref="E381"/>
    <hyperlink r:id="rId860" ref="H381"/>
    <hyperlink r:id="rId861" ref="K381"/>
    <hyperlink r:id="rId862" ref="D382"/>
    <hyperlink r:id="rId863" ref="D384"/>
    <hyperlink r:id="rId864" ref="D385"/>
    <hyperlink r:id="rId865" ref="D386"/>
    <hyperlink r:id="rId866" ref="D387"/>
    <hyperlink r:id="rId867" ref="E387"/>
    <hyperlink r:id="rId868" ref="H387"/>
    <hyperlink r:id="rId869" ref="K387"/>
    <hyperlink r:id="rId870" ref="N387"/>
    <hyperlink r:id="rId871" ref="D389"/>
    <hyperlink r:id="rId872" ref="D390"/>
    <hyperlink r:id="rId873" ref="D392"/>
    <hyperlink r:id="rId874" ref="K392"/>
    <hyperlink r:id="rId875" ref="N392"/>
    <hyperlink r:id="rId876" ref="D393"/>
    <hyperlink r:id="rId877" ref="E393"/>
    <hyperlink r:id="rId878" ref="H393"/>
    <hyperlink r:id="rId879" ref="K393"/>
    <hyperlink r:id="rId880" ref="N393"/>
    <hyperlink r:id="rId881" ref="D394"/>
    <hyperlink r:id="rId882" ref="K394"/>
    <hyperlink r:id="rId883" ref="N394"/>
    <hyperlink r:id="rId884" ref="D395"/>
    <hyperlink r:id="rId885" ref="D396"/>
    <hyperlink r:id="rId886" ref="K396"/>
    <hyperlink r:id="rId887" ref="D397"/>
    <hyperlink r:id="rId888" ref="D398"/>
    <hyperlink r:id="rId889" ref="D400"/>
    <hyperlink r:id="rId890" ref="D401"/>
    <hyperlink r:id="rId891" ref="D402"/>
    <hyperlink r:id="rId892" ref="E402"/>
    <hyperlink r:id="rId893" ref="N402"/>
    <hyperlink r:id="rId894" ref="D403"/>
    <hyperlink r:id="rId895" ref="D404"/>
    <hyperlink r:id="rId896" ref="D405"/>
    <hyperlink r:id="rId897" ref="D406"/>
    <hyperlink r:id="rId898" ref="D407"/>
    <hyperlink r:id="rId899" ref="K407"/>
    <hyperlink r:id="rId900" ref="D408"/>
    <hyperlink r:id="rId901" ref="D409"/>
    <hyperlink r:id="rId902" ref="D410"/>
    <hyperlink r:id="rId903" ref="D412"/>
    <hyperlink r:id="rId904" ref="N412"/>
    <hyperlink r:id="rId905" ref="D413"/>
    <hyperlink r:id="rId906" ref="E413"/>
    <hyperlink r:id="rId907" ref="H413"/>
    <hyperlink r:id="rId908" ref="K413"/>
    <hyperlink r:id="rId909" ref="D414"/>
    <hyperlink r:id="rId910" ref="E414"/>
    <hyperlink r:id="rId911" ref="K414"/>
    <hyperlink r:id="rId912" ref="N414"/>
    <hyperlink r:id="rId913" ref="D415"/>
    <hyperlink r:id="rId914" ref="D416"/>
    <hyperlink r:id="rId915" ref="H416"/>
    <hyperlink r:id="rId916" ref="D417"/>
    <hyperlink r:id="rId917" ref="E417"/>
    <hyperlink r:id="rId918" ref="K417"/>
    <hyperlink r:id="rId919" ref="D420"/>
    <hyperlink r:id="rId920" ref="D422"/>
    <hyperlink r:id="rId921" ref="D423"/>
    <hyperlink r:id="rId922" ref="D425"/>
    <hyperlink r:id="rId923" ref="D426"/>
    <hyperlink r:id="rId924" ref="E426"/>
    <hyperlink r:id="rId925" ref="H426"/>
    <hyperlink r:id="rId926" ref="K426"/>
    <hyperlink r:id="rId927" ref="N426"/>
    <hyperlink r:id="rId928" ref="D427"/>
    <hyperlink r:id="rId929" ref="K427"/>
    <hyperlink r:id="rId930" ref="N427"/>
    <hyperlink r:id="rId931" ref="D428"/>
    <hyperlink r:id="rId932" ref="K428"/>
    <hyperlink r:id="rId933" ref="N428"/>
    <hyperlink r:id="rId934" ref="D429"/>
    <hyperlink r:id="rId935" ref="N429"/>
    <hyperlink r:id="rId936" ref="D430"/>
    <hyperlink r:id="rId937" ref="D432"/>
    <hyperlink r:id="rId938" ref="E432"/>
    <hyperlink r:id="rId939" ref="K432"/>
    <hyperlink r:id="rId940" ref="N432"/>
    <hyperlink r:id="rId941" ref="N433"/>
    <hyperlink r:id="rId942" ref="D434"/>
    <hyperlink r:id="rId943" ref="E434"/>
    <hyperlink r:id="rId944" ref="D435"/>
    <hyperlink r:id="rId945" ref="D436"/>
    <hyperlink r:id="rId946" ref="K436"/>
    <hyperlink r:id="rId947" ref="N436"/>
    <hyperlink r:id="rId948" ref="D437"/>
    <hyperlink r:id="rId949" ref="E437"/>
    <hyperlink r:id="rId950" ref="H437"/>
    <hyperlink r:id="rId951" ref="D438"/>
    <hyperlink r:id="rId952" ref="D439"/>
    <hyperlink r:id="rId953" ref="E439"/>
    <hyperlink r:id="rId954" ref="K439"/>
    <hyperlink r:id="rId955" ref="D440"/>
    <hyperlink r:id="rId956" ref="D442"/>
    <hyperlink r:id="rId957" ref="K442"/>
    <hyperlink r:id="rId958" ref="D443"/>
    <hyperlink r:id="rId959" ref="H443"/>
    <hyperlink r:id="rId960" ref="K443"/>
    <hyperlink r:id="rId961" ref="D444"/>
    <hyperlink r:id="rId962" ref="D445"/>
    <hyperlink r:id="rId963" ref="E445"/>
    <hyperlink r:id="rId964" ref="H445"/>
    <hyperlink r:id="rId965" ref="K445"/>
    <hyperlink r:id="rId966" ref="D446"/>
    <hyperlink r:id="rId967" ref="D447"/>
    <hyperlink r:id="rId968" ref="K447"/>
    <hyperlink r:id="rId969" ref="D448"/>
    <hyperlink r:id="rId970" ref="D449"/>
    <hyperlink r:id="rId971" ref="D450"/>
    <hyperlink r:id="rId972" ref="K450"/>
    <hyperlink r:id="rId973" ref="N450"/>
    <hyperlink r:id="rId974" ref="D451"/>
    <hyperlink r:id="rId975" ref="D452"/>
    <hyperlink r:id="rId976" ref="K452"/>
    <hyperlink r:id="rId977" ref="D454"/>
    <hyperlink r:id="rId978" ref="K454"/>
    <hyperlink r:id="rId979" ref="D455"/>
    <hyperlink r:id="rId980" ref="D457"/>
    <hyperlink r:id="rId981" ref="D458"/>
    <hyperlink r:id="rId982" ref="D459"/>
    <hyperlink r:id="rId983" ref="E459"/>
    <hyperlink r:id="rId984" ref="N459"/>
    <hyperlink r:id="rId985" ref="D460"/>
    <hyperlink r:id="rId986" ref="D461"/>
    <hyperlink r:id="rId987" ref="K461"/>
    <hyperlink r:id="rId988" ref="N461"/>
    <hyperlink r:id="rId989" ref="D462"/>
    <hyperlink r:id="rId990" ref="D463"/>
    <hyperlink r:id="rId991" ref="H463"/>
    <hyperlink r:id="rId992" ref="K463"/>
    <hyperlink r:id="rId993" ref="D464"/>
    <hyperlink r:id="rId994" ref="E464"/>
    <hyperlink r:id="rId995" ref="H464"/>
    <hyperlink r:id="rId996" ref="K464"/>
    <hyperlink r:id="rId997" ref="N464"/>
    <hyperlink r:id="rId998" ref="D465"/>
    <hyperlink r:id="rId999" ref="K465"/>
    <hyperlink r:id="rId1000" ref="N465"/>
    <hyperlink r:id="rId1001" ref="D466"/>
    <hyperlink r:id="rId1002" ref="D467"/>
    <hyperlink r:id="rId1003" ref="H467"/>
    <hyperlink r:id="rId1004" ref="N467"/>
    <hyperlink r:id="rId1005" ref="D468"/>
    <hyperlink r:id="rId1006" ref="D469"/>
    <hyperlink r:id="rId1007" ref="K469"/>
    <hyperlink r:id="rId1008" ref="N469"/>
    <hyperlink r:id="rId1009" ref="D470"/>
    <hyperlink r:id="rId1010" ref="D471"/>
    <hyperlink r:id="rId1011" ref="D472"/>
    <hyperlink r:id="rId1012" ref="H472"/>
    <hyperlink r:id="rId1013" ref="D474"/>
    <hyperlink r:id="rId1014" ref="D475"/>
    <hyperlink r:id="rId1015" ref="D476"/>
    <hyperlink r:id="rId1016" ref="K476"/>
    <hyperlink r:id="rId1017" ref="N476"/>
    <hyperlink r:id="rId1018" ref="D477"/>
    <hyperlink r:id="rId1019" ref="K477"/>
    <hyperlink r:id="rId1020" ref="D479"/>
    <hyperlink r:id="rId1021" ref="E479"/>
    <hyperlink r:id="rId1022" ref="D480"/>
    <hyperlink r:id="rId1023" ref="D481"/>
    <hyperlink r:id="rId1024" ref="D482"/>
    <hyperlink r:id="rId1025" ref="D483"/>
    <hyperlink r:id="rId1026" ref="K483"/>
    <hyperlink r:id="rId1027" ref="D485"/>
    <hyperlink r:id="rId1028" ref="D486"/>
    <hyperlink r:id="rId1029" ref="D487"/>
    <hyperlink r:id="rId1030" ref="D488"/>
    <hyperlink r:id="rId1031" ref="D489"/>
    <hyperlink r:id="rId1032" ref="D491"/>
    <hyperlink r:id="rId1033" ref="E491"/>
    <hyperlink r:id="rId1034" ref="H491"/>
    <hyperlink r:id="rId1035" ref="K491"/>
    <hyperlink r:id="rId1036" ref="N491"/>
    <hyperlink r:id="rId1037" ref="D492"/>
    <hyperlink r:id="rId1038" ref="H492"/>
    <hyperlink r:id="rId1039" ref="K492"/>
    <hyperlink r:id="rId1040" ref="N492"/>
    <hyperlink r:id="rId1041" ref="D493"/>
    <hyperlink r:id="rId1042" ref="D494"/>
    <hyperlink r:id="rId1043" ref="D495"/>
    <hyperlink r:id="rId1044" ref="D496"/>
    <hyperlink r:id="rId1045" ref="D497"/>
    <hyperlink r:id="rId1046" ref="D498"/>
    <hyperlink r:id="rId1047" ref="E498"/>
    <hyperlink r:id="rId1048" ref="H498"/>
    <hyperlink r:id="rId1049" ref="D501"/>
    <hyperlink r:id="rId1050" ref="D504"/>
    <hyperlink r:id="rId1051" ref="D505"/>
    <hyperlink r:id="rId1052" ref="H505"/>
    <hyperlink r:id="rId1053" ref="K506"/>
    <hyperlink r:id="rId1054" ref="D509"/>
    <hyperlink r:id="rId1055" ref="D510"/>
    <hyperlink r:id="rId1056" ref="D511"/>
    <hyperlink r:id="rId1057" ref="E511"/>
    <hyperlink r:id="rId1058" ref="H511"/>
    <hyperlink r:id="rId1059" ref="N511"/>
    <hyperlink r:id="rId1060" ref="D512"/>
    <hyperlink r:id="rId1061" ref="D513"/>
    <hyperlink r:id="rId1062" ref="K513"/>
    <hyperlink r:id="rId1063" ref="D514"/>
    <hyperlink r:id="rId1064" ref="E514"/>
    <hyperlink r:id="rId1065" ref="N514"/>
    <hyperlink r:id="rId1066" ref="D515"/>
    <hyperlink r:id="rId1067" ref="D517"/>
    <hyperlink r:id="rId1068" ref="D518"/>
    <hyperlink r:id="rId1069" ref="D519"/>
    <hyperlink r:id="rId1070" ref="H519"/>
    <hyperlink r:id="rId1071" ref="K519"/>
    <hyperlink r:id="rId1072" ref="N519"/>
    <hyperlink r:id="rId1073" ref="D520"/>
    <hyperlink r:id="rId1074" ref="E520"/>
    <hyperlink r:id="rId1075" ref="D521"/>
    <hyperlink r:id="rId1076" ref="K521"/>
    <hyperlink r:id="rId1077" ref="N521"/>
    <hyperlink r:id="rId1078" ref="D522"/>
    <hyperlink r:id="rId1079" ref="D523"/>
    <hyperlink r:id="rId1080" ref="D524"/>
    <hyperlink r:id="rId1081" ref="D525"/>
    <hyperlink r:id="rId1082" ref="E525"/>
    <hyperlink r:id="rId1083" ref="K525"/>
    <hyperlink r:id="rId1084" ref="D526"/>
    <hyperlink r:id="rId1085" ref="D527"/>
    <hyperlink r:id="rId1086" ref="D528"/>
    <hyperlink r:id="rId1087" ref="E528"/>
    <hyperlink r:id="rId1088" ref="H528"/>
    <hyperlink r:id="rId1089" ref="D530"/>
    <hyperlink r:id="rId1090" ref="D531"/>
    <hyperlink r:id="rId1091" ref="D532"/>
    <hyperlink r:id="rId1092" ref="D534"/>
    <hyperlink r:id="rId1093" ref="D535"/>
    <hyperlink r:id="rId1094" ref="D536"/>
    <hyperlink r:id="rId1095" ref="D537"/>
    <hyperlink r:id="rId1096" ref="H537"/>
    <hyperlink r:id="rId1097" ref="D538"/>
    <hyperlink r:id="rId1098" ref="K538"/>
    <hyperlink r:id="rId1099" ref="D539"/>
    <hyperlink r:id="rId1100" ref="H539"/>
    <hyperlink r:id="rId1101" ref="K539"/>
    <hyperlink r:id="rId1102" ref="N539"/>
    <hyperlink r:id="rId1103" ref="D540"/>
    <hyperlink r:id="rId1104" ref="D541"/>
    <hyperlink r:id="rId1105" ref="D543"/>
    <hyperlink r:id="rId1106" ref="D544"/>
    <hyperlink r:id="rId1107" ref="D545"/>
    <hyperlink r:id="rId1108" ref="D546"/>
    <hyperlink r:id="rId1109" ref="E546"/>
    <hyperlink r:id="rId1110" ref="H546"/>
    <hyperlink r:id="rId1111" ref="D547"/>
    <hyperlink r:id="rId1112" ref="H547"/>
    <hyperlink r:id="rId1113" ref="K547"/>
    <hyperlink r:id="rId1114" ref="N547"/>
    <hyperlink r:id="rId1115" ref="D548"/>
    <hyperlink r:id="rId1116" ref="D549"/>
    <hyperlink r:id="rId1117" ref="K549"/>
    <hyperlink r:id="rId1118" ref="N549"/>
    <hyperlink r:id="rId1119" ref="D550"/>
    <hyperlink r:id="rId1120" ref="D551"/>
    <hyperlink r:id="rId1121" ref="N551"/>
    <hyperlink r:id="rId1122" ref="D552"/>
    <hyperlink r:id="rId1123" ref="D553"/>
    <hyperlink r:id="rId1124" ref="D555"/>
    <hyperlink r:id="rId1125" ref="D557"/>
    <hyperlink r:id="rId1126" ref="D558"/>
    <hyperlink r:id="rId1127" ref="D560"/>
    <hyperlink r:id="rId1128" ref="D561"/>
    <hyperlink r:id="rId1129" ref="K561"/>
    <hyperlink r:id="rId1130" ref="N561"/>
    <hyperlink r:id="rId1131" ref="D562"/>
    <hyperlink r:id="rId1132" ref="D564"/>
    <hyperlink r:id="rId1133" ref="H564"/>
    <hyperlink r:id="rId1134" ref="K564"/>
    <hyperlink r:id="rId1135" ref="N564"/>
    <hyperlink r:id="rId1136" ref="D565"/>
    <hyperlink r:id="rId1137" ref="D566"/>
    <hyperlink r:id="rId1138" ref="D567"/>
    <hyperlink r:id="rId1139" ref="D568"/>
    <hyperlink r:id="rId1140" ref="K568"/>
    <hyperlink r:id="rId1141" ref="D569"/>
    <hyperlink r:id="rId1142" ref="D570"/>
    <hyperlink r:id="rId1143" ref="D572"/>
    <hyperlink r:id="rId1144" ref="D573"/>
    <hyperlink r:id="rId1145" ref="D574"/>
    <hyperlink r:id="rId1146" ref="E574"/>
    <hyperlink r:id="rId1147" ref="H574"/>
    <hyperlink r:id="rId1148" ref="K574"/>
    <hyperlink r:id="rId1149" ref="N574"/>
    <hyperlink r:id="rId1150" ref="D575"/>
    <hyperlink r:id="rId1151" ref="D576"/>
    <hyperlink r:id="rId1152" ref="E576"/>
    <hyperlink r:id="rId1153" ref="K576"/>
    <hyperlink r:id="rId1154" ref="N576"/>
    <hyperlink r:id="rId1155" ref="D577"/>
    <hyperlink r:id="rId1156" ref="K577"/>
    <hyperlink r:id="rId1157" ref="N577"/>
    <hyperlink r:id="rId1158" ref="D578"/>
    <hyperlink r:id="rId1159" ref="H578"/>
    <hyperlink r:id="rId1160" ref="K578"/>
    <hyperlink r:id="rId1161" ref="N578"/>
    <hyperlink r:id="rId1162" ref="D579"/>
    <hyperlink r:id="rId1163" ref="H579"/>
    <hyperlink r:id="rId1164" ref="N579"/>
    <hyperlink r:id="rId1165" ref="D580"/>
    <hyperlink r:id="rId1166" ref="D581"/>
    <hyperlink r:id="rId1167" ref="D582"/>
    <hyperlink r:id="rId1168" ref="D583"/>
    <hyperlink r:id="rId1169" ref="D584"/>
    <hyperlink r:id="rId1170" ref="E584"/>
    <hyperlink r:id="rId1171" ref="K584"/>
    <hyperlink r:id="rId1172" ref="N584"/>
    <hyperlink r:id="rId1173" ref="D585"/>
    <hyperlink r:id="rId1174" ref="H585"/>
    <hyperlink r:id="rId1175" ref="D586"/>
    <hyperlink r:id="rId1176" ref="D587"/>
    <hyperlink r:id="rId1177" ref="E587"/>
    <hyperlink r:id="rId1178" ref="H587"/>
    <hyperlink r:id="rId1179" ref="K587"/>
    <hyperlink r:id="rId1180" ref="N587"/>
    <hyperlink r:id="rId1181" ref="D588"/>
    <hyperlink r:id="rId1182" ref="E588"/>
    <hyperlink r:id="rId1183" ref="H588"/>
    <hyperlink r:id="rId1184" ref="K588"/>
    <hyperlink r:id="rId1185" ref="D589"/>
    <hyperlink r:id="rId1186" ref="H589"/>
    <hyperlink r:id="rId1187" ref="D590"/>
    <hyperlink r:id="rId1188" ref="D591"/>
    <hyperlink r:id="rId1189" ref="E591"/>
    <hyperlink r:id="rId1190" ref="H591"/>
    <hyperlink r:id="rId1191" ref="K591"/>
    <hyperlink r:id="rId1192" ref="N591"/>
    <hyperlink r:id="rId1193" ref="D592"/>
    <hyperlink r:id="rId1194" ref="K592"/>
    <hyperlink r:id="rId1195" ref="D593"/>
    <hyperlink r:id="rId1196" ref="K593"/>
    <hyperlink r:id="rId1197" ref="N593"/>
    <hyperlink r:id="rId1198" ref="D594"/>
    <hyperlink r:id="rId1199" ref="D595"/>
    <hyperlink r:id="rId1200" ref="D596"/>
    <hyperlink r:id="rId1201" ref="E596"/>
    <hyperlink r:id="rId1202" ref="K596"/>
    <hyperlink r:id="rId1203" ref="N596"/>
    <hyperlink r:id="rId1204" ref="D597"/>
    <hyperlink r:id="rId1205" ref="D598"/>
    <hyperlink r:id="rId1206" ref="D599"/>
    <hyperlink r:id="rId1207" ref="E599"/>
    <hyperlink r:id="rId1208" ref="K599"/>
    <hyperlink r:id="rId1209" ref="D600"/>
    <hyperlink r:id="rId1210" ref="K600"/>
    <hyperlink r:id="rId1211" ref="D601"/>
    <hyperlink r:id="rId1212" ref="K601"/>
    <hyperlink r:id="rId1213" ref="N601"/>
    <hyperlink r:id="rId1214" ref="D602"/>
    <hyperlink r:id="rId1215" ref="E602"/>
    <hyperlink r:id="rId1216" ref="K602"/>
    <hyperlink r:id="rId1217" ref="N602"/>
    <hyperlink r:id="rId1218" ref="D604"/>
    <hyperlink r:id="rId1219" ref="E604"/>
    <hyperlink r:id="rId1220" ref="K604"/>
    <hyperlink r:id="rId1221" ref="D609"/>
    <hyperlink r:id="rId1222" ref="E609"/>
    <hyperlink r:id="rId1223" ref="K609"/>
    <hyperlink r:id="rId1224" ref="N609"/>
    <hyperlink r:id="rId1225" ref="D610"/>
    <hyperlink r:id="rId1226" ref="D611"/>
    <hyperlink r:id="rId1227" ref="E611"/>
    <hyperlink r:id="rId1228" ref="K611"/>
    <hyperlink r:id="rId1229" ref="N611"/>
    <hyperlink r:id="rId1230" ref="D612"/>
    <hyperlink r:id="rId1231" ref="E612"/>
    <hyperlink r:id="rId1232" ref="K612"/>
    <hyperlink r:id="rId1233" ref="N612"/>
    <hyperlink r:id="rId1234" ref="D613"/>
    <hyperlink r:id="rId1235" ref="E613"/>
    <hyperlink r:id="rId1236" ref="K613"/>
    <hyperlink r:id="rId1237" ref="N613"/>
    <hyperlink r:id="rId1238" ref="D614"/>
    <hyperlink r:id="rId1239" ref="E614"/>
    <hyperlink r:id="rId1240" ref="H614"/>
    <hyperlink r:id="rId1241" ref="K614"/>
    <hyperlink r:id="rId1242" ref="N614"/>
    <hyperlink r:id="rId1243" ref="D615"/>
    <hyperlink r:id="rId1244" ref="D616"/>
    <hyperlink r:id="rId1245" ref="H616"/>
    <hyperlink r:id="rId1246" ref="K616"/>
    <hyperlink r:id="rId1247" ref="D618"/>
    <hyperlink r:id="rId1248" ref="D619"/>
    <hyperlink r:id="rId1249" ref="D620"/>
    <hyperlink r:id="rId1250" ref="H620"/>
    <hyperlink r:id="rId1251" ref="K620"/>
    <hyperlink r:id="rId1252" ref="N620"/>
    <hyperlink r:id="rId1253" ref="D621"/>
    <hyperlink r:id="rId1254" ref="D623"/>
    <hyperlink r:id="rId1255" ref="D624"/>
    <hyperlink r:id="rId1256" ref="D625"/>
    <hyperlink r:id="rId1257" ref="E625"/>
    <hyperlink r:id="rId1258" ref="K625"/>
    <hyperlink r:id="rId1259" ref="D626"/>
    <hyperlink r:id="rId1260" ref="E626"/>
    <hyperlink r:id="rId1261" ref="H626"/>
    <hyperlink r:id="rId1262" ref="K626"/>
    <hyperlink r:id="rId1263" ref="N626"/>
    <hyperlink r:id="rId1264" ref="D629"/>
    <hyperlink r:id="rId1265" ref="D630"/>
    <hyperlink r:id="rId1266" ref="D631"/>
    <hyperlink r:id="rId1267" ref="D632"/>
    <hyperlink r:id="rId1268" ref="D633"/>
    <hyperlink r:id="rId1269" ref="E633"/>
    <hyperlink r:id="rId1270" ref="K633"/>
    <hyperlink r:id="rId1271" ref="D634"/>
    <hyperlink r:id="rId1272" ref="E634"/>
    <hyperlink r:id="rId1273" ref="K634"/>
    <hyperlink r:id="rId1274" ref="N634"/>
    <hyperlink r:id="rId1275" ref="D635"/>
    <hyperlink r:id="rId1276" ref="D636"/>
    <hyperlink r:id="rId1277" ref="D637"/>
    <hyperlink r:id="rId1278" ref="E637"/>
    <hyperlink r:id="rId1279" ref="H637"/>
    <hyperlink r:id="rId1280" ref="K637"/>
    <hyperlink r:id="rId1281" ref="N637"/>
    <hyperlink r:id="rId1282" ref="D639"/>
    <hyperlink r:id="rId1283" ref="K639"/>
    <hyperlink r:id="rId1284" ref="N639"/>
    <hyperlink r:id="rId1285" ref="D640"/>
    <hyperlink r:id="rId1286" ref="E643"/>
    <hyperlink r:id="rId1287" ref="K643"/>
    <hyperlink r:id="rId1288" ref="D644"/>
    <hyperlink r:id="rId1289" ref="D645"/>
    <hyperlink r:id="rId1290" ref="D646"/>
    <hyperlink r:id="rId1291" ref="D648"/>
    <hyperlink r:id="rId1292" ref="E648"/>
    <hyperlink r:id="rId1293" ref="H648"/>
    <hyperlink r:id="rId1294" ref="K648"/>
    <hyperlink r:id="rId1295" ref="D649"/>
    <hyperlink r:id="rId1296" ref="D650"/>
    <hyperlink r:id="rId1297" ref="D651"/>
    <hyperlink r:id="rId1298" ref="D654"/>
    <hyperlink r:id="rId1299" ref="D655"/>
    <hyperlink r:id="rId1300" ref="D656"/>
    <hyperlink r:id="rId1301" ref="E656"/>
    <hyperlink r:id="rId1302" ref="K656"/>
    <hyperlink r:id="rId1303" ref="N656"/>
    <hyperlink r:id="rId1304" ref="D657"/>
    <hyperlink r:id="rId1305" ref="D658"/>
    <hyperlink r:id="rId1306" ref="D659"/>
    <hyperlink r:id="rId1307" ref="D660"/>
    <hyperlink r:id="rId1308" ref="E660"/>
    <hyperlink r:id="rId1309" ref="K660"/>
    <hyperlink r:id="rId1310" ref="N660"/>
    <hyperlink r:id="rId1311" ref="D661"/>
    <hyperlink r:id="rId1312" ref="D664"/>
    <hyperlink r:id="rId1313" ref="D665"/>
    <hyperlink r:id="rId1314" ref="D666"/>
    <hyperlink r:id="rId1315" ref="D667"/>
    <hyperlink r:id="rId1316" ref="E667"/>
    <hyperlink r:id="rId1317" ref="K667"/>
    <hyperlink r:id="rId1318" ref="N667"/>
    <hyperlink r:id="rId1319" ref="D668"/>
    <hyperlink r:id="rId1320" ref="D669"/>
    <hyperlink r:id="rId1321" ref="D670"/>
    <hyperlink r:id="rId1322" ref="D671"/>
    <hyperlink r:id="rId1323" ref="E671"/>
    <hyperlink r:id="rId1324" ref="H671"/>
    <hyperlink r:id="rId1325" ref="K671"/>
    <hyperlink r:id="rId1326" ref="N671"/>
    <hyperlink r:id="rId1327" ref="D672"/>
    <hyperlink r:id="rId1328" ref="D673"/>
    <hyperlink r:id="rId1329" ref="D674"/>
    <hyperlink r:id="rId1330" ref="D675"/>
    <hyperlink r:id="rId1331" ref="D676"/>
    <hyperlink r:id="rId1332" ref="D677"/>
    <hyperlink r:id="rId1333" ref="K677"/>
    <hyperlink r:id="rId1334" ref="N677"/>
    <hyperlink r:id="rId1335" ref="D678"/>
    <hyperlink r:id="rId1336" ref="N678"/>
    <hyperlink r:id="rId1337" ref="D681"/>
    <hyperlink r:id="rId1338" ref="D682"/>
    <hyperlink r:id="rId1339" ref="D683"/>
    <hyperlink r:id="rId1340" ref="D684"/>
    <hyperlink r:id="rId1341" ref="E684"/>
    <hyperlink r:id="rId1342" ref="K684"/>
    <hyperlink r:id="rId1343" ref="D686"/>
    <hyperlink r:id="rId1344" ref="D687"/>
    <hyperlink r:id="rId1345" ref="D688"/>
    <hyperlink r:id="rId1346" ref="D689"/>
    <hyperlink r:id="rId1347" ref="D690"/>
    <hyperlink r:id="rId1348" ref="D692"/>
    <hyperlink r:id="rId1349" ref="D693"/>
    <hyperlink r:id="rId1350" ref="D694"/>
    <hyperlink r:id="rId1351" ref="K694"/>
    <hyperlink r:id="rId1352" ref="N694"/>
    <hyperlink r:id="rId1353" ref="D695"/>
    <hyperlink r:id="rId1354" ref="D696"/>
    <hyperlink r:id="rId1355" ref="E696"/>
    <hyperlink r:id="rId1356" ref="N696"/>
    <hyperlink r:id="rId1357" ref="D697"/>
    <hyperlink r:id="rId1358" ref="D698"/>
    <hyperlink r:id="rId1359" ref="H698"/>
    <hyperlink r:id="rId1360" ref="D699"/>
    <hyperlink r:id="rId1361" ref="E699"/>
    <hyperlink r:id="rId1362" ref="H699"/>
    <hyperlink r:id="rId1363" ref="K699"/>
    <hyperlink r:id="rId1364" ref="N699"/>
    <hyperlink r:id="rId1365" ref="D700"/>
    <hyperlink r:id="rId1366" ref="D702"/>
    <hyperlink r:id="rId1367" ref="D703"/>
    <hyperlink r:id="rId1368" ref="E703"/>
    <hyperlink r:id="rId1369" ref="K703"/>
    <hyperlink r:id="rId1370" ref="N703"/>
    <hyperlink r:id="rId1371" ref="D704"/>
    <hyperlink r:id="rId1372" ref="D705"/>
    <hyperlink r:id="rId1373" ref="D706"/>
    <hyperlink r:id="rId1374" ref="D707"/>
    <hyperlink r:id="rId1375" ref="D708"/>
    <hyperlink r:id="rId1376" ref="E708"/>
    <hyperlink r:id="rId1377" ref="H708"/>
    <hyperlink r:id="rId1378" ref="K708"/>
    <hyperlink r:id="rId1379" ref="N708"/>
    <hyperlink r:id="rId1380" ref="D709"/>
    <hyperlink r:id="rId1381" ref="E709"/>
    <hyperlink r:id="rId1382" ref="K709"/>
    <hyperlink r:id="rId1383" ref="D710"/>
    <hyperlink r:id="rId1384" ref="D711"/>
    <hyperlink r:id="rId1385" ref="D712"/>
    <hyperlink r:id="rId1386" ref="H712"/>
    <hyperlink r:id="rId1387" ref="K712"/>
    <hyperlink r:id="rId1388" ref="D714"/>
    <hyperlink r:id="rId1389" ref="E714"/>
    <hyperlink r:id="rId1390" ref="H714"/>
    <hyperlink r:id="rId1391" ref="N714"/>
    <hyperlink r:id="rId1392" ref="D715"/>
    <hyperlink r:id="rId1393" ref="K715"/>
    <hyperlink r:id="rId1394" ref="D716"/>
    <hyperlink r:id="rId1395" ref="N717"/>
    <hyperlink r:id="rId1396" ref="D718"/>
    <hyperlink r:id="rId1397" ref="D719"/>
    <hyperlink r:id="rId1398" ref="D720"/>
    <hyperlink r:id="rId1399" ref="D721"/>
    <hyperlink r:id="rId1400" ref="D723"/>
    <hyperlink r:id="rId1401" ref="D724"/>
    <hyperlink r:id="rId1402" ref="H724"/>
    <hyperlink r:id="rId1403" ref="K724"/>
    <hyperlink r:id="rId1404" ref="D725"/>
    <hyperlink r:id="rId1405" ref="D726"/>
    <hyperlink r:id="rId1406" ref="D727"/>
    <hyperlink r:id="rId1407" ref="D728"/>
    <hyperlink r:id="rId1408" ref="D729"/>
    <hyperlink r:id="rId1409" ref="E729"/>
    <hyperlink r:id="rId1410" ref="H729"/>
    <hyperlink r:id="rId1411" ref="K729"/>
    <hyperlink r:id="rId1412" ref="N729"/>
    <hyperlink r:id="rId1413" ref="D730"/>
    <hyperlink r:id="rId1414" ref="K730"/>
    <hyperlink r:id="rId1415" ref="N730"/>
    <hyperlink r:id="rId1416" ref="D731"/>
    <hyperlink r:id="rId1417" ref="K731"/>
    <hyperlink r:id="rId1418" ref="D732"/>
    <hyperlink r:id="rId1419" ref="K732"/>
    <hyperlink r:id="rId1420" ref="D733"/>
    <hyperlink r:id="rId1421" ref="D734"/>
    <hyperlink r:id="rId1422" ref="D735"/>
    <hyperlink r:id="rId1423" ref="D736"/>
    <hyperlink r:id="rId1424" ref="D737"/>
    <hyperlink r:id="rId1425" ref="D738"/>
    <hyperlink r:id="rId1426" ref="E738"/>
    <hyperlink r:id="rId1427" ref="H738"/>
    <hyperlink r:id="rId1428" ref="K738"/>
    <hyperlink r:id="rId1429" ref="N738"/>
    <hyperlink r:id="rId1430" ref="D739"/>
    <hyperlink r:id="rId1431" ref="E739"/>
    <hyperlink r:id="rId1432" ref="K739"/>
    <hyperlink r:id="rId1433" ref="N739"/>
    <hyperlink r:id="rId1434" ref="D740"/>
    <hyperlink r:id="rId1435" ref="D741"/>
    <hyperlink r:id="rId1436" ref="E741"/>
    <hyperlink r:id="rId1437" ref="H741"/>
    <hyperlink r:id="rId1438" ref="K741"/>
    <hyperlink r:id="rId1439" ref="D742"/>
    <hyperlink r:id="rId1440" ref="D743"/>
    <hyperlink r:id="rId1441" ref="D744"/>
    <hyperlink r:id="rId1442" ref="K744"/>
    <hyperlink r:id="rId1443" ref="D745"/>
    <hyperlink r:id="rId1444" ref="D746"/>
    <hyperlink r:id="rId1445" location=":~:text=Somos%20uma%20gestora%20de%20recursos,na%20busca%20por%20retornos%20superiores." ref="D747"/>
    <hyperlink r:id="rId1446" ref="K747"/>
    <hyperlink r:id="rId1447" ref="D748"/>
    <hyperlink r:id="rId1448" ref="D749"/>
    <hyperlink r:id="rId1449" location="/" ref="D751"/>
    <hyperlink r:id="rId1450" ref="D752"/>
    <hyperlink r:id="rId1451" ref="D753"/>
    <hyperlink r:id="rId1452" ref="E753"/>
    <hyperlink r:id="rId1453" ref="K753"/>
    <hyperlink r:id="rId1454" ref="N753"/>
    <hyperlink r:id="rId1455" ref="D754"/>
    <hyperlink r:id="rId1456" ref="D755"/>
    <hyperlink r:id="rId1457" ref="D757"/>
    <hyperlink r:id="rId1458" ref="D758"/>
    <hyperlink r:id="rId1459" ref="D759"/>
    <hyperlink r:id="rId1460" ref="D760"/>
    <hyperlink r:id="rId1461" ref="D761"/>
    <hyperlink r:id="rId1462" ref="H761"/>
    <hyperlink r:id="rId1463" ref="K761"/>
    <hyperlink r:id="rId1464" ref="N761"/>
    <hyperlink r:id="rId1465" ref="D763"/>
    <hyperlink r:id="rId1466" ref="N763"/>
    <hyperlink r:id="rId1467" ref="D764"/>
    <hyperlink r:id="rId1468" ref="D765"/>
    <hyperlink r:id="rId1469" ref="D766"/>
    <hyperlink r:id="rId1470" ref="D767"/>
    <hyperlink r:id="rId1471" ref="D768"/>
    <hyperlink r:id="rId1472" ref="D769"/>
    <hyperlink r:id="rId1473" ref="D770"/>
    <hyperlink r:id="rId1474" ref="D771"/>
    <hyperlink r:id="rId1475" ref="D772"/>
    <hyperlink r:id="rId1476" ref="D773"/>
    <hyperlink r:id="rId1477" ref="D774"/>
    <hyperlink r:id="rId1478" ref="E774"/>
    <hyperlink r:id="rId1479" ref="H774"/>
    <hyperlink r:id="rId1480" ref="K774"/>
    <hyperlink r:id="rId1481" ref="N774"/>
    <hyperlink r:id="rId1482" location="aviso" ref="D775"/>
    <hyperlink r:id="rId1483" ref="E775"/>
    <hyperlink r:id="rId1484" ref="H775"/>
    <hyperlink r:id="rId1485" ref="K775"/>
    <hyperlink r:id="rId1486" ref="N775"/>
    <hyperlink r:id="rId1487" ref="D776"/>
    <hyperlink r:id="rId1488" ref="D777"/>
    <hyperlink r:id="rId1489" ref="D778"/>
    <hyperlink r:id="rId1490" ref="D779"/>
    <hyperlink r:id="rId1491" ref="K779"/>
    <hyperlink r:id="rId1492" ref="N779"/>
    <hyperlink r:id="rId1493" ref="D780"/>
    <hyperlink r:id="rId1494" ref="N780"/>
    <hyperlink r:id="rId1495" ref="D781"/>
    <hyperlink r:id="rId1496" ref="D782"/>
    <hyperlink r:id="rId1497" ref="D783"/>
    <hyperlink r:id="rId1498" ref="D784"/>
    <hyperlink r:id="rId1499" ref="D785"/>
    <hyperlink r:id="rId1500" ref="D786"/>
    <hyperlink r:id="rId1501" ref="D787"/>
    <hyperlink r:id="rId1502" ref="D789"/>
    <hyperlink r:id="rId1503" ref="D790"/>
    <hyperlink r:id="rId1504" ref="D791"/>
    <hyperlink r:id="rId1505" ref="H791"/>
    <hyperlink r:id="rId1506" ref="K791"/>
    <hyperlink r:id="rId1507" ref="D792"/>
    <hyperlink r:id="rId1508" ref="D793"/>
    <hyperlink r:id="rId1509" ref="D794"/>
    <hyperlink r:id="rId1510" ref="K794"/>
    <hyperlink r:id="rId1511" ref="D797"/>
    <hyperlink r:id="rId1512" ref="D798"/>
    <hyperlink r:id="rId1513" ref="D799"/>
    <hyperlink r:id="rId1514" ref="D800"/>
    <hyperlink r:id="rId1515" ref="D801"/>
    <hyperlink r:id="rId1516" ref="D802"/>
    <hyperlink r:id="rId1517" ref="E802"/>
    <hyperlink r:id="rId1518" ref="H802"/>
    <hyperlink r:id="rId1519" ref="K802"/>
    <hyperlink r:id="rId1520" ref="N802"/>
    <hyperlink r:id="rId1521" ref="D803"/>
    <hyperlink r:id="rId1522" ref="D804"/>
    <hyperlink r:id="rId1523" ref="D806"/>
    <hyperlink r:id="rId1524" ref="D807"/>
    <hyperlink r:id="rId1525" ref="D808"/>
    <hyperlink r:id="rId1526" ref="D809"/>
    <hyperlink r:id="rId1527" ref="E809"/>
    <hyperlink r:id="rId1528" ref="K809"/>
    <hyperlink r:id="rId1529" ref="D810"/>
    <hyperlink r:id="rId1530" ref="E810"/>
    <hyperlink r:id="rId1531" ref="H810"/>
    <hyperlink r:id="rId1532" ref="K810"/>
    <hyperlink r:id="rId1533" ref="N810"/>
    <hyperlink r:id="rId1534" ref="D811"/>
    <hyperlink r:id="rId1535" ref="K811"/>
    <hyperlink r:id="rId1536" ref="D813"/>
    <hyperlink r:id="rId1537" ref="D814"/>
    <hyperlink r:id="rId1538" ref="H814"/>
    <hyperlink r:id="rId1539" ref="D815"/>
    <hyperlink r:id="rId1540" ref="D817"/>
    <hyperlink r:id="rId1541" ref="D818"/>
    <hyperlink r:id="rId1542" ref="D819"/>
    <hyperlink r:id="rId1543" ref="D820"/>
    <hyperlink r:id="rId1544" ref="D821"/>
    <hyperlink r:id="rId1545" ref="D822"/>
    <hyperlink r:id="rId1546" ref="D823"/>
    <hyperlink r:id="rId1547" ref="K823"/>
    <hyperlink r:id="rId1548" ref="D824"/>
    <hyperlink r:id="rId1549" ref="D825"/>
    <hyperlink r:id="rId1550" ref="D826"/>
    <hyperlink r:id="rId1551" ref="H826"/>
    <hyperlink r:id="rId1552" ref="D827"/>
    <hyperlink r:id="rId1553" ref="E827"/>
    <hyperlink r:id="rId1554" ref="H827"/>
    <hyperlink r:id="rId1555" ref="K827"/>
    <hyperlink r:id="rId1556" ref="N827"/>
    <hyperlink r:id="rId1557" ref="D828"/>
    <hyperlink r:id="rId1558" ref="H828"/>
    <hyperlink r:id="rId1559" ref="K828"/>
    <hyperlink r:id="rId1560" ref="D829"/>
    <hyperlink r:id="rId1561" ref="E829"/>
    <hyperlink r:id="rId1562" ref="K829"/>
    <hyperlink r:id="rId1563" ref="D830"/>
    <hyperlink r:id="rId1564" ref="D831"/>
    <hyperlink r:id="rId1565" ref="N831"/>
    <hyperlink r:id="rId1566" ref="D832"/>
    <hyperlink r:id="rId1567" ref="E832"/>
    <hyperlink r:id="rId1568" ref="K832"/>
    <hyperlink r:id="rId1569" ref="N832"/>
    <hyperlink r:id="rId1570" ref="D833"/>
    <hyperlink r:id="rId1571" ref="E833"/>
    <hyperlink r:id="rId1572" ref="H833"/>
    <hyperlink r:id="rId1573" ref="N833"/>
    <hyperlink r:id="rId1574" ref="D834"/>
    <hyperlink r:id="rId1575" ref="D837"/>
    <hyperlink r:id="rId1576" ref="D838"/>
    <hyperlink r:id="rId1577" ref="D839"/>
    <hyperlink r:id="rId1578" ref="D840"/>
    <hyperlink r:id="rId1579" ref="D841"/>
    <hyperlink r:id="rId1580" ref="D843"/>
    <hyperlink r:id="rId1581" ref="K843"/>
    <hyperlink r:id="rId1582" ref="N843"/>
    <hyperlink r:id="rId1583" ref="D844"/>
    <hyperlink r:id="rId1584" ref="D845"/>
    <hyperlink r:id="rId1585" ref="D846"/>
    <hyperlink r:id="rId1586" ref="H846"/>
    <hyperlink r:id="rId1587" ref="K846"/>
    <hyperlink r:id="rId1588" ref="N846"/>
    <hyperlink r:id="rId1589" ref="D847"/>
    <hyperlink r:id="rId1590" ref="D848"/>
    <hyperlink r:id="rId1591" ref="D849"/>
    <hyperlink r:id="rId1592" ref="E849"/>
    <hyperlink r:id="rId1593" ref="K849"/>
    <hyperlink r:id="rId1594" ref="N849"/>
    <hyperlink r:id="rId1595" ref="D850"/>
    <hyperlink r:id="rId1596" ref="N850"/>
    <hyperlink r:id="rId1597" ref="D851"/>
    <hyperlink r:id="rId1598" ref="E851"/>
    <hyperlink r:id="rId1599" ref="H851"/>
    <hyperlink r:id="rId1600" ref="K851"/>
    <hyperlink r:id="rId1601" ref="D852"/>
    <hyperlink r:id="rId1602" ref="E852"/>
    <hyperlink r:id="rId1603" ref="H852"/>
    <hyperlink r:id="rId1604" ref="K852"/>
    <hyperlink r:id="rId1605" ref="D853"/>
    <hyperlink r:id="rId1606" ref="D854"/>
    <hyperlink r:id="rId1607" ref="D855"/>
    <hyperlink r:id="rId1608" ref="H855"/>
    <hyperlink r:id="rId1609" ref="N855"/>
    <hyperlink r:id="rId1610" location="/" ref="D857"/>
    <hyperlink r:id="rId1611" ref="E857"/>
    <hyperlink r:id="rId1612" ref="D859"/>
    <hyperlink r:id="rId1613" ref="E859"/>
    <hyperlink r:id="rId1614" ref="K859"/>
    <hyperlink r:id="rId1615" ref="N859"/>
    <hyperlink r:id="rId1616" ref="D860"/>
    <hyperlink r:id="rId1617" ref="D862"/>
    <hyperlink r:id="rId1618" ref="K862"/>
    <hyperlink r:id="rId1619" ref="D863"/>
    <hyperlink r:id="rId1620" ref="H863"/>
    <hyperlink r:id="rId1621" ref="K863"/>
    <hyperlink r:id="rId1622" ref="N863"/>
    <hyperlink r:id="rId1623" ref="D864"/>
    <hyperlink r:id="rId1624" ref="E864"/>
    <hyperlink r:id="rId1625" ref="N864"/>
    <hyperlink r:id="rId1626" ref="D865"/>
    <hyperlink r:id="rId1627" ref="K865"/>
    <hyperlink r:id="rId1628" ref="D867"/>
    <hyperlink r:id="rId1629" ref="D868"/>
    <hyperlink r:id="rId1630" ref="E868"/>
    <hyperlink r:id="rId1631" ref="K868"/>
    <hyperlink r:id="rId1632" ref="N868"/>
    <hyperlink r:id="rId1633" ref="D869"/>
    <hyperlink r:id="rId1634" ref="E869"/>
    <hyperlink r:id="rId1635" ref="H869"/>
    <hyperlink r:id="rId1636" ref="K869"/>
    <hyperlink r:id="rId1637" ref="N869"/>
    <hyperlink r:id="rId1638" ref="D870"/>
    <hyperlink r:id="rId1639" ref="E870"/>
    <hyperlink r:id="rId1640" ref="D871"/>
    <hyperlink r:id="rId1641" ref="E871"/>
    <hyperlink r:id="rId1642" ref="H871"/>
    <hyperlink r:id="rId1643" ref="K871"/>
    <hyperlink r:id="rId1644" ref="N871"/>
    <hyperlink r:id="rId1645" ref="D872"/>
    <hyperlink r:id="rId1646" ref="D873"/>
    <hyperlink r:id="rId1647" ref="K873"/>
    <hyperlink r:id="rId1648" ref="D874"/>
    <hyperlink r:id="rId1649" ref="D875"/>
    <hyperlink r:id="rId1650" ref="D876"/>
    <hyperlink r:id="rId1651" ref="K876"/>
    <hyperlink r:id="rId1652" ref="D877"/>
    <hyperlink r:id="rId1653" ref="D878"/>
    <hyperlink r:id="rId1654" ref="D879"/>
    <hyperlink r:id="rId1655" ref="H879"/>
    <hyperlink r:id="rId1656" ref="N879"/>
    <hyperlink r:id="rId1657" ref="D880"/>
    <hyperlink r:id="rId1658" ref="D881"/>
    <hyperlink r:id="rId1659" ref="D882"/>
    <hyperlink r:id="rId1660" ref="D883"/>
    <hyperlink r:id="rId1661" ref="D884"/>
    <hyperlink r:id="rId1662" ref="E884"/>
    <hyperlink r:id="rId1663" ref="K884"/>
    <hyperlink r:id="rId1664" ref="D885"/>
    <hyperlink r:id="rId1665" ref="D886"/>
    <hyperlink r:id="rId1666" ref="D887"/>
    <hyperlink r:id="rId1667" ref="D888"/>
    <hyperlink r:id="rId1668" ref="D889"/>
    <hyperlink r:id="rId1669" ref="E889"/>
    <hyperlink r:id="rId1670" ref="K889"/>
    <hyperlink r:id="rId1671" ref="D890"/>
    <hyperlink r:id="rId1672" ref="E890"/>
    <hyperlink r:id="rId1673" ref="K890"/>
    <hyperlink r:id="rId1674" ref="N890"/>
    <hyperlink r:id="rId1675" ref="D891"/>
    <hyperlink r:id="rId1676" ref="K891"/>
    <hyperlink r:id="rId1677" ref="N891"/>
    <hyperlink r:id="rId1678" ref="D892"/>
    <hyperlink r:id="rId1679" ref="D893"/>
    <hyperlink r:id="rId1680" ref="D894"/>
    <hyperlink r:id="rId1681" ref="D895"/>
    <hyperlink r:id="rId1682" ref="D896"/>
    <hyperlink r:id="rId1683" ref="E896"/>
    <hyperlink r:id="rId1684" ref="K896"/>
    <hyperlink r:id="rId1685" ref="N896"/>
    <hyperlink r:id="rId1686" ref="D897"/>
    <hyperlink r:id="rId1687" ref="K897"/>
    <hyperlink r:id="rId1688" ref="N897"/>
    <hyperlink r:id="rId1689" ref="D898"/>
    <hyperlink r:id="rId1690" ref="D899"/>
    <hyperlink r:id="rId1691" ref="E899"/>
    <hyperlink r:id="rId1692" ref="D900"/>
    <hyperlink r:id="rId1693" ref="D901"/>
    <hyperlink r:id="rId1694" ref="K901"/>
    <hyperlink r:id="rId1695" ref="N901"/>
    <hyperlink r:id="rId1696" ref="D902"/>
    <hyperlink r:id="rId1697" ref="D903"/>
    <hyperlink r:id="rId1698" ref="D904"/>
    <hyperlink r:id="rId1699" ref="E904"/>
    <hyperlink r:id="rId1700" ref="H904"/>
    <hyperlink r:id="rId1701" ref="K904"/>
    <hyperlink r:id="rId1702" ref="N904"/>
    <hyperlink r:id="rId1703" ref="D905"/>
    <hyperlink r:id="rId1704" ref="D906"/>
    <hyperlink r:id="rId1705" ref="E906"/>
    <hyperlink r:id="rId1706" ref="H906"/>
    <hyperlink r:id="rId1707" ref="K906"/>
    <hyperlink r:id="rId1708" ref="N906"/>
    <hyperlink r:id="rId1709" ref="D907"/>
    <hyperlink r:id="rId1710" ref="D908"/>
    <hyperlink r:id="rId1711" ref="D909"/>
    <hyperlink r:id="rId1712" ref="E909"/>
    <hyperlink r:id="rId1713" ref="H909"/>
    <hyperlink r:id="rId1714" ref="K909"/>
    <hyperlink r:id="rId1715" ref="D910"/>
    <hyperlink r:id="rId1716" ref="E910"/>
    <hyperlink r:id="rId1717" ref="K910"/>
    <hyperlink r:id="rId1718" ref="N910"/>
    <hyperlink r:id="rId1719" ref="D911"/>
    <hyperlink r:id="rId1720" ref="H911"/>
    <hyperlink r:id="rId1721" ref="D912"/>
    <hyperlink r:id="rId1722" ref="D913"/>
    <hyperlink r:id="rId1723" ref="H913"/>
    <hyperlink r:id="rId1724" ref="K913"/>
    <hyperlink r:id="rId1725" ref="N913"/>
    <hyperlink r:id="rId1726" ref="D914"/>
    <hyperlink r:id="rId1727" ref="E914"/>
    <hyperlink r:id="rId1728" ref="H914"/>
    <hyperlink r:id="rId1729" ref="K914"/>
    <hyperlink r:id="rId1730" ref="N914"/>
    <hyperlink r:id="rId1731" ref="D915"/>
    <hyperlink r:id="rId1732" ref="H915"/>
    <hyperlink r:id="rId1733" ref="D916"/>
    <hyperlink r:id="rId1734" ref="K916"/>
    <hyperlink r:id="rId1735" ref="D917"/>
    <hyperlink r:id="rId1736" ref="H917"/>
    <hyperlink r:id="rId1737" ref="N917"/>
    <hyperlink r:id="rId1738" ref="D918"/>
    <hyperlink r:id="rId1739" ref="D919"/>
    <hyperlink r:id="rId1740" ref="D920"/>
    <hyperlink r:id="rId1741" ref="N920"/>
    <hyperlink r:id="rId1742" ref="D921"/>
    <hyperlink r:id="rId1743" ref="D922"/>
    <hyperlink r:id="rId1744" ref="D923"/>
    <hyperlink r:id="rId1745" ref="K923"/>
    <hyperlink r:id="rId1746" ref="N923"/>
    <hyperlink r:id="rId1747" ref="D924"/>
    <hyperlink r:id="rId1748" ref="D925"/>
    <hyperlink r:id="rId1749" ref="K925"/>
    <hyperlink r:id="rId1750" ref="N925"/>
    <hyperlink r:id="rId1751" ref="D926"/>
    <hyperlink r:id="rId1752" ref="K926"/>
    <hyperlink r:id="rId1753" ref="D927"/>
    <hyperlink r:id="rId1754" ref="D928"/>
    <hyperlink r:id="rId1755" ref="D929"/>
    <hyperlink r:id="rId1756" ref="E929"/>
    <hyperlink r:id="rId1757" ref="H929"/>
    <hyperlink r:id="rId1758" ref="K929"/>
    <hyperlink r:id="rId1759" ref="N929"/>
    <hyperlink r:id="rId1760" ref="D930"/>
    <hyperlink r:id="rId1761" ref="D931"/>
    <hyperlink r:id="rId1762" ref="D932"/>
    <hyperlink r:id="rId1763" ref="D934"/>
    <hyperlink r:id="rId1764" ref="D935"/>
    <hyperlink r:id="rId1765" ref="H935"/>
    <hyperlink r:id="rId1766" ref="K935"/>
    <hyperlink r:id="rId1767" ref="N935"/>
    <hyperlink r:id="rId1768" ref="D936"/>
    <hyperlink r:id="rId1769" ref="D937"/>
    <hyperlink r:id="rId1770" ref="E937"/>
    <hyperlink r:id="rId1771" ref="H937"/>
    <hyperlink r:id="rId1772" ref="N937"/>
    <hyperlink r:id="rId1773" ref="D938"/>
    <hyperlink r:id="rId1774" ref="D939"/>
    <hyperlink r:id="rId1775" ref="D940"/>
    <hyperlink r:id="rId1776" ref="K940"/>
    <hyperlink r:id="rId1777" ref="N940"/>
    <hyperlink r:id="rId1778" ref="D941"/>
    <hyperlink r:id="rId1779" ref="N941"/>
    <hyperlink r:id="rId1780" ref="D942"/>
    <hyperlink r:id="rId1781" ref="D943"/>
    <hyperlink r:id="rId1782" ref="D944"/>
    <hyperlink r:id="rId1783" ref="D945"/>
    <hyperlink r:id="rId1784" ref="E945"/>
    <hyperlink r:id="rId1785" ref="K945"/>
    <hyperlink r:id="rId1786" ref="N945"/>
    <hyperlink r:id="rId1787" ref="D946"/>
    <hyperlink r:id="rId1788" ref="K946"/>
    <hyperlink r:id="rId1789" ref="N946"/>
    <hyperlink r:id="rId1790" ref="D947"/>
    <hyperlink r:id="rId1791" ref="E947"/>
    <hyperlink r:id="rId1792" ref="D948"/>
    <hyperlink r:id="rId1793" ref="D950"/>
    <hyperlink r:id="rId1794" ref="D951"/>
    <hyperlink r:id="rId1795" ref="D952"/>
    <hyperlink r:id="rId1796" ref="E952"/>
    <hyperlink r:id="rId1797" ref="N952"/>
    <hyperlink r:id="rId1798" ref="D953"/>
    <hyperlink r:id="rId1799" ref="D955"/>
    <hyperlink r:id="rId1800" ref="D956"/>
    <hyperlink r:id="rId1801" ref="H956"/>
    <hyperlink r:id="rId1802" ref="D957"/>
    <hyperlink r:id="rId1803" ref="E957"/>
    <hyperlink r:id="rId1804" ref="D959"/>
    <hyperlink r:id="rId1805" ref="D961"/>
    <hyperlink r:id="rId1806" ref="D962"/>
    <hyperlink r:id="rId1807" ref="D964"/>
    <hyperlink r:id="rId1808" ref="N964"/>
    <hyperlink r:id="rId1809" ref="D965"/>
    <hyperlink r:id="rId1810" ref="K965"/>
    <hyperlink r:id="rId1811" ref="N965"/>
    <hyperlink r:id="rId1812" ref="D966"/>
    <hyperlink r:id="rId1813" location="contato" ref="D967"/>
    <hyperlink r:id="rId1814" ref="D968"/>
    <hyperlink r:id="rId1815" ref="E968"/>
    <hyperlink r:id="rId1816" ref="H968"/>
    <hyperlink r:id="rId1817" ref="K968"/>
    <hyperlink r:id="rId1818" ref="N968"/>
    <hyperlink r:id="rId1819" ref="D970"/>
    <hyperlink r:id="rId1820" ref="D971"/>
    <hyperlink r:id="rId1821" ref="D972"/>
    <hyperlink r:id="rId1822" ref="E972"/>
    <hyperlink r:id="rId1823" ref="K972"/>
    <hyperlink r:id="rId1824" ref="N972"/>
    <hyperlink r:id="rId1825" ref="D973"/>
    <hyperlink r:id="rId1826" ref="D974"/>
    <hyperlink r:id="rId1827" ref="D975"/>
    <hyperlink r:id="rId1828" ref="D976"/>
    <hyperlink r:id="rId1829" ref="H976"/>
    <hyperlink r:id="rId1830" ref="K976"/>
    <hyperlink r:id="rId1831" ref="N976"/>
    <hyperlink r:id="rId1832" ref="D977"/>
    <hyperlink r:id="rId1833" ref="D978"/>
    <hyperlink r:id="rId1834" ref="N978"/>
    <hyperlink r:id="rId1835" ref="D979"/>
    <hyperlink r:id="rId1836" ref="D980"/>
    <hyperlink r:id="rId1837" ref="D981"/>
    <hyperlink r:id="rId1838" ref="E981"/>
    <hyperlink r:id="rId1839" ref="H981"/>
    <hyperlink r:id="rId1840" ref="K981"/>
    <hyperlink r:id="rId1841" ref="N981"/>
    <hyperlink r:id="rId1842" ref="D983"/>
    <hyperlink r:id="rId1843" ref="D984"/>
    <hyperlink r:id="rId1844" ref="D985"/>
    <hyperlink r:id="rId1845" ref="E985"/>
    <hyperlink r:id="rId1846" ref="H985"/>
    <hyperlink r:id="rId1847" ref="K985"/>
    <hyperlink r:id="rId1848" ref="N985"/>
    <hyperlink r:id="rId1849" ref="D986"/>
    <hyperlink r:id="rId1850" ref="E986"/>
    <hyperlink r:id="rId1851" ref="H986"/>
    <hyperlink r:id="rId1852" ref="K986"/>
    <hyperlink r:id="rId1853" ref="N986"/>
    <hyperlink r:id="rId1854" ref="D987"/>
    <hyperlink r:id="rId1855" ref="D988"/>
    <hyperlink r:id="rId1856" ref="D990"/>
    <hyperlink r:id="rId1857" ref="D991"/>
    <hyperlink r:id="rId1858" ref="H991"/>
    <hyperlink r:id="rId1859" ref="K991"/>
    <hyperlink r:id="rId1860" ref="N991"/>
    <hyperlink r:id="rId1861" ref="D993"/>
    <hyperlink r:id="rId1862" ref="D994"/>
    <hyperlink r:id="rId1863" ref="E994"/>
    <hyperlink r:id="rId1864" ref="D995"/>
    <hyperlink r:id="rId1865" ref="E995"/>
    <hyperlink r:id="rId1866" ref="K995"/>
    <hyperlink r:id="rId1867" ref="N995"/>
    <hyperlink r:id="rId1868" ref="D996"/>
    <hyperlink r:id="rId1869" ref="N996"/>
    <hyperlink r:id="rId1870" ref="D997"/>
    <hyperlink r:id="rId1871" ref="D998"/>
    <hyperlink r:id="rId1872" ref="D999"/>
    <hyperlink r:id="rId1873" ref="D1001"/>
    <hyperlink r:id="rId1874" ref="E1001"/>
    <hyperlink r:id="rId1875" ref="H1001"/>
    <hyperlink r:id="rId1876" ref="N1001"/>
    <hyperlink r:id="rId1877" ref="D1002"/>
    <hyperlink r:id="rId1878" ref="H1002"/>
    <hyperlink r:id="rId1879" ref="K1002"/>
    <hyperlink r:id="rId1880" ref="N1002"/>
    <hyperlink r:id="rId1881" ref="D1003"/>
    <hyperlink r:id="rId1882" ref="H1003"/>
    <hyperlink r:id="rId1883" ref="N1003"/>
    <hyperlink r:id="rId1884" ref="D1004"/>
    <hyperlink r:id="rId1885" ref="D1005"/>
    <hyperlink r:id="rId1886" ref="H1005"/>
    <hyperlink r:id="rId1887" ref="K1005"/>
    <hyperlink r:id="rId1888" ref="N1005"/>
    <hyperlink r:id="rId1889" ref="D1006"/>
    <hyperlink r:id="rId1890" ref="D1007"/>
    <hyperlink r:id="rId1891" ref="D1008"/>
    <hyperlink r:id="rId1892" ref="D1009"/>
    <hyperlink r:id="rId1893" ref="D1010"/>
    <hyperlink r:id="rId1894" ref="H1010"/>
    <hyperlink r:id="rId1895" ref="K1010"/>
    <hyperlink r:id="rId1896" ref="N1010"/>
    <hyperlink r:id="rId1897" ref="D1011"/>
    <hyperlink r:id="rId1898" ref="D1012"/>
    <hyperlink r:id="rId1899" ref="D1013"/>
    <hyperlink r:id="rId1900" ref="D1014"/>
    <hyperlink r:id="rId1901" ref="D1015"/>
    <hyperlink r:id="rId1902" ref="D1016"/>
    <hyperlink r:id="rId1903" ref="K1016"/>
    <hyperlink r:id="rId1904" ref="N1016"/>
    <hyperlink r:id="rId1905" ref="D1017"/>
    <hyperlink r:id="rId1906" ref="E1017"/>
    <hyperlink r:id="rId1907" ref="K1017"/>
    <hyperlink r:id="rId1908" ref="N1017"/>
    <hyperlink r:id="rId1909" ref="D1018"/>
    <hyperlink r:id="rId1910" ref="E1018"/>
    <hyperlink r:id="rId1911" ref="K1018"/>
    <hyperlink r:id="rId1912" ref="D1019"/>
    <hyperlink r:id="rId1913" ref="E1019"/>
    <hyperlink r:id="rId1914" ref="K1019"/>
    <hyperlink r:id="rId1915" ref="D1020"/>
    <hyperlink r:id="rId1916" ref="N1020"/>
    <hyperlink r:id="rId1917" ref="D1022"/>
    <hyperlink r:id="rId1918" ref="D1023"/>
    <hyperlink r:id="rId1919" ref="D1024"/>
    <hyperlink r:id="rId1920" ref="E1024"/>
    <hyperlink r:id="rId1921" ref="H1024"/>
    <hyperlink r:id="rId1922" ref="K1024"/>
    <hyperlink r:id="rId1923" ref="N1024"/>
    <hyperlink r:id="rId1924" ref="D1025"/>
    <hyperlink r:id="rId1925" ref="D1026"/>
    <hyperlink r:id="rId1926" ref="D1027"/>
    <hyperlink r:id="rId1927" ref="D1028"/>
    <hyperlink r:id="rId1928" ref="D1029"/>
    <hyperlink r:id="rId1929" ref="D1030"/>
    <hyperlink r:id="rId1930" ref="D1031"/>
    <hyperlink r:id="rId1931" ref="E1031"/>
    <hyperlink r:id="rId1932" ref="H1031"/>
    <hyperlink r:id="rId1933" ref="K1031"/>
    <hyperlink r:id="rId1934" ref="N1031"/>
    <hyperlink r:id="rId1935" ref="D1032"/>
    <hyperlink r:id="rId1936" ref="K1032"/>
    <hyperlink r:id="rId1937" ref="N1032"/>
    <hyperlink r:id="rId1938" ref="D1033"/>
    <hyperlink r:id="rId1939" ref="E1033"/>
    <hyperlink r:id="rId1940" ref="D1034"/>
    <hyperlink r:id="rId1941" ref="E1034"/>
    <hyperlink r:id="rId1942" ref="H1034"/>
    <hyperlink r:id="rId1943" ref="N1034"/>
    <hyperlink r:id="rId1944" ref="D1036"/>
    <hyperlink r:id="rId1945" ref="K1036"/>
    <hyperlink r:id="rId1946" ref="N1036"/>
    <hyperlink r:id="rId1947" ref="D1037"/>
    <hyperlink r:id="rId1948" ref="D1038"/>
    <hyperlink r:id="rId1949" ref="H1038"/>
    <hyperlink r:id="rId1950" ref="K1038"/>
    <hyperlink r:id="rId1951" ref="D1039"/>
    <hyperlink r:id="rId1952" ref="D1040"/>
    <hyperlink r:id="rId1953" ref="E1040"/>
    <hyperlink r:id="rId1954" ref="K1040"/>
    <hyperlink r:id="rId1955" ref="D1041"/>
    <hyperlink r:id="rId1956" ref="D1042"/>
    <hyperlink r:id="rId1957" ref="D1043"/>
    <hyperlink r:id="rId1958" ref="K1043"/>
    <hyperlink r:id="rId1959" ref="D1044"/>
    <hyperlink r:id="rId1960" ref="D1045"/>
    <hyperlink r:id="rId1961" ref="D1046"/>
    <hyperlink r:id="rId1962" ref="D1048"/>
    <hyperlink r:id="rId1963" ref="D1049"/>
    <hyperlink r:id="rId1964" ref="E1049"/>
    <hyperlink r:id="rId1965" ref="H1049"/>
    <hyperlink r:id="rId1966" ref="K1049"/>
    <hyperlink r:id="rId1967" ref="N1049"/>
    <hyperlink r:id="rId1968" ref="D1050"/>
    <hyperlink r:id="rId1969" ref="K1050"/>
    <hyperlink r:id="rId1970" ref="D1051"/>
    <hyperlink r:id="rId1971" ref="E1051"/>
    <hyperlink r:id="rId1972" ref="H1051"/>
    <hyperlink r:id="rId1973" ref="K1051"/>
    <hyperlink r:id="rId1974" ref="N1051"/>
    <hyperlink r:id="rId1975" ref="D1052"/>
    <hyperlink r:id="rId1976" ref="D1053"/>
    <hyperlink r:id="rId1977" ref="D1054"/>
    <hyperlink r:id="rId1978" ref="E1054"/>
    <hyperlink r:id="rId1979" ref="D1056"/>
    <hyperlink r:id="rId1980" ref="D1057"/>
    <hyperlink r:id="rId1981" ref="D1059"/>
    <hyperlink r:id="rId1982" ref="D1061"/>
    <hyperlink r:id="rId1983" ref="D1062"/>
    <hyperlink r:id="rId1984" ref="H1062"/>
    <hyperlink r:id="rId1985" ref="K1062"/>
    <hyperlink r:id="rId1986" ref="N1062"/>
    <hyperlink r:id="rId1987" ref="D1064"/>
    <hyperlink r:id="rId1988" ref="D1065"/>
    <hyperlink r:id="rId1989" ref="E1065"/>
    <hyperlink r:id="rId1990" ref="D1066"/>
    <hyperlink r:id="rId1991" ref="D1067"/>
    <hyperlink r:id="rId1992" ref="E1067"/>
    <hyperlink r:id="rId1993" ref="H1067"/>
    <hyperlink r:id="rId1994" ref="K1067"/>
    <hyperlink r:id="rId1995" ref="N1067"/>
    <hyperlink r:id="rId1996" ref="D1068"/>
    <hyperlink r:id="rId1997" ref="D1069"/>
    <hyperlink r:id="rId1998" ref="E1069"/>
    <hyperlink r:id="rId1999" ref="H1069"/>
    <hyperlink r:id="rId2000" ref="K1069"/>
    <hyperlink r:id="rId2001" ref="N1069"/>
    <hyperlink r:id="rId2002" ref="D1070"/>
    <hyperlink r:id="rId2003" ref="E1070"/>
    <hyperlink r:id="rId2004" ref="H1070"/>
    <hyperlink r:id="rId2005" ref="K1070"/>
    <hyperlink r:id="rId2006" ref="D1071"/>
    <hyperlink r:id="rId2007" ref="D1073"/>
    <hyperlink r:id="rId2008" ref="H1073"/>
    <hyperlink r:id="rId2009" ref="D1074"/>
    <hyperlink r:id="rId2010" ref="N1074"/>
    <hyperlink r:id="rId2011" ref="D1075"/>
    <hyperlink r:id="rId2012" ref="D1076"/>
    <hyperlink r:id="rId2013" ref="D1077"/>
    <hyperlink r:id="rId2014" ref="D1078"/>
    <hyperlink r:id="rId2015" ref="D1079"/>
    <hyperlink r:id="rId2016" ref="D1080"/>
    <hyperlink r:id="rId2017" ref="D1081"/>
    <hyperlink r:id="rId2018" ref="K1081"/>
    <hyperlink r:id="rId2019" ref="N1081"/>
    <hyperlink r:id="rId2020" ref="D1082"/>
    <hyperlink r:id="rId2021" ref="H1082"/>
    <hyperlink r:id="rId2022" ref="K1082"/>
    <hyperlink r:id="rId2023" ref="N1082"/>
    <hyperlink r:id="rId2024" ref="D1084"/>
    <hyperlink r:id="rId2025" ref="D1085"/>
    <hyperlink r:id="rId2026" ref="D1086"/>
    <hyperlink r:id="rId2027" ref="D1087"/>
    <hyperlink r:id="rId2028" ref="D1088"/>
    <hyperlink r:id="rId2029" ref="E1088"/>
    <hyperlink r:id="rId2030" ref="K1088"/>
    <hyperlink r:id="rId2031" ref="N1088"/>
    <hyperlink r:id="rId2032" ref="D1089"/>
    <hyperlink r:id="rId2033" ref="K1089"/>
    <hyperlink r:id="rId2034" ref="N1089"/>
    <hyperlink r:id="rId2035" ref="D1090"/>
    <hyperlink r:id="rId2036" ref="D1091"/>
    <hyperlink r:id="rId2037" ref="K1091"/>
    <hyperlink r:id="rId2038" ref="N1091"/>
    <hyperlink r:id="rId2039" ref="D1092"/>
    <hyperlink r:id="rId2040" ref="E1092"/>
    <hyperlink r:id="rId2041" ref="D1094"/>
    <hyperlink r:id="rId2042" ref="D1095"/>
    <hyperlink r:id="rId2043" ref="E1095"/>
    <hyperlink r:id="rId2044" ref="H1095"/>
    <hyperlink r:id="rId2045" ref="K1095"/>
    <hyperlink r:id="rId2046" ref="N1095"/>
    <hyperlink r:id="rId2047" ref="D1096"/>
    <hyperlink r:id="rId2048" ref="D1098"/>
    <hyperlink r:id="rId2049" ref="N1098"/>
    <hyperlink r:id="rId2050" ref="D1099"/>
    <hyperlink r:id="rId2051" ref="K1099"/>
    <hyperlink r:id="rId2052" ref="N1099"/>
    <hyperlink r:id="rId2053" ref="D1100"/>
    <hyperlink r:id="rId2054" ref="D1101"/>
    <hyperlink r:id="rId2055" ref="E1101"/>
    <hyperlink r:id="rId2056" ref="N1101"/>
    <hyperlink r:id="rId2057" ref="K1102"/>
    <hyperlink r:id="rId2058" ref="D1104"/>
    <hyperlink r:id="rId2059" ref="K1104"/>
    <hyperlink r:id="rId2060" ref="N1104"/>
    <hyperlink r:id="rId2061" ref="D1105"/>
    <hyperlink r:id="rId2062" ref="K1105"/>
    <hyperlink r:id="rId2063" ref="N1105"/>
    <hyperlink r:id="rId2064" ref="D1106"/>
    <hyperlink r:id="rId2065" ref="D1107"/>
    <hyperlink r:id="rId2066" ref="E1107"/>
    <hyperlink r:id="rId2067" ref="N1107"/>
    <hyperlink r:id="rId2068" ref="D1108"/>
    <hyperlink r:id="rId2069" ref="D1109"/>
    <hyperlink r:id="rId2070" ref="K1109"/>
    <hyperlink r:id="rId2071" ref="D1110"/>
    <hyperlink r:id="rId2072" ref="D1111"/>
    <hyperlink r:id="rId2073" ref="D1112"/>
    <hyperlink r:id="rId2074" ref="E1112"/>
    <hyperlink r:id="rId2075" ref="H1112"/>
    <hyperlink r:id="rId2076" ref="K1112"/>
    <hyperlink r:id="rId2077" ref="N1112"/>
    <hyperlink r:id="rId2078" ref="D1113"/>
    <hyperlink r:id="rId2079" ref="E1113"/>
    <hyperlink r:id="rId2080" ref="H1113"/>
    <hyperlink r:id="rId2081" ref="K1113"/>
    <hyperlink r:id="rId2082" ref="N1113"/>
    <hyperlink r:id="rId2083" ref="D1115"/>
    <hyperlink r:id="rId2084" ref="E1115"/>
    <hyperlink r:id="rId2085" ref="H1115"/>
    <hyperlink r:id="rId2086" ref="K1115"/>
    <hyperlink r:id="rId2087" ref="N1115"/>
    <hyperlink r:id="rId2088" ref="D1116"/>
    <hyperlink r:id="rId2089" ref="D1117"/>
    <hyperlink r:id="rId2090" ref="E1117"/>
    <hyperlink r:id="rId2091" ref="H1117"/>
    <hyperlink r:id="rId2092" ref="K1117"/>
    <hyperlink r:id="rId2093" ref="N1117"/>
    <hyperlink r:id="rId2094" ref="D1118"/>
    <hyperlink r:id="rId2095" ref="D1119"/>
    <hyperlink r:id="rId2096" ref="D1120"/>
    <hyperlink r:id="rId2097" ref="D1121"/>
    <hyperlink r:id="rId2098" ref="D1122"/>
  </hyperlinks>
  <printOptions/>
  <pageMargins bottom="0.787401575" footer="0.0" header="0.0" left="0.511811024" right="0.511811024" top="0.787401575"/>
  <pageSetup paperSize="9" orientation="portrait"/>
  <drawing r:id="rId209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66.86"/>
    <col customWidth="1" min="3" max="3" width="119.86"/>
    <col customWidth="1" min="4" max="4" width="18.57"/>
    <col customWidth="1" min="5" max="5" width="19.71"/>
    <col customWidth="1" min="6" max="6" width="14.43"/>
  </cols>
  <sheetData>
    <row r="1">
      <c r="A1" s="68" t="s">
        <v>5838</v>
      </c>
      <c r="B1" s="68" t="s">
        <v>2</v>
      </c>
      <c r="C1" s="68" t="s">
        <v>5839</v>
      </c>
      <c r="D1" s="68" t="s">
        <v>5840</v>
      </c>
      <c r="E1" s="68" t="s">
        <v>7065</v>
      </c>
    </row>
    <row r="2">
      <c r="A2" s="4" t="s">
        <v>21</v>
      </c>
      <c r="B2" s="4" t="s">
        <v>220</v>
      </c>
      <c r="C2" s="102" t="s">
        <v>7481</v>
      </c>
      <c r="D2" s="30" t="s">
        <v>219</v>
      </c>
      <c r="E2" s="71" t="s">
        <v>7482</v>
      </c>
    </row>
    <row r="3">
      <c r="A3" s="4" t="s">
        <v>62</v>
      </c>
      <c r="B3" s="4" t="s">
        <v>235</v>
      </c>
      <c r="C3" s="102" t="s">
        <v>7483</v>
      </c>
      <c r="D3" s="30" t="s">
        <v>234</v>
      </c>
      <c r="E3" s="71" t="s">
        <v>7482</v>
      </c>
    </row>
    <row r="4">
      <c r="A4" s="4" t="s">
        <v>21</v>
      </c>
      <c r="B4" s="4" t="s">
        <v>254</v>
      </c>
      <c r="C4" s="102" t="s">
        <v>7484</v>
      </c>
      <c r="D4" s="30" t="s">
        <v>253</v>
      </c>
      <c r="E4" s="71" t="s">
        <v>7482</v>
      </c>
    </row>
    <row r="5">
      <c r="A5" s="4" t="s">
        <v>62</v>
      </c>
      <c r="B5" s="4" t="s">
        <v>306</v>
      </c>
      <c r="C5" s="102" t="s">
        <v>7485</v>
      </c>
      <c r="D5" s="30" t="s">
        <v>305</v>
      </c>
      <c r="E5" s="71" t="s">
        <v>7482</v>
      </c>
    </row>
    <row r="6">
      <c r="A6" s="4" t="s">
        <v>62</v>
      </c>
      <c r="B6" s="4" t="s">
        <v>380</v>
      </c>
      <c r="C6" s="102" t="s">
        <v>7486</v>
      </c>
      <c r="D6" s="30" t="s">
        <v>379</v>
      </c>
      <c r="E6" s="71" t="s">
        <v>7482</v>
      </c>
    </row>
    <row r="7">
      <c r="A7" s="4" t="s">
        <v>21</v>
      </c>
      <c r="B7" s="4" t="s">
        <v>816</v>
      </c>
      <c r="C7" s="102" t="s">
        <v>7487</v>
      </c>
      <c r="D7" s="30" t="s">
        <v>815</v>
      </c>
      <c r="E7" s="71" t="s">
        <v>7482</v>
      </c>
    </row>
    <row r="8">
      <c r="A8" s="4" t="s">
        <v>21</v>
      </c>
      <c r="B8" s="4" t="s">
        <v>969</v>
      </c>
      <c r="C8" s="102" t="s">
        <v>7488</v>
      </c>
      <c r="D8" s="30" t="s">
        <v>968</v>
      </c>
      <c r="E8" s="71" t="s">
        <v>7482</v>
      </c>
    </row>
    <row r="9">
      <c r="A9" s="4" t="s">
        <v>21</v>
      </c>
      <c r="B9" s="4" t="s">
        <v>1432</v>
      </c>
      <c r="C9" s="102" t="s">
        <v>7489</v>
      </c>
      <c r="D9" s="30" t="s">
        <v>1431</v>
      </c>
      <c r="E9" s="71" t="s">
        <v>7482</v>
      </c>
    </row>
    <row r="10">
      <c r="A10" s="4" t="s">
        <v>21</v>
      </c>
      <c r="B10" s="4" t="s">
        <v>1440</v>
      </c>
      <c r="C10" s="102" t="s">
        <v>7490</v>
      </c>
      <c r="D10" s="30" t="s">
        <v>1439</v>
      </c>
      <c r="E10" s="71" t="s">
        <v>7482</v>
      </c>
    </row>
    <row r="11">
      <c r="A11" s="4" t="s">
        <v>21</v>
      </c>
      <c r="B11" s="4" t="s">
        <v>1443</v>
      </c>
      <c r="C11" s="102" t="s">
        <v>7491</v>
      </c>
      <c r="D11" s="30" t="s">
        <v>1442</v>
      </c>
      <c r="E11" s="71" t="s">
        <v>7482</v>
      </c>
    </row>
    <row r="12">
      <c r="A12" s="4" t="s">
        <v>21</v>
      </c>
      <c r="B12" s="4" t="s">
        <v>1448</v>
      </c>
      <c r="C12" s="102" t="s">
        <v>7492</v>
      </c>
      <c r="D12" s="30" t="s">
        <v>1447</v>
      </c>
      <c r="E12" s="71" t="s">
        <v>7482</v>
      </c>
    </row>
    <row r="13">
      <c r="A13" s="4" t="s">
        <v>21</v>
      </c>
      <c r="B13" s="4" t="s">
        <v>1527</v>
      </c>
      <c r="C13" s="102" t="s">
        <v>7493</v>
      </c>
      <c r="D13" s="30" t="s">
        <v>1526</v>
      </c>
      <c r="E13" s="71" t="s">
        <v>7482</v>
      </c>
    </row>
    <row r="14">
      <c r="A14" s="4" t="s">
        <v>21</v>
      </c>
      <c r="B14" s="4" t="s">
        <v>1668</v>
      </c>
      <c r="C14" s="102" t="s">
        <v>7494</v>
      </c>
      <c r="D14" s="30" t="s">
        <v>1667</v>
      </c>
      <c r="E14" s="71" t="s">
        <v>7482</v>
      </c>
    </row>
    <row r="15">
      <c r="A15" s="4" t="s">
        <v>21</v>
      </c>
      <c r="B15" s="4" t="s">
        <v>1757</v>
      </c>
      <c r="C15" s="102" t="s">
        <v>7495</v>
      </c>
      <c r="D15" s="30" t="s">
        <v>1756</v>
      </c>
      <c r="E15" s="71" t="s">
        <v>7482</v>
      </c>
    </row>
    <row r="16">
      <c r="A16" s="4" t="s">
        <v>21</v>
      </c>
      <c r="B16" s="4" t="s">
        <v>6755</v>
      </c>
      <c r="C16" s="102" t="s">
        <v>7496</v>
      </c>
      <c r="D16" s="30" t="s">
        <v>6757</v>
      </c>
      <c r="E16" s="71" t="s">
        <v>7482</v>
      </c>
    </row>
    <row r="17">
      <c r="A17" s="4" t="s">
        <v>21</v>
      </c>
      <c r="B17" s="4" t="s">
        <v>2061</v>
      </c>
      <c r="C17" s="102" t="s">
        <v>7497</v>
      </c>
      <c r="D17" s="30" t="s">
        <v>2060</v>
      </c>
      <c r="E17" s="71" t="s">
        <v>7482</v>
      </c>
    </row>
    <row r="18">
      <c r="A18" s="4" t="s">
        <v>21</v>
      </c>
      <c r="B18" s="4" t="s">
        <v>2139</v>
      </c>
      <c r="C18" s="102" t="s">
        <v>7498</v>
      </c>
      <c r="D18" s="30" t="s">
        <v>2138</v>
      </c>
      <c r="E18" s="71" t="s">
        <v>7482</v>
      </c>
    </row>
    <row r="19">
      <c r="A19" s="4" t="s">
        <v>21</v>
      </c>
      <c r="B19" s="4" t="s">
        <v>2208</v>
      </c>
      <c r="C19" s="102" t="s">
        <v>7499</v>
      </c>
      <c r="D19" s="30" t="s">
        <v>2207</v>
      </c>
      <c r="E19" s="71" t="s">
        <v>7482</v>
      </c>
    </row>
    <row r="20">
      <c r="A20" s="4" t="s">
        <v>21</v>
      </c>
      <c r="B20" s="4" t="s">
        <v>2211</v>
      </c>
      <c r="C20" s="102" t="s">
        <v>7500</v>
      </c>
      <c r="D20" s="30" t="s">
        <v>2210</v>
      </c>
      <c r="E20" s="71" t="s">
        <v>7482</v>
      </c>
    </row>
    <row r="21" ht="15.75" customHeight="1">
      <c r="A21" s="4" t="s">
        <v>21</v>
      </c>
      <c r="B21" s="4" t="s">
        <v>2434</v>
      </c>
      <c r="C21" s="102" t="s">
        <v>7501</v>
      </c>
      <c r="D21" s="30" t="s">
        <v>2433</v>
      </c>
      <c r="E21" s="71" t="s">
        <v>7482</v>
      </c>
    </row>
    <row r="22" ht="15.75" customHeight="1">
      <c r="A22" s="4" t="s">
        <v>62</v>
      </c>
      <c r="B22" s="4" t="s">
        <v>2507</v>
      </c>
      <c r="C22" s="102" t="s">
        <v>7502</v>
      </c>
      <c r="D22" s="30" t="s">
        <v>2506</v>
      </c>
      <c r="E22" s="71" t="s">
        <v>7482</v>
      </c>
    </row>
    <row r="23" ht="15.75" customHeight="1">
      <c r="A23" s="4" t="s">
        <v>21</v>
      </c>
      <c r="B23" s="4" t="s">
        <v>2547</v>
      </c>
      <c r="C23" s="102" t="s">
        <v>7503</v>
      </c>
      <c r="D23" s="30" t="s">
        <v>2546</v>
      </c>
      <c r="E23" s="71" t="s">
        <v>7482</v>
      </c>
    </row>
    <row r="24" ht="15.75" customHeight="1">
      <c r="A24" s="4" t="s">
        <v>21</v>
      </c>
      <c r="B24" s="4" t="s">
        <v>2577</v>
      </c>
      <c r="C24" s="102" t="s">
        <v>7504</v>
      </c>
      <c r="D24" s="30" t="s">
        <v>2576</v>
      </c>
      <c r="E24" s="71" t="s">
        <v>7482</v>
      </c>
    </row>
    <row r="25" ht="15.75" customHeight="1">
      <c r="A25" s="4" t="s">
        <v>21</v>
      </c>
      <c r="B25" s="4" t="s">
        <v>2899</v>
      </c>
      <c r="C25" s="102" t="s">
        <v>7505</v>
      </c>
      <c r="D25" s="30" t="s">
        <v>2898</v>
      </c>
      <c r="E25" s="71" t="s">
        <v>7482</v>
      </c>
    </row>
    <row r="26" ht="15.75" customHeight="1">
      <c r="A26" s="4" t="s">
        <v>21</v>
      </c>
      <c r="B26" s="4" t="s">
        <v>3050</v>
      </c>
      <c r="C26" s="102" t="s">
        <v>7506</v>
      </c>
      <c r="D26" s="30" t="s">
        <v>3049</v>
      </c>
      <c r="E26" s="71" t="s">
        <v>7482</v>
      </c>
    </row>
    <row r="27" ht="15.75" customHeight="1">
      <c r="A27" s="4" t="s">
        <v>21</v>
      </c>
      <c r="B27" s="4" t="s">
        <v>3219</v>
      </c>
      <c r="C27" s="102" t="s">
        <v>7507</v>
      </c>
      <c r="D27" s="30" t="s">
        <v>3218</v>
      </c>
      <c r="E27" s="71" t="s">
        <v>7482</v>
      </c>
    </row>
    <row r="28" ht="15.75" customHeight="1">
      <c r="A28" s="4" t="s">
        <v>21</v>
      </c>
      <c r="B28" s="4" t="s">
        <v>3295</v>
      </c>
      <c r="C28" s="102" t="s">
        <v>7508</v>
      </c>
      <c r="D28" s="30" t="s">
        <v>3294</v>
      </c>
      <c r="E28" s="71" t="s">
        <v>7482</v>
      </c>
    </row>
    <row r="29" ht="15.75" customHeight="1">
      <c r="A29" s="4" t="s">
        <v>21</v>
      </c>
      <c r="B29" s="4" t="s">
        <v>3507</v>
      </c>
      <c r="C29" s="102" t="s">
        <v>7509</v>
      </c>
      <c r="D29" s="30" t="s">
        <v>3506</v>
      </c>
      <c r="E29" s="71" t="s">
        <v>7482</v>
      </c>
    </row>
    <row r="30" ht="15.75" customHeight="1">
      <c r="A30" s="4" t="s">
        <v>21</v>
      </c>
      <c r="B30" s="4" t="s">
        <v>3657</v>
      </c>
      <c r="C30" s="102" t="s">
        <v>7510</v>
      </c>
      <c r="D30" s="30" t="s">
        <v>3656</v>
      </c>
      <c r="E30" s="71" t="s">
        <v>7482</v>
      </c>
    </row>
    <row r="31" ht="15.75" customHeight="1">
      <c r="A31" s="4" t="s">
        <v>21</v>
      </c>
      <c r="B31" s="4" t="s">
        <v>3856</v>
      </c>
      <c r="C31" s="102" t="s">
        <v>7511</v>
      </c>
      <c r="D31" s="30" t="s">
        <v>3855</v>
      </c>
      <c r="E31" s="71" t="s">
        <v>7482</v>
      </c>
    </row>
    <row r="32" ht="15.75" customHeight="1">
      <c r="A32" s="4" t="s">
        <v>21</v>
      </c>
      <c r="B32" s="4" t="s">
        <v>4180</v>
      </c>
      <c r="C32" s="102" t="s">
        <v>7512</v>
      </c>
      <c r="D32" s="30" t="s">
        <v>4179</v>
      </c>
      <c r="E32" s="71" t="s">
        <v>7482</v>
      </c>
    </row>
    <row r="33" ht="15.75" customHeight="1">
      <c r="A33" s="4" t="s">
        <v>21</v>
      </c>
      <c r="B33" s="4" t="s">
        <v>4213</v>
      </c>
      <c r="C33" s="102" t="s">
        <v>7513</v>
      </c>
      <c r="D33" s="30" t="s">
        <v>4212</v>
      </c>
      <c r="E33" s="71" t="s">
        <v>7482</v>
      </c>
    </row>
    <row r="34" ht="15.75" customHeight="1">
      <c r="A34" s="4" t="s">
        <v>21</v>
      </c>
      <c r="B34" s="4" t="s">
        <v>4299</v>
      </c>
      <c r="C34" s="102" t="s">
        <v>7514</v>
      </c>
      <c r="D34" s="30" t="s">
        <v>4298</v>
      </c>
      <c r="E34" s="71" t="s">
        <v>7482</v>
      </c>
    </row>
    <row r="35" ht="15.75" customHeight="1">
      <c r="A35" s="4" t="s">
        <v>21</v>
      </c>
      <c r="B35" s="4" t="s">
        <v>4368</v>
      </c>
      <c r="C35" s="102" t="s">
        <v>7515</v>
      </c>
      <c r="D35" s="30" t="s">
        <v>4367</v>
      </c>
      <c r="E35" s="71" t="s">
        <v>7482</v>
      </c>
    </row>
    <row r="36" ht="15.75" customHeight="1">
      <c r="A36" s="4" t="s">
        <v>62</v>
      </c>
      <c r="B36" s="4" t="s">
        <v>1353</v>
      </c>
      <c r="C36" s="102" t="s">
        <v>7516</v>
      </c>
      <c r="D36" s="30" t="s">
        <v>1352</v>
      </c>
      <c r="E36" s="71" t="s">
        <v>7482</v>
      </c>
    </row>
    <row r="37" ht="15.75" customHeight="1">
      <c r="A37" s="4" t="s">
        <v>62</v>
      </c>
      <c r="B37" s="4" t="s">
        <v>3573</v>
      </c>
      <c r="C37" s="102" t="s">
        <v>6551</v>
      </c>
      <c r="D37" s="30" t="s">
        <v>3572</v>
      </c>
      <c r="E37" s="71" t="s">
        <v>7482</v>
      </c>
    </row>
    <row r="38" ht="15.75" customHeight="1">
      <c r="A38" s="4" t="s">
        <v>62</v>
      </c>
      <c r="B38" s="4" t="s">
        <v>2337</v>
      </c>
      <c r="C38" s="102" t="s">
        <v>7517</v>
      </c>
      <c r="D38" s="30" t="s">
        <v>2336</v>
      </c>
      <c r="E38" s="71" t="s">
        <v>7482</v>
      </c>
    </row>
    <row r="39" ht="15.75" customHeight="1">
      <c r="A39" s="4" t="s">
        <v>21</v>
      </c>
      <c r="B39" s="4" t="s">
        <v>301</v>
      </c>
      <c r="C39" s="70" t="s">
        <v>7518</v>
      </c>
      <c r="D39" s="71" t="s">
        <v>300</v>
      </c>
      <c r="E39" s="71" t="s">
        <v>7066</v>
      </c>
    </row>
    <row r="40" ht="15.75" customHeight="1">
      <c r="A40" s="4" t="s">
        <v>21</v>
      </c>
      <c r="B40" s="9" t="s">
        <v>4322</v>
      </c>
      <c r="C40" s="70" t="s">
        <v>7519</v>
      </c>
      <c r="D40" s="71" t="s">
        <v>4321</v>
      </c>
      <c r="E40" s="71" t="s">
        <v>7066</v>
      </c>
    </row>
    <row r="41" ht="15.75" customHeight="1">
      <c r="A41" s="4" t="s">
        <v>21</v>
      </c>
      <c r="B41" s="4" t="s">
        <v>22</v>
      </c>
      <c r="C41" s="70" t="s">
        <v>7520</v>
      </c>
      <c r="D41" s="71" t="s">
        <v>20</v>
      </c>
      <c r="E41" s="71" t="s">
        <v>7067</v>
      </c>
    </row>
    <row r="42" ht="15.75" customHeight="1">
      <c r="A42" s="4" t="s">
        <v>21</v>
      </c>
      <c r="B42" s="4" t="s">
        <v>29</v>
      </c>
      <c r="C42" s="70" t="s">
        <v>7521</v>
      </c>
      <c r="D42" s="71" t="s">
        <v>28</v>
      </c>
      <c r="E42" s="71" t="s">
        <v>7067</v>
      </c>
    </row>
    <row r="43" ht="15.75" customHeight="1">
      <c r="A43" s="4" t="s">
        <v>21</v>
      </c>
      <c r="B43" s="4" t="s">
        <v>33</v>
      </c>
      <c r="C43" s="70" t="s">
        <v>7522</v>
      </c>
      <c r="D43" s="71" t="s">
        <v>32</v>
      </c>
      <c r="E43" s="71" t="s">
        <v>7067</v>
      </c>
    </row>
    <row r="44" ht="15.75" customHeight="1">
      <c r="A44" s="4" t="s">
        <v>21</v>
      </c>
      <c r="B44" s="9" t="s">
        <v>39</v>
      </c>
      <c r="C44" s="70" t="s">
        <v>7523</v>
      </c>
      <c r="D44" s="71" t="s">
        <v>38</v>
      </c>
      <c r="E44" s="71" t="s">
        <v>7067</v>
      </c>
    </row>
    <row r="45" ht="15.75" customHeight="1">
      <c r="A45" s="4" t="s">
        <v>21</v>
      </c>
      <c r="B45" s="4" t="s">
        <v>43</v>
      </c>
      <c r="C45" s="70" t="s">
        <v>7524</v>
      </c>
      <c r="D45" s="71" t="s">
        <v>42</v>
      </c>
      <c r="E45" s="71" t="s">
        <v>7067</v>
      </c>
    </row>
    <row r="46" ht="15.75" customHeight="1">
      <c r="A46" s="4" t="s">
        <v>21</v>
      </c>
      <c r="B46" s="4" t="s">
        <v>50</v>
      </c>
      <c r="C46" s="70" t="s">
        <v>7525</v>
      </c>
      <c r="D46" s="71" t="s">
        <v>49</v>
      </c>
      <c r="E46" s="71" t="s">
        <v>7067</v>
      </c>
    </row>
    <row r="47" ht="15.75" customHeight="1">
      <c r="A47" s="4" t="s">
        <v>21</v>
      </c>
      <c r="B47" s="4" t="s">
        <v>53</v>
      </c>
      <c r="C47" s="70" t="s">
        <v>7526</v>
      </c>
      <c r="D47" s="71" t="s">
        <v>52</v>
      </c>
      <c r="E47" s="71" t="s">
        <v>7067</v>
      </c>
    </row>
    <row r="48" ht="15.75" customHeight="1">
      <c r="A48" s="4" t="s">
        <v>21</v>
      </c>
      <c r="B48" s="9" t="s">
        <v>57</v>
      </c>
      <c r="C48" s="70" t="s">
        <v>7527</v>
      </c>
      <c r="D48" s="71" t="s">
        <v>56</v>
      </c>
      <c r="E48" s="71" t="s">
        <v>7067</v>
      </c>
    </row>
    <row r="49" ht="15.75" customHeight="1">
      <c r="A49" s="4" t="s">
        <v>62</v>
      </c>
      <c r="B49" s="4" t="s">
        <v>63</v>
      </c>
      <c r="C49" s="70" t="s">
        <v>7528</v>
      </c>
      <c r="D49" s="71" t="s">
        <v>61</v>
      </c>
      <c r="E49" s="71" t="s">
        <v>7067</v>
      </c>
    </row>
    <row r="50" ht="15.75" customHeight="1">
      <c r="A50" s="4" t="s">
        <v>21</v>
      </c>
      <c r="B50" s="4" t="s">
        <v>71</v>
      </c>
      <c r="C50" s="70" t="s">
        <v>7529</v>
      </c>
      <c r="D50" s="71" t="s">
        <v>70</v>
      </c>
      <c r="E50" s="71" t="s">
        <v>7067</v>
      </c>
    </row>
    <row r="51" ht="15.75" customHeight="1">
      <c r="A51" s="4" t="s">
        <v>21</v>
      </c>
      <c r="B51" s="4" t="s">
        <v>74</v>
      </c>
      <c r="C51" s="70" t="s">
        <v>7530</v>
      </c>
      <c r="D51" s="71" t="s">
        <v>73</v>
      </c>
      <c r="E51" s="71" t="s">
        <v>7067</v>
      </c>
    </row>
    <row r="52" ht="15.75" customHeight="1">
      <c r="A52" s="4" t="s">
        <v>21</v>
      </c>
      <c r="B52" s="4" t="s">
        <v>78</v>
      </c>
      <c r="C52" s="70" t="s">
        <v>7531</v>
      </c>
      <c r="D52" s="71" t="s">
        <v>77</v>
      </c>
      <c r="E52" s="71" t="s">
        <v>7067</v>
      </c>
    </row>
    <row r="53" ht="15.75" customHeight="1">
      <c r="A53" s="4" t="s">
        <v>21</v>
      </c>
      <c r="B53" s="4" t="s">
        <v>83</v>
      </c>
      <c r="C53" s="70" t="s">
        <v>7532</v>
      </c>
      <c r="D53" s="71" t="s">
        <v>82</v>
      </c>
      <c r="E53" s="71" t="s">
        <v>7067</v>
      </c>
    </row>
    <row r="54" ht="15.75" customHeight="1">
      <c r="A54" s="4" t="s">
        <v>21</v>
      </c>
      <c r="B54" s="4" t="s">
        <v>92</v>
      </c>
      <c r="C54" s="70" t="s">
        <v>7533</v>
      </c>
      <c r="D54" s="71" t="s">
        <v>91</v>
      </c>
      <c r="E54" s="71" t="s">
        <v>7067</v>
      </c>
    </row>
    <row r="55" ht="15.75" customHeight="1">
      <c r="A55" s="4" t="s">
        <v>21</v>
      </c>
      <c r="B55" s="4" t="s">
        <v>105</v>
      </c>
      <c r="C55" s="70" t="s">
        <v>7534</v>
      </c>
      <c r="D55" s="71" t="s">
        <v>104</v>
      </c>
      <c r="E55" s="71" t="s">
        <v>7067</v>
      </c>
    </row>
    <row r="56" ht="15.75" customHeight="1">
      <c r="A56" s="4" t="s">
        <v>21</v>
      </c>
      <c r="B56" s="4" t="s">
        <v>109</v>
      </c>
      <c r="C56" s="70" t="s">
        <v>7535</v>
      </c>
      <c r="D56" s="71" t="s">
        <v>108</v>
      </c>
      <c r="E56" s="71" t="s">
        <v>7067</v>
      </c>
    </row>
    <row r="57" ht="15.75" customHeight="1">
      <c r="A57" s="4" t="s">
        <v>21</v>
      </c>
      <c r="B57" s="4" t="s">
        <v>113</v>
      </c>
      <c r="C57" s="70" t="s">
        <v>7536</v>
      </c>
      <c r="D57" s="71" t="s">
        <v>112</v>
      </c>
      <c r="E57" s="71" t="s">
        <v>7067</v>
      </c>
    </row>
    <row r="58" ht="15.75" customHeight="1">
      <c r="A58" s="4" t="s">
        <v>21</v>
      </c>
      <c r="B58" s="18" t="s">
        <v>122</v>
      </c>
      <c r="C58" s="70" t="s">
        <v>7537</v>
      </c>
      <c r="D58" s="71" t="s">
        <v>121</v>
      </c>
      <c r="E58" s="71" t="s">
        <v>7067</v>
      </c>
    </row>
    <row r="59" ht="15.75" customHeight="1">
      <c r="A59" s="4" t="s">
        <v>21</v>
      </c>
      <c r="B59" s="4" t="s">
        <v>125</v>
      </c>
      <c r="C59" s="70" t="s">
        <v>7538</v>
      </c>
      <c r="D59" s="71" t="s">
        <v>124</v>
      </c>
      <c r="E59" s="71" t="s">
        <v>7067</v>
      </c>
    </row>
    <row r="60" ht="15.75" customHeight="1">
      <c r="A60" s="4" t="s">
        <v>21</v>
      </c>
      <c r="B60" s="4" t="s">
        <v>129</v>
      </c>
      <c r="C60" s="70" t="s">
        <v>7539</v>
      </c>
      <c r="D60" s="71" t="s">
        <v>128</v>
      </c>
      <c r="E60" s="71" t="s">
        <v>7067</v>
      </c>
    </row>
    <row r="61" ht="15.75" customHeight="1">
      <c r="A61" s="4" t="s">
        <v>21</v>
      </c>
      <c r="B61" s="4" t="s">
        <v>135</v>
      </c>
      <c r="C61" s="70" t="s">
        <v>7540</v>
      </c>
      <c r="D61" s="71" t="s">
        <v>134</v>
      </c>
      <c r="E61" s="71" t="s">
        <v>7067</v>
      </c>
    </row>
    <row r="62" ht="15.75" customHeight="1">
      <c r="A62" s="4" t="s">
        <v>21</v>
      </c>
      <c r="B62" s="4" t="s">
        <v>139</v>
      </c>
      <c r="C62" s="70" t="s">
        <v>7541</v>
      </c>
      <c r="D62" s="71" t="s">
        <v>138</v>
      </c>
      <c r="E62" s="71" t="s">
        <v>7067</v>
      </c>
    </row>
    <row r="63" ht="15.75" customHeight="1">
      <c r="A63" s="4" t="s">
        <v>62</v>
      </c>
      <c r="B63" s="4" t="s">
        <v>143</v>
      </c>
      <c r="C63" s="70" t="s">
        <v>7542</v>
      </c>
      <c r="D63" s="71" t="s">
        <v>142</v>
      </c>
      <c r="E63" s="71" t="s">
        <v>7067</v>
      </c>
    </row>
    <row r="64" ht="15.75" customHeight="1">
      <c r="A64" s="4" t="s">
        <v>21</v>
      </c>
      <c r="B64" s="4" t="s">
        <v>163</v>
      </c>
      <c r="C64" s="70" t="s">
        <v>7543</v>
      </c>
      <c r="D64" s="71" t="s">
        <v>162</v>
      </c>
      <c r="E64" s="71" t="s">
        <v>7067</v>
      </c>
    </row>
    <row r="65" ht="15.75" customHeight="1">
      <c r="A65" s="4" t="s">
        <v>62</v>
      </c>
      <c r="B65" s="4" t="s">
        <v>167</v>
      </c>
      <c r="C65" s="70" t="s">
        <v>7544</v>
      </c>
      <c r="D65" s="71" t="s">
        <v>166</v>
      </c>
      <c r="E65" s="71" t="s">
        <v>7067</v>
      </c>
    </row>
    <row r="66" ht="15.75" customHeight="1">
      <c r="A66" s="4" t="s">
        <v>21</v>
      </c>
      <c r="B66" s="9" t="s">
        <v>177</v>
      </c>
      <c r="C66" s="70" t="s">
        <v>7545</v>
      </c>
      <c r="D66" s="71" t="s">
        <v>176</v>
      </c>
      <c r="E66" s="71" t="s">
        <v>7067</v>
      </c>
    </row>
    <row r="67" ht="15.75" customHeight="1">
      <c r="A67" s="4" t="s">
        <v>21</v>
      </c>
      <c r="B67" s="4" t="s">
        <v>185</v>
      </c>
      <c r="C67" s="70" t="s">
        <v>7546</v>
      </c>
      <c r="D67" s="71" t="s">
        <v>184</v>
      </c>
      <c r="E67" s="71" t="s">
        <v>7067</v>
      </c>
    </row>
    <row r="68" ht="15.75" customHeight="1">
      <c r="A68" s="4" t="s">
        <v>62</v>
      </c>
      <c r="B68" s="9" t="s">
        <v>188</v>
      </c>
      <c r="C68" s="70" t="s">
        <v>7547</v>
      </c>
      <c r="D68" s="71" t="s">
        <v>187</v>
      </c>
      <c r="E68" s="71" t="s">
        <v>7067</v>
      </c>
    </row>
    <row r="69" ht="15.75" customHeight="1">
      <c r="A69" s="4" t="s">
        <v>21</v>
      </c>
      <c r="B69" s="4" t="s">
        <v>197</v>
      </c>
      <c r="C69" s="70" t="s">
        <v>7548</v>
      </c>
      <c r="D69" s="71" t="s">
        <v>196</v>
      </c>
      <c r="E69" s="71" t="s">
        <v>7067</v>
      </c>
    </row>
    <row r="70" ht="15.75" customHeight="1">
      <c r="A70" s="4" t="s">
        <v>21</v>
      </c>
      <c r="B70" s="9" t="s">
        <v>202</v>
      </c>
      <c r="C70" s="70" t="s">
        <v>7549</v>
      </c>
      <c r="D70" s="71" t="s">
        <v>201</v>
      </c>
      <c r="E70" s="71" t="s">
        <v>7067</v>
      </c>
    </row>
    <row r="71" ht="15.75" customHeight="1">
      <c r="A71" s="4" t="s">
        <v>21</v>
      </c>
      <c r="B71" s="4" t="s">
        <v>204</v>
      </c>
      <c r="C71" s="70" t="s">
        <v>7550</v>
      </c>
      <c r="D71" s="71" t="s">
        <v>203</v>
      </c>
      <c r="E71" s="71" t="s">
        <v>7067</v>
      </c>
    </row>
    <row r="72" ht="15.75" customHeight="1">
      <c r="A72" s="4" t="s">
        <v>21</v>
      </c>
      <c r="B72" s="4" t="s">
        <v>211</v>
      </c>
      <c r="C72" s="70" t="s">
        <v>7551</v>
      </c>
      <c r="D72" s="71" t="s">
        <v>210</v>
      </c>
      <c r="E72" s="71" t="s">
        <v>7067</v>
      </c>
    </row>
    <row r="73" ht="15.75" customHeight="1">
      <c r="A73" s="4" t="s">
        <v>21</v>
      </c>
      <c r="B73" s="4" t="s">
        <v>223</v>
      </c>
      <c r="C73" s="70" t="s">
        <v>5877</v>
      </c>
      <c r="D73" s="71" t="s">
        <v>222</v>
      </c>
      <c r="E73" s="71" t="s">
        <v>7067</v>
      </c>
    </row>
    <row r="74" ht="15.75" customHeight="1">
      <c r="A74" s="4" t="s">
        <v>62</v>
      </c>
      <c r="B74" s="9" t="s">
        <v>226</v>
      </c>
      <c r="C74" s="70" t="s">
        <v>7552</v>
      </c>
      <c r="D74" s="71" t="s">
        <v>225</v>
      </c>
      <c r="E74" s="71" t="s">
        <v>7067</v>
      </c>
    </row>
    <row r="75" ht="15.75" customHeight="1">
      <c r="A75" s="4" t="s">
        <v>21</v>
      </c>
      <c r="B75" s="4" t="s">
        <v>233</v>
      </c>
      <c r="C75" s="70" t="s">
        <v>7553</v>
      </c>
      <c r="D75" s="71" t="s">
        <v>232</v>
      </c>
      <c r="E75" s="71" t="s">
        <v>7067</v>
      </c>
    </row>
    <row r="76" ht="15.75" customHeight="1">
      <c r="A76" s="4" t="s">
        <v>21</v>
      </c>
      <c r="B76" s="9" t="s">
        <v>238</v>
      </c>
      <c r="C76" s="70" t="s">
        <v>7554</v>
      </c>
      <c r="D76" s="71" t="s">
        <v>237</v>
      </c>
      <c r="E76" s="71" t="s">
        <v>7067</v>
      </c>
    </row>
    <row r="77" ht="15.75" customHeight="1">
      <c r="A77" s="4" t="s">
        <v>62</v>
      </c>
      <c r="B77" s="4" t="s">
        <v>246</v>
      </c>
      <c r="C77" s="70" t="s">
        <v>7555</v>
      </c>
      <c r="D77" s="71" t="s">
        <v>245</v>
      </c>
      <c r="E77" s="71" t="s">
        <v>7067</v>
      </c>
    </row>
    <row r="78" ht="15.75" customHeight="1">
      <c r="A78" s="4" t="s">
        <v>21</v>
      </c>
      <c r="B78" s="18" t="s">
        <v>251</v>
      </c>
      <c r="C78" s="70" t="s">
        <v>5883</v>
      </c>
      <c r="D78" s="71" t="s">
        <v>250</v>
      </c>
      <c r="E78" s="71" t="s">
        <v>7067</v>
      </c>
    </row>
    <row r="79" ht="15.75" customHeight="1">
      <c r="A79" s="4" t="s">
        <v>21</v>
      </c>
      <c r="B79" s="4" t="s">
        <v>257</v>
      </c>
      <c r="C79" s="70" t="s">
        <v>7556</v>
      </c>
      <c r="D79" s="71" t="s">
        <v>256</v>
      </c>
      <c r="E79" s="71" t="s">
        <v>7067</v>
      </c>
    </row>
    <row r="80" ht="15.75" customHeight="1">
      <c r="A80" s="4" t="s">
        <v>21</v>
      </c>
      <c r="B80" s="18" t="s">
        <v>6743</v>
      </c>
      <c r="C80" s="70" t="s">
        <v>7557</v>
      </c>
      <c r="D80" s="71" t="s">
        <v>6745</v>
      </c>
      <c r="E80" s="71" t="s">
        <v>7067</v>
      </c>
    </row>
    <row r="81" ht="15.75" customHeight="1">
      <c r="A81" s="4" t="s">
        <v>21</v>
      </c>
      <c r="B81" s="4" t="s">
        <v>264</v>
      </c>
      <c r="C81" s="70" t="s">
        <v>7558</v>
      </c>
      <c r="D81" s="71" t="s">
        <v>263</v>
      </c>
      <c r="E81" s="71" t="s">
        <v>7067</v>
      </c>
    </row>
    <row r="82" ht="15.75" customHeight="1">
      <c r="A82" s="4" t="s">
        <v>21</v>
      </c>
      <c r="B82" s="4" t="s">
        <v>271</v>
      </c>
      <c r="C82" s="70" t="s">
        <v>7559</v>
      </c>
      <c r="D82" s="71" t="s">
        <v>270</v>
      </c>
      <c r="E82" s="71" t="s">
        <v>7067</v>
      </c>
    </row>
    <row r="83" ht="15.75" customHeight="1">
      <c r="A83" s="4" t="s">
        <v>21</v>
      </c>
      <c r="B83" s="9" t="s">
        <v>274</v>
      </c>
      <c r="C83" s="70" t="s">
        <v>7560</v>
      </c>
      <c r="D83" s="71" t="s">
        <v>273</v>
      </c>
      <c r="E83" s="71" t="s">
        <v>7067</v>
      </c>
    </row>
    <row r="84" ht="15.75" customHeight="1">
      <c r="A84" s="4" t="s">
        <v>62</v>
      </c>
      <c r="B84" s="4" t="s">
        <v>277</v>
      </c>
      <c r="C84" s="70" t="s">
        <v>7561</v>
      </c>
      <c r="D84" s="71" t="s">
        <v>276</v>
      </c>
      <c r="E84" s="71" t="s">
        <v>7067</v>
      </c>
    </row>
    <row r="85" ht="15.75" customHeight="1">
      <c r="A85" s="4" t="s">
        <v>21</v>
      </c>
      <c r="B85" s="4" t="s">
        <v>280</v>
      </c>
      <c r="C85" s="70" t="s">
        <v>7562</v>
      </c>
      <c r="D85" s="71" t="s">
        <v>279</v>
      </c>
      <c r="E85" s="71" t="s">
        <v>7067</v>
      </c>
    </row>
    <row r="86" ht="15.75" customHeight="1">
      <c r="A86" s="4" t="s">
        <v>21</v>
      </c>
      <c r="B86" s="4" t="s">
        <v>283</v>
      </c>
      <c r="C86" s="70" t="s">
        <v>7563</v>
      </c>
      <c r="D86" s="71" t="s">
        <v>282</v>
      </c>
      <c r="E86" s="71" t="s">
        <v>7067</v>
      </c>
    </row>
    <row r="87" ht="15.75" customHeight="1">
      <c r="A87" s="4" t="s">
        <v>21</v>
      </c>
      <c r="B87" s="4" t="s">
        <v>286</v>
      </c>
      <c r="C87" s="70" t="s">
        <v>7564</v>
      </c>
      <c r="D87" s="71" t="s">
        <v>285</v>
      </c>
      <c r="E87" s="71" t="s">
        <v>7067</v>
      </c>
    </row>
    <row r="88" ht="15.75" customHeight="1">
      <c r="A88" s="4" t="s">
        <v>21</v>
      </c>
      <c r="B88" s="18" t="s">
        <v>291</v>
      </c>
      <c r="C88" s="70" t="s">
        <v>7565</v>
      </c>
      <c r="D88" s="71" t="s">
        <v>290</v>
      </c>
      <c r="E88" s="71" t="s">
        <v>7067</v>
      </c>
    </row>
    <row r="89" ht="15.75" customHeight="1">
      <c r="A89" s="4" t="s">
        <v>21</v>
      </c>
      <c r="B89" s="4" t="s">
        <v>296</v>
      </c>
      <c r="C89" s="70" t="s">
        <v>7566</v>
      </c>
      <c r="D89" s="71" t="s">
        <v>295</v>
      </c>
      <c r="E89" s="71" t="s">
        <v>7067</v>
      </c>
    </row>
    <row r="90" ht="15.75" customHeight="1">
      <c r="A90" s="4" t="s">
        <v>21</v>
      </c>
      <c r="B90" s="4" t="s">
        <v>299</v>
      </c>
      <c r="C90" s="70" t="s">
        <v>7567</v>
      </c>
      <c r="D90" s="71" t="s">
        <v>298</v>
      </c>
      <c r="E90" s="71" t="s">
        <v>7067</v>
      </c>
    </row>
    <row r="91" ht="15.75" customHeight="1">
      <c r="A91" s="4" t="s">
        <v>21</v>
      </c>
      <c r="B91" s="9" t="s">
        <v>312</v>
      </c>
      <c r="C91" s="70" t="s">
        <v>7568</v>
      </c>
      <c r="D91" s="71" t="s">
        <v>311</v>
      </c>
      <c r="E91" s="71" t="s">
        <v>7067</v>
      </c>
    </row>
    <row r="92" ht="15.75" customHeight="1">
      <c r="A92" s="4" t="s">
        <v>21</v>
      </c>
      <c r="B92" s="9" t="s">
        <v>315</v>
      </c>
      <c r="C92" s="70" t="s">
        <v>7569</v>
      </c>
      <c r="D92" s="71" t="s">
        <v>314</v>
      </c>
      <c r="E92" s="71" t="s">
        <v>7067</v>
      </c>
    </row>
    <row r="93" ht="15.75" customHeight="1">
      <c r="A93" s="4" t="s">
        <v>21</v>
      </c>
      <c r="B93" s="4" t="s">
        <v>320</v>
      </c>
      <c r="C93" s="70" t="s">
        <v>7570</v>
      </c>
      <c r="D93" s="71" t="s">
        <v>319</v>
      </c>
      <c r="E93" s="71" t="s">
        <v>7067</v>
      </c>
    </row>
    <row r="94" ht="15.75" customHeight="1">
      <c r="A94" s="4" t="s">
        <v>21</v>
      </c>
      <c r="B94" s="18" t="s">
        <v>322</v>
      </c>
      <c r="C94" s="70" t="s">
        <v>7571</v>
      </c>
      <c r="D94" s="71" t="s">
        <v>321</v>
      </c>
      <c r="E94" s="71" t="s">
        <v>7067</v>
      </c>
    </row>
    <row r="95" ht="15.75" customHeight="1">
      <c r="A95" s="4" t="s">
        <v>21</v>
      </c>
      <c r="B95" s="4" t="s">
        <v>324</v>
      </c>
      <c r="C95" s="70" t="s">
        <v>7572</v>
      </c>
      <c r="D95" s="71" t="s">
        <v>323</v>
      </c>
      <c r="E95" s="71" t="s">
        <v>7067</v>
      </c>
    </row>
    <row r="96" ht="15.75" customHeight="1">
      <c r="A96" s="4" t="s">
        <v>21</v>
      </c>
      <c r="B96" s="4" t="s">
        <v>326</v>
      </c>
      <c r="C96" s="70" t="s">
        <v>7573</v>
      </c>
      <c r="D96" s="71" t="s">
        <v>325</v>
      </c>
      <c r="E96" s="71" t="s">
        <v>7067</v>
      </c>
    </row>
    <row r="97" ht="15.75" customHeight="1">
      <c r="A97" s="4" t="s">
        <v>62</v>
      </c>
      <c r="B97" s="4" t="s">
        <v>333</v>
      </c>
      <c r="C97" s="70" t="s">
        <v>7574</v>
      </c>
      <c r="D97" s="71" t="s">
        <v>332</v>
      </c>
      <c r="E97" s="71" t="s">
        <v>7067</v>
      </c>
    </row>
    <row r="98" ht="15.75" customHeight="1">
      <c r="A98" s="4" t="s">
        <v>21</v>
      </c>
      <c r="B98" s="4" t="s">
        <v>347</v>
      </c>
      <c r="C98" s="70" t="s">
        <v>7575</v>
      </c>
      <c r="D98" s="71" t="s">
        <v>346</v>
      </c>
      <c r="E98" s="71" t="s">
        <v>7067</v>
      </c>
    </row>
    <row r="99" ht="15.75" customHeight="1">
      <c r="A99" s="4" t="s">
        <v>21</v>
      </c>
      <c r="B99" s="24" t="s">
        <v>350</v>
      </c>
      <c r="C99" s="70" t="s">
        <v>7576</v>
      </c>
      <c r="D99" s="71" t="s">
        <v>349</v>
      </c>
      <c r="E99" s="71" t="s">
        <v>7067</v>
      </c>
    </row>
    <row r="100" ht="15.75" customHeight="1">
      <c r="A100" s="4" t="s">
        <v>21</v>
      </c>
      <c r="B100" s="4" t="s">
        <v>353</v>
      </c>
      <c r="C100" s="70" t="s">
        <v>7577</v>
      </c>
      <c r="D100" s="71" t="s">
        <v>352</v>
      </c>
      <c r="E100" s="71" t="s">
        <v>7067</v>
      </c>
    </row>
    <row r="101" ht="15.75" customHeight="1">
      <c r="A101" s="4" t="s">
        <v>21</v>
      </c>
      <c r="B101" s="9" t="s">
        <v>356</v>
      </c>
      <c r="C101" s="70" t="s">
        <v>7578</v>
      </c>
      <c r="D101" s="71" t="s">
        <v>355</v>
      </c>
      <c r="E101" s="71" t="s">
        <v>7067</v>
      </c>
    </row>
    <row r="102" ht="15.75" customHeight="1">
      <c r="A102" s="4" t="s">
        <v>21</v>
      </c>
      <c r="B102" s="4" t="s">
        <v>361</v>
      </c>
      <c r="C102" s="70" t="s">
        <v>7579</v>
      </c>
      <c r="D102" s="71" t="s">
        <v>360</v>
      </c>
      <c r="E102" s="71" t="s">
        <v>7067</v>
      </c>
    </row>
    <row r="103" ht="15.75" customHeight="1">
      <c r="A103" s="4" t="s">
        <v>62</v>
      </c>
      <c r="B103" s="9" t="s">
        <v>364</v>
      </c>
      <c r="C103" s="70" t="s">
        <v>7580</v>
      </c>
      <c r="D103" s="71" t="s">
        <v>363</v>
      </c>
      <c r="E103" s="71" t="s">
        <v>7067</v>
      </c>
    </row>
    <row r="104" ht="15.75" customHeight="1">
      <c r="A104" s="4" t="s">
        <v>62</v>
      </c>
      <c r="B104" s="18" t="s">
        <v>367</v>
      </c>
      <c r="C104" s="70" t="s">
        <v>7581</v>
      </c>
      <c r="D104" s="71" t="s">
        <v>366</v>
      </c>
      <c r="E104" s="71" t="s">
        <v>7067</v>
      </c>
    </row>
    <row r="105" ht="15.75" customHeight="1">
      <c r="A105" s="4" t="s">
        <v>62</v>
      </c>
      <c r="B105" s="4" t="s">
        <v>392</v>
      </c>
      <c r="C105" s="70" t="s">
        <v>7582</v>
      </c>
      <c r="D105" s="71" t="s">
        <v>391</v>
      </c>
      <c r="E105" s="71" t="s">
        <v>7067</v>
      </c>
    </row>
    <row r="106" ht="15.75" customHeight="1">
      <c r="A106" s="4" t="s">
        <v>21</v>
      </c>
      <c r="B106" s="4" t="s">
        <v>399</v>
      </c>
      <c r="C106" s="70" t="s">
        <v>7583</v>
      </c>
      <c r="D106" s="71" t="s">
        <v>398</v>
      </c>
      <c r="E106" s="71" t="s">
        <v>7067</v>
      </c>
    </row>
    <row r="107" ht="15.75" customHeight="1">
      <c r="A107" s="4" t="s">
        <v>21</v>
      </c>
      <c r="B107" s="9" t="s">
        <v>401</v>
      </c>
      <c r="C107" s="70" t="s">
        <v>7584</v>
      </c>
      <c r="D107" s="71" t="s">
        <v>400</v>
      </c>
      <c r="E107" s="71" t="s">
        <v>7067</v>
      </c>
    </row>
    <row r="108" ht="15.75" customHeight="1">
      <c r="A108" s="4" t="s">
        <v>21</v>
      </c>
      <c r="B108" s="4" t="s">
        <v>415</v>
      </c>
      <c r="C108" s="70" t="s">
        <v>7585</v>
      </c>
      <c r="D108" s="71" t="s">
        <v>414</v>
      </c>
      <c r="E108" s="71" t="s">
        <v>7067</v>
      </c>
    </row>
    <row r="109" ht="15.75" customHeight="1">
      <c r="A109" s="4" t="s">
        <v>21</v>
      </c>
      <c r="B109" s="4" t="s">
        <v>420</v>
      </c>
      <c r="C109" s="70" t="s">
        <v>7586</v>
      </c>
      <c r="D109" s="71" t="s">
        <v>419</v>
      </c>
      <c r="E109" s="71" t="s">
        <v>7067</v>
      </c>
    </row>
    <row r="110" ht="15.75" customHeight="1">
      <c r="A110" s="4" t="s">
        <v>62</v>
      </c>
      <c r="B110" s="9" t="s">
        <v>422</v>
      </c>
      <c r="C110" s="70" t="s">
        <v>7587</v>
      </c>
      <c r="D110" s="71" t="s">
        <v>421</v>
      </c>
      <c r="E110" s="71" t="s">
        <v>7067</v>
      </c>
    </row>
    <row r="111" ht="15.75" customHeight="1">
      <c r="A111" s="4" t="s">
        <v>62</v>
      </c>
      <c r="B111" s="4" t="s">
        <v>433</v>
      </c>
      <c r="C111" s="70" t="s">
        <v>7588</v>
      </c>
      <c r="D111" s="71" t="s">
        <v>432</v>
      </c>
      <c r="E111" s="71" t="s">
        <v>7067</v>
      </c>
    </row>
    <row r="112" ht="15.75" customHeight="1">
      <c r="A112" s="4" t="s">
        <v>62</v>
      </c>
      <c r="B112" s="4" t="s">
        <v>440</v>
      </c>
      <c r="C112" s="70" t="s">
        <v>7589</v>
      </c>
      <c r="D112" s="71" t="s">
        <v>439</v>
      </c>
      <c r="E112" s="71" t="s">
        <v>7067</v>
      </c>
    </row>
    <row r="113" ht="15.75" customHeight="1">
      <c r="A113" s="4" t="s">
        <v>21</v>
      </c>
      <c r="B113" s="4" t="s">
        <v>452</v>
      </c>
      <c r="C113" s="70" t="s">
        <v>7590</v>
      </c>
      <c r="D113" s="71" t="s">
        <v>451</v>
      </c>
      <c r="E113" s="71" t="s">
        <v>7067</v>
      </c>
    </row>
    <row r="114" ht="15.75" customHeight="1">
      <c r="A114" s="4" t="s">
        <v>62</v>
      </c>
      <c r="B114" s="4" t="s">
        <v>463</v>
      </c>
      <c r="C114" s="70" t="s">
        <v>7591</v>
      </c>
      <c r="D114" s="71" t="s">
        <v>462</v>
      </c>
      <c r="E114" s="71" t="s">
        <v>7067</v>
      </c>
    </row>
    <row r="115" ht="15.75" customHeight="1">
      <c r="A115" s="4" t="s">
        <v>62</v>
      </c>
      <c r="B115" s="4" t="s">
        <v>466</v>
      </c>
      <c r="C115" s="70" t="s">
        <v>5926</v>
      </c>
      <c r="D115" s="71" t="s">
        <v>465</v>
      </c>
      <c r="E115" s="71" t="s">
        <v>7067</v>
      </c>
    </row>
    <row r="116" ht="15.75" customHeight="1">
      <c r="A116" s="4" t="s">
        <v>62</v>
      </c>
      <c r="B116" s="4" t="s">
        <v>479</v>
      </c>
      <c r="C116" s="70" t="s">
        <v>7592</v>
      </c>
      <c r="D116" s="71" t="s">
        <v>478</v>
      </c>
      <c r="E116" s="71" t="s">
        <v>7067</v>
      </c>
    </row>
    <row r="117" ht="15.75" customHeight="1">
      <c r="A117" s="4" t="s">
        <v>62</v>
      </c>
      <c r="B117" s="4" t="s">
        <v>490</v>
      </c>
      <c r="C117" s="70" t="s">
        <v>7593</v>
      </c>
      <c r="D117" s="71" t="s">
        <v>489</v>
      </c>
      <c r="E117" s="71" t="s">
        <v>7067</v>
      </c>
    </row>
    <row r="118" ht="15.75" customHeight="1">
      <c r="A118" s="4" t="s">
        <v>62</v>
      </c>
      <c r="B118" s="4" t="s">
        <v>493</v>
      </c>
      <c r="C118" s="70" t="s">
        <v>7594</v>
      </c>
      <c r="D118" s="71" t="s">
        <v>492</v>
      </c>
      <c r="E118" s="71" t="s">
        <v>7067</v>
      </c>
    </row>
    <row r="119" ht="15.75" customHeight="1">
      <c r="A119" s="4" t="s">
        <v>21</v>
      </c>
      <c r="B119" s="4" t="s">
        <v>507</v>
      </c>
      <c r="C119" s="70" t="s">
        <v>5930</v>
      </c>
      <c r="D119" s="71" t="s">
        <v>506</v>
      </c>
      <c r="E119" s="71" t="s">
        <v>7067</v>
      </c>
    </row>
    <row r="120" ht="15.75" customHeight="1">
      <c r="A120" s="4" t="s">
        <v>62</v>
      </c>
      <c r="B120" s="4" t="s">
        <v>519</v>
      </c>
      <c r="C120" s="70" t="s">
        <v>7595</v>
      </c>
      <c r="D120" s="71" t="s">
        <v>518</v>
      </c>
      <c r="E120" s="71" t="s">
        <v>7067</v>
      </c>
    </row>
    <row r="121" ht="15.75" customHeight="1">
      <c r="A121" s="4" t="s">
        <v>62</v>
      </c>
      <c r="B121" s="4" t="s">
        <v>534</v>
      </c>
      <c r="C121" s="70" t="s">
        <v>7596</v>
      </c>
      <c r="D121" s="71" t="s">
        <v>533</v>
      </c>
      <c r="E121" s="71" t="s">
        <v>7067</v>
      </c>
    </row>
    <row r="122" ht="15.75" customHeight="1">
      <c r="A122" s="4" t="s">
        <v>62</v>
      </c>
      <c r="B122" s="4" t="s">
        <v>549</v>
      </c>
      <c r="C122" s="70" t="s">
        <v>7597</v>
      </c>
      <c r="D122" s="71" t="s">
        <v>548</v>
      </c>
      <c r="E122" s="71" t="s">
        <v>7067</v>
      </c>
    </row>
    <row r="123" ht="15.75" customHeight="1">
      <c r="A123" s="4" t="s">
        <v>62</v>
      </c>
      <c r="B123" s="4" t="s">
        <v>579</v>
      </c>
      <c r="C123" s="70" t="s">
        <v>7598</v>
      </c>
      <c r="D123" s="71" t="s">
        <v>578</v>
      </c>
      <c r="E123" s="71" t="s">
        <v>7067</v>
      </c>
    </row>
    <row r="124" ht="15.75" customHeight="1">
      <c r="A124" s="4" t="s">
        <v>62</v>
      </c>
      <c r="B124" s="4" t="s">
        <v>593</v>
      </c>
      <c r="C124" s="70" t="s">
        <v>7599</v>
      </c>
      <c r="D124" s="71" t="s">
        <v>592</v>
      </c>
      <c r="E124" s="71" t="s">
        <v>7067</v>
      </c>
    </row>
    <row r="125" ht="15.75" customHeight="1">
      <c r="A125" s="4" t="s">
        <v>62</v>
      </c>
      <c r="B125" s="4" t="s">
        <v>602</v>
      </c>
      <c r="C125" s="70" t="s">
        <v>7600</v>
      </c>
      <c r="D125" s="71" t="s">
        <v>601</v>
      </c>
      <c r="E125" s="71" t="s">
        <v>7067</v>
      </c>
    </row>
    <row r="126" ht="15.75" customHeight="1">
      <c r="A126" s="4" t="s">
        <v>62</v>
      </c>
      <c r="B126" s="4" t="s">
        <v>615</v>
      </c>
      <c r="C126" s="70" t="s">
        <v>7601</v>
      </c>
      <c r="D126" s="71" t="s">
        <v>614</v>
      </c>
      <c r="E126" s="71" t="s">
        <v>7067</v>
      </c>
    </row>
    <row r="127" ht="15.75" customHeight="1">
      <c r="A127" s="4" t="s">
        <v>62</v>
      </c>
      <c r="B127" s="4" t="s">
        <v>626</v>
      </c>
      <c r="C127" s="70" t="s">
        <v>7602</v>
      </c>
      <c r="D127" s="71" t="s">
        <v>625</v>
      </c>
      <c r="E127" s="71" t="s">
        <v>7067</v>
      </c>
    </row>
    <row r="128" ht="15.75" customHeight="1">
      <c r="A128" s="4" t="s">
        <v>62</v>
      </c>
      <c r="B128" s="4" t="s">
        <v>636</v>
      </c>
      <c r="C128" s="70" t="s">
        <v>7603</v>
      </c>
      <c r="D128" s="71" t="s">
        <v>635</v>
      </c>
      <c r="E128" s="71" t="s">
        <v>7067</v>
      </c>
    </row>
    <row r="129" ht="15.75" customHeight="1">
      <c r="A129" s="4" t="s">
        <v>62</v>
      </c>
      <c r="B129" s="4" t="s">
        <v>650</v>
      </c>
      <c r="C129" s="70" t="s">
        <v>7604</v>
      </c>
      <c r="D129" s="71" t="s">
        <v>649</v>
      </c>
      <c r="E129" s="71" t="s">
        <v>7067</v>
      </c>
    </row>
    <row r="130" ht="15.75" customHeight="1">
      <c r="A130" s="4" t="s">
        <v>62</v>
      </c>
      <c r="B130" s="4" t="s">
        <v>663</v>
      </c>
      <c r="C130" s="70" t="s">
        <v>7605</v>
      </c>
      <c r="D130" s="71" t="s">
        <v>662</v>
      </c>
      <c r="E130" s="71" t="s">
        <v>7067</v>
      </c>
    </row>
    <row r="131" ht="15.75" customHeight="1">
      <c r="A131" s="4" t="s">
        <v>62</v>
      </c>
      <c r="B131" s="4" t="s">
        <v>669</v>
      </c>
      <c r="C131" s="70" t="s">
        <v>7606</v>
      </c>
      <c r="D131" s="71" t="s">
        <v>668</v>
      </c>
      <c r="E131" s="71" t="s">
        <v>7067</v>
      </c>
    </row>
    <row r="132" ht="15.75" customHeight="1">
      <c r="A132" s="4" t="s">
        <v>62</v>
      </c>
      <c r="B132" s="4" t="s">
        <v>680</v>
      </c>
      <c r="C132" s="70" t="s">
        <v>7607</v>
      </c>
      <c r="D132" s="71" t="s">
        <v>679</v>
      </c>
      <c r="E132" s="71" t="s">
        <v>7067</v>
      </c>
    </row>
    <row r="133" ht="15.75" customHeight="1">
      <c r="A133" s="4" t="s">
        <v>62</v>
      </c>
      <c r="B133" s="4" t="s">
        <v>692</v>
      </c>
      <c r="C133" s="70" t="s">
        <v>5945</v>
      </c>
      <c r="D133" s="71" t="s">
        <v>691</v>
      </c>
      <c r="E133" s="71" t="s">
        <v>7067</v>
      </c>
    </row>
    <row r="134" ht="15.75" customHeight="1">
      <c r="A134" s="4" t="s">
        <v>62</v>
      </c>
      <c r="B134" s="4" t="s">
        <v>701</v>
      </c>
      <c r="C134" s="70" t="s">
        <v>5946</v>
      </c>
      <c r="D134" s="71" t="s">
        <v>700</v>
      </c>
      <c r="E134" s="71" t="s">
        <v>7067</v>
      </c>
    </row>
    <row r="135" ht="15.75" customHeight="1">
      <c r="A135" s="4" t="s">
        <v>21</v>
      </c>
      <c r="B135" s="18" t="s">
        <v>710</v>
      </c>
      <c r="C135" s="70" t="s">
        <v>7608</v>
      </c>
      <c r="D135" s="71" t="s">
        <v>709</v>
      </c>
      <c r="E135" s="71" t="s">
        <v>7067</v>
      </c>
    </row>
    <row r="136" ht="15.75" customHeight="1">
      <c r="A136" s="4" t="s">
        <v>62</v>
      </c>
      <c r="B136" s="18" t="s">
        <v>718</v>
      </c>
      <c r="C136" s="70" t="s">
        <v>5948</v>
      </c>
      <c r="D136" s="71" t="s">
        <v>717</v>
      </c>
      <c r="E136" s="71" t="s">
        <v>7067</v>
      </c>
    </row>
    <row r="137" ht="15.75" customHeight="1">
      <c r="A137" s="4" t="s">
        <v>62</v>
      </c>
      <c r="B137" s="4" t="s">
        <v>723</v>
      </c>
      <c r="C137" s="70" t="s">
        <v>7609</v>
      </c>
      <c r="D137" s="71" t="s">
        <v>722</v>
      </c>
      <c r="E137" s="71" t="s">
        <v>7067</v>
      </c>
    </row>
    <row r="138" ht="15.75" customHeight="1">
      <c r="A138" s="4" t="s">
        <v>21</v>
      </c>
      <c r="B138" s="4" t="s">
        <v>726</v>
      </c>
      <c r="C138" s="70" t="s">
        <v>5950</v>
      </c>
      <c r="D138" s="71" t="s">
        <v>725</v>
      </c>
      <c r="E138" s="71" t="s">
        <v>7067</v>
      </c>
    </row>
    <row r="139" ht="15.75" customHeight="1">
      <c r="A139" s="4" t="s">
        <v>62</v>
      </c>
      <c r="B139" s="4" t="s">
        <v>744</v>
      </c>
      <c r="C139" s="70" t="s">
        <v>7610</v>
      </c>
      <c r="D139" s="71" t="s">
        <v>743</v>
      </c>
      <c r="E139" s="71" t="s">
        <v>7067</v>
      </c>
    </row>
    <row r="140" ht="15.75" customHeight="1">
      <c r="A140" s="4" t="s">
        <v>62</v>
      </c>
      <c r="B140" s="4" t="s">
        <v>750</v>
      </c>
      <c r="C140" s="70" t="s">
        <v>5953</v>
      </c>
      <c r="D140" s="71" t="s">
        <v>749</v>
      </c>
      <c r="E140" s="71" t="s">
        <v>7067</v>
      </c>
    </row>
    <row r="141" ht="15.75" customHeight="1">
      <c r="A141" s="4" t="s">
        <v>62</v>
      </c>
      <c r="B141" s="4" t="s">
        <v>758</v>
      </c>
      <c r="C141" s="70" t="s">
        <v>7611</v>
      </c>
      <c r="D141" s="71" t="s">
        <v>757</v>
      </c>
      <c r="E141" s="71" t="s">
        <v>7067</v>
      </c>
    </row>
    <row r="142" ht="15.75" customHeight="1">
      <c r="A142" s="4" t="s">
        <v>62</v>
      </c>
      <c r="B142" s="4" t="s">
        <v>770</v>
      </c>
      <c r="C142" s="70" t="s">
        <v>5956</v>
      </c>
      <c r="D142" s="71" t="s">
        <v>769</v>
      </c>
      <c r="E142" s="71" t="s">
        <v>7067</v>
      </c>
    </row>
    <row r="143" ht="15.75" customHeight="1">
      <c r="A143" s="4" t="s">
        <v>62</v>
      </c>
      <c r="B143" s="4" t="s">
        <v>782</v>
      </c>
      <c r="C143" s="70" t="s">
        <v>7612</v>
      </c>
      <c r="D143" s="71" t="s">
        <v>781</v>
      </c>
      <c r="E143" s="71" t="s">
        <v>7067</v>
      </c>
    </row>
    <row r="144" ht="15.75" customHeight="1">
      <c r="A144" s="4" t="s">
        <v>62</v>
      </c>
      <c r="B144" s="4" t="s">
        <v>791</v>
      </c>
      <c r="C144" s="70" t="s">
        <v>5958</v>
      </c>
      <c r="D144" s="71" t="s">
        <v>790</v>
      </c>
      <c r="E144" s="71" t="s">
        <v>7067</v>
      </c>
    </row>
    <row r="145" ht="15.75" customHeight="1">
      <c r="A145" s="4" t="s">
        <v>62</v>
      </c>
      <c r="B145" s="4" t="s">
        <v>805</v>
      </c>
      <c r="C145" s="70" t="s">
        <v>7613</v>
      </c>
      <c r="D145" s="71" t="s">
        <v>804</v>
      </c>
      <c r="E145" s="71" t="s">
        <v>7067</v>
      </c>
    </row>
    <row r="146" ht="15.75" customHeight="1">
      <c r="A146" s="4" t="s">
        <v>21</v>
      </c>
      <c r="B146" s="4" t="s">
        <v>826</v>
      </c>
      <c r="C146" s="70" t="s">
        <v>5961</v>
      </c>
      <c r="D146" s="71" t="s">
        <v>825</v>
      </c>
      <c r="E146" s="71" t="s">
        <v>7067</v>
      </c>
    </row>
    <row r="147" ht="15.75" customHeight="1">
      <c r="A147" s="4" t="s">
        <v>62</v>
      </c>
      <c r="B147" s="4" t="s">
        <v>829</v>
      </c>
      <c r="C147" s="70" t="s">
        <v>5962</v>
      </c>
      <c r="D147" s="71" t="s">
        <v>828</v>
      </c>
      <c r="E147" s="71" t="s">
        <v>7067</v>
      </c>
    </row>
    <row r="148" ht="15.75" customHeight="1">
      <c r="A148" s="4" t="s">
        <v>62</v>
      </c>
      <c r="B148" s="4" t="s">
        <v>839</v>
      </c>
      <c r="C148" s="70" t="s">
        <v>7614</v>
      </c>
      <c r="D148" s="71" t="s">
        <v>838</v>
      </c>
      <c r="E148" s="71" t="s">
        <v>7067</v>
      </c>
    </row>
    <row r="149" ht="15.75" customHeight="1">
      <c r="A149" s="4" t="s">
        <v>62</v>
      </c>
      <c r="B149" s="4" t="s">
        <v>850</v>
      </c>
      <c r="C149" s="70" t="s">
        <v>5964</v>
      </c>
      <c r="D149" s="71" t="s">
        <v>849</v>
      </c>
      <c r="E149" s="71" t="s">
        <v>7067</v>
      </c>
    </row>
    <row r="150" ht="15.75" customHeight="1">
      <c r="A150" s="4" t="s">
        <v>62</v>
      </c>
      <c r="B150" s="4" t="s">
        <v>857</v>
      </c>
      <c r="C150" s="70" t="s">
        <v>5965</v>
      </c>
      <c r="D150" s="71" t="s">
        <v>856</v>
      </c>
      <c r="E150" s="71" t="s">
        <v>7067</v>
      </c>
    </row>
    <row r="151" ht="15.75" customHeight="1">
      <c r="A151" s="4" t="s">
        <v>62</v>
      </c>
      <c r="B151" s="4" t="s">
        <v>869</v>
      </c>
      <c r="C151" s="70" t="s">
        <v>7615</v>
      </c>
      <c r="D151" s="71" t="s">
        <v>868</v>
      </c>
      <c r="E151" s="71" t="s">
        <v>7067</v>
      </c>
    </row>
    <row r="152" ht="15.75" customHeight="1">
      <c r="A152" s="4" t="s">
        <v>62</v>
      </c>
      <c r="B152" s="4" t="s">
        <v>882</v>
      </c>
      <c r="C152" s="70" t="s">
        <v>5967</v>
      </c>
      <c r="D152" s="71" t="s">
        <v>881</v>
      </c>
      <c r="E152" s="71" t="s">
        <v>7067</v>
      </c>
    </row>
    <row r="153" ht="15.75" customHeight="1">
      <c r="A153" s="4" t="s">
        <v>21</v>
      </c>
      <c r="B153" s="4" t="s">
        <v>890</v>
      </c>
      <c r="C153" s="70" t="s">
        <v>7616</v>
      </c>
      <c r="D153" s="71" t="s">
        <v>889</v>
      </c>
      <c r="E153" s="71" t="s">
        <v>7067</v>
      </c>
    </row>
    <row r="154" ht="15.75" customHeight="1">
      <c r="A154" s="4" t="s">
        <v>62</v>
      </c>
      <c r="B154" s="4" t="s">
        <v>901</v>
      </c>
      <c r="C154" s="70" t="s">
        <v>5969</v>
      </c>
      <c r="D154" s="71" t="s">
        <v>900</v>
      </c>
      <c r="E154" s="71" t="s">
        <v>7067</v>
      </c>
    </row>
    <row r="155" ht="15.75" customHeight="1">
      <c r="A155" s="4" t="s">
        <v>62</v>
      </c>
      <c r="B155" s="9" t="s">
        <v>913</v>
      </c>
      <c r="C155" s="70" t="s">
        <v>7617</v>
      </c>
      <c r="D155" s="71" t="s">
        <v>912</v>
      </c>
      <c r="E155" s="71" t="s">
        <v>7067</v>
      </c>
    </row>
    <row r="156" ht="15.75" customHeight="1">
      <c r="A156" s="4" t="s">
        <v>62</v>
      </c>
      <c r="B156" s="4" t="s">
        <v>916</v>
      </c>
      <c r="C156" s="70" t="s">
        <v>7618</v>
      </c>
      <c r="D156" s="71" t="s">
        <v>915</v>
      </c>
      <c r="E156" s="71" t="s">
        <v>7067</v>
      </c>
    </row>
    <row r="157" ht="15.75" customHeight="1">
      <c r="A157" s="4" t="s">
        <v>62</v>
      </c>
      <c r="B157" s="9" t="s">
        <v>928</v>
      </c>
      <c r="C157" s="70" t="s">
        <v>7619</v>
      </c>
      <c r="D157" s="71" t="s">
        <v>927</v>
      </c>
      <c r="E157" s="71" t="s">
        <v>7067</v>
      </c>
    </row>
    <row r="158" ht="15.75" customHeight="1">
      <c r="A158" s="4" t="s">
        <v>21</v>
      </c>
      <c r="B158" s="4" t="s">
        <v>935</v>
      </c>
      <c r="C158" s="70" t="s">
        <v>7620</v>
      </c>
      <c r="D158" s="71" t="s">
        <v>934</v>
      </c>
      <c r="E158" s="71" t="s">
        <v>7067</v>
      </c>
    </row>
    <row r="159" ht="15.75" customHeight="1">
      <c r="A159" s="4" t="s">
        <v>21</v>
      </c>
      <c r="B159" s="4" t="s">
        <v>938</v>
      </c>
      <c r="C159" s="70" t="s">
        <v>7621</v>
      </c>
      <c r="D159" s="71" t="s">
        <v>937</v>
      </c>
      <c r="E159" s="71" t="s">
        <v>7067</v>
      </c>
    </row>
    <row r="160" ht="15.75" customHeight="1">
      <c r="A160" s="4" t="s">
        <v>62</v>
      </c>
      <c r="B160" s="18" t="s">
        <v>946</v>
      </c>
      <c r="C160" s="70" t="s">
        <v>7622</v>
      </c>
      <c r="D160" s="71" t="s">
        <v>945</v>
      </c>
      <c r="E160" s="71" t="s">
        <v>7067</v>
      </c>
    </row>
    <row r="161" ht="15.75" customHeight="1">
      <c r="A161" s="4" t="s">
        <v>21</v>
      </c>
      <c r="B161" s="9" t="s">
        <v>949</v>
      </c>
      <c r="C161" s="70" t="s">
        <v>7623</v>
      </c>
      <c r="D161" s="71" t="s">
        <v>948</v>
      </c>
      <c r="E161" s="71" t="s">
        <v>7067</v>
      </c>
    </row>
    <row r="162" ht="15.75" customHeight="1">
      <c r="A162" s="4" t="s">
        <v>21</v>
      </c>
      <c r="B162" s="4" t="s">
        <v>952</v>
      </c>
      <c r="C162" s="70" t="s">
        <v>7624</v>
      </c>
      <c r="D162" s="71" t="s">
        <v>951</v>
      </c>
      <c r="E162" s="71" t="s">
        <v>7067</v>
      </c>
    </row>
    <row r="163" ht="15.75" customHeight="1">
      <c r="A163" s="4" t="s">
        <v>62</v>
      </c>
      <c r="B163" s="9" t="s">
        <v>954</v>
      </c>
      <c r="C163" s="70" t="s">
        <v>7625</v>
      </c>
      <c r="D163" s="71" t="s">
        <v>953</v>
      </c>
      <c r="E163" s="71" t="s">
        <v>7067</v>
      </c>
    </row>
    <row r="164" ht="15.75" customHeight="1">
      <c r="A164" s="4" t="s">
        <v>62</v>
      </c>
      <c r="B164" s="9" t="s">
        <v>957</v>
      </c>
      <c r="C164" s="70" t="s">
        <v>7626</v>
      </c>
      <c r="D164" s="71" t="s">
        <v>956</v>
      </c>
      <c r="E164" s="71" t="s">
        <v>7067</v>
      </c>
    </row>
    <row r="165" ht="15.75" customHeight="1">
      <c r="A165" s="4" t="s">
        <v>21</v>
      </c>
      <c r="B165" s="9" t="s">
        <v>963</v>
      </c>
      <c r="C165" s="70" t="s">
        <v>7627</v>
      </c>
      <c r="D165" s="71" t="s">
        <v>962</v>
      </c>
      <c r="E165" s="71" t="s">
        <v>7067</v>
      </c>
    </row>
    <row r="166" ht="15.75" customHeight="1">
      <c r="A166" s="4" t="s">
        <v>21</v>
      </c>
      <c r="B166" s="4" t="s">
        <v>966</v>
      </c>
      <c r="C166" s="70" t="s">
        <v>7628</v>
      </c>
      <c r="D166" s="71" t="s">
        <v>965</v>
      </c>
      <c r="E166" s="71" t="s">
        <v>7067</v>
      </c>
    </row>
    <row r="167" ht="15.75" customHeight="1">
      <c r="A167" s="4" t="s">
        <v>21</v>
      </c>
      <c r="B167" s="4" t="s">
        <v>972</v>
      </c>
      <c r="C167" s="70" t="s">
        <v>7629</v>
      </c>
      <c r="D167" s="71" t="s">
        <v>971</v>
      </c>
      <c r="E167" s="71" t="s">
        <v>7067</v>
      </c>
    </row>
    <row r="168" ht="15.75" customHeight="1">
      <c r="A168" s="4" t="s">
        <v>21</v>
      </c>
      <c r="B168" s="9" t="s">
        <v>974</v>
      </c>
      <c r="C168" s="70" t="s">
        <v>7630</v>
      </c>
      <c r="D168" s="71" t="s">
        <v>973</v>
      </c>
      <c r="E168" s="71" t="s">
        <v>7067</v>
      </c>
    </row>
    <row r="169" ht="15.75" customHeight="1">
      <c r="A169" s="4" t="s">
        <v>21</v>
      </c>
      <c r="B169" s="4" t="s">
        <v>982</v>
      </c>
      <c r="C169" s="70" t="s">
        <v>7631</v>
      </c>
      <c r="D169" s="71" t="s">
        <v>981</v>
      </c>
      <c r="E169" s="71" t="s">
        <v>7067</v>
      </c>
    </row>
    <row r="170" ht="15.75" customHeight="1">
      <c r="A170" s="4" t="s">
        <v>62</v>
      </c>
      <c r="B170" s="9" t="s">
        <v>985</v>
      </c>
      <c r="C170" s="70" t="s">
        <v>7632</v>
      </c>
      <c r="D170" s="71" t="s">
        <v>984</v>
      </c>
      <c r="E170" s="71" t="s">
        <v>7067</v>
      </c>
    </row>
    <row r="171" ht="15.75" customHeight="1">
      <c r="A171" s="4" t="s">
        <v>21</v>
      </c>
      <c r="B171" s="4" t="s">
        <v>993</v>
      </c>
      <c r="C171" s="70" t="s">
        <v>7633</v>
      </c>
      <c r="D171" s="71" t="s">
        <v>992</v>
      </c>
      <c r="E171" s="71" t="s">
        <v>7067</v>
      </c>
    </row>
    <row r="172" ht="15.75" customHeight="1">
      <c r="A172" s="4" t="s">
        <v>21</v>
      </c>
      <c r="B172" s="4" t="s">
        <v>1006</v>
      </c>
      <c r="C172" s="70" t="s">
        <v>7634</v>
      </c>
      <c r="D172" s="71" t="s">
        <v>1005</v>
      </c>
      <c r="E172" s="71" t="s">
        <v>7067</v>
      </c>
    </row>
    <row r="173" ht="15.75" customHeight="1">
      <c r="A173" s="4" t="s">
        <v>21</v>
      </c>
      <c r="B173" s="4" t="s">
        <v>1009</v>
      </c>
      <c r="C173" s="70" t="s">
        <v>7635</v>
      </c>
      <c r="D173" s="71" t="s">
        <v>1008</v>
      </c>
      <c r="E173" s="71" t="s">
        <v>7067</v>
      </c>
    </row>
    <row r="174" ht="15.75" customHeight="1">
      <c r="A174" s="4" t="s">
        <v>21</v>
      </c>
      <c r="B174" s="4" t="s">
        <v>1012</v>
      </c>
      <c r="C174" s="70" t="s">
        <v>7636</v>
      </c>
      <c r="D174" s="71" t="s">
        <v>1011</v>
      </c>
      <c r="E174" s="71" t="s">
        <v>7067</v>
      </c>
    </row>
    <row r="175" ht="15.75" customHeight="1">
      <c r="A175" s="4" t="s">
        <v>21</v>
      </c>
      <c r="B175" s="4" t="s">
        <v>1020</v>
      </c>
      <c r="C175" s="70" t="s">
        <v>7637</v>
      </c>
      <c r="D175" s="71" t="s">
        <v>1019</v>
      </c>
      <c r="E175" s="71" t="s">
        <v>7067</v>
      </c>
    </row>
    <row r="176" ht="15.75" customHeight="1">
      <c r="A176" s="4" t="s">
        <v>62</v>
      </c>
      <c r="B176" s="4" t="s">
        <v>1026</v>
      </c>
      <c r="C176" s="70" t="s">
        <v>7638</v>
      </c>
      <c r="D176" s="71" t="s">
        <v>1025</v>
      </c>
      <c r="E176" s="71" t="s">
        <v>7067</v>
      </c>
    </row>
    <row r="177" ht="15.75" customHeight="1">
      <c r="A177" s="4" t="s">
        <v>21</v>
      </c>
      <c r="B177" s="18" t="s">
        <v>1038</v>
      </c>
      <c r="C177" s="70" t="s">
        <v>7639</v>
      </c>
      <c r="D177" s="71" t="s">
        <v>1037</v>
      </c>
      <c r="E177" s="71" t="s">
        <v>7067</v>
      </c>
    </row>
    <row r="178" ht="15.75" customHeight="1">
      <c r="A178" s="4" t="s">
        <v>21</v>
      </c>
      <c r="B178" s="18" t="s">
        <v>1041</v>
      </c>
      <c r="C178" s="70" t="s">
        <v>7640</v>
      </c>
      <c r="D178" s="71" t="s">
        <v>1040</v>
      </c>
      <c r="E178" s="71" t="s">
        <v>7067</v>
      </c>
    </row>
    <row r="179" ht="15.75" customHeight="1">
      <c r="A179" s="4" t="s">
        <v>21</v>
      </c>
      <c r="B179" s="4" t="s">
        <v>1043</v>
      </c>
      <c r="C179" s="70" t="s">
        <v>7641</v>
      </c>
      <c r="D179" s="71" t="s">
        <v>1042</v>
      </c>
      <c r="E179" s="71" t="s">
        <v>7067</v>
      </c>
    </row>
    <row r="180" ht="15.75" customHeight="1">
      <c r="A180" s="4" t="s">
        <v>21</v>
      </c>
      <c r="B180" s="9" t="s">
        <v>1046</v>
      </c>
      <c r="C180" s="70" t="s">
        <v>7642</v>
      </c>
      <c r="D180" s="71" t="s">
        <v>1045</v>
      </c>
      <c r="E180" s="71" t="s">
        <v>7067</v>
      </c>
    </row>
    <row r="181" ht="15.75" customHeight="1">
      <c r="A181" s="4" t="s">
        <v>21</v>
      </c>
      <c r="B181" s="4" t="s">
        <v>1051</v>
      </c>
      <c r="C181" s="70" t="s">
        <v>7643</v>
      </c>
      <c r="D181" s="71" t="s">
        <v>1050</v>
      </c>
      <c r="E181" s="71" t="s">
        <v>7067</v>
      </c>
    </row>
    <row r="182" ht="15.75" customHeight="1">
      <c r="A182" s="4" t="s">
        <v>21</v>
      </c>
      <c r="B182" s="4" t="s">
        <v>1053</v>
      </c>
      <c r="C182" s="70" t="s">
        <v>7644</v>
      </c>
      <c r="D182" s="71" t="s">
        <v>1052</v>
      </c>
      <c r="E182" s="71" t="s">
        <v>7067</v>
      </c>
    </row>
    <row r="183" ht="15.75" customHeight="1">
      <c r="A183" s="4" t="s">
        <v>21</v>
      </c>
      <c r="B183" s="4" t="s">
        <v>1055</v>
      </c>
      <c r="C183" s="70" t="s">
        <v>7645</v>
      </c>
      <c r="D183" s="71" t="s">
        <v>1054</v>
      </c>
      <c r="E183" s="71" t="s">
        <v>7067</v>
      </c>
    </row>
    <row r="184" ht="15.75" customHeight="1">
      <c r="A184" s="4" t="s">
        <v>21</v>
      </c>
      <c r="B184" s="4" t="s">
        <v>1060</v>
      </c>
      <c r="C184" s="70" t="s">
        <v>7646</v>
      </c>
      <c r="D184" s="71" t="s">
        <v>1059</v>
      </c>
      <c r="E184" s="71" t="s">
        <v>7067</v>
      </c>
    </row>
    <row r="185" ht="15.75" customHeight="1">
      <c r="A185" s="4" t="s">
        <v>21</v>
      </c>
      <c r="B185" s="4" t="s">
        <v>1066</v>
      </c>
      <c r="C185" s="70" t="s">
        <v>7647</v>
      </c>
      <c r="D185" s="71" t="s">
        <v>1065</v>
      </c>
      <c r="E185" s="71" t="s">
        <v>7067</v>
      </c>
    </row>
    <row r="186" ht="15.75" customHeight="1">
      <c r="A186" s="4" t="s">
        <v>62</v>
      </c>
      <c r="B186" s="4" t="s">
        <v>1069</v>
      </c>
      <c r="C186" s="70" t="s">
        <v>7648</v>
      </c>
      <c r="D186" s="71" t="s">
        <v>1068</v>
      </c>
      <c r="E186" s="71" t="s">
        <v>7067</v>
      </c>
    </row>
    <row r="187" ht="15.75" customHeight="1">
      <c r="A187" s="4" t="s">
        <v>62</v>
      </c>
      <c r="B187" s="4" t="s">
        <v>1074</v>
      </c>
      <c r="C187" s="70" t="s">
        <v>7649</v>
      </c>
      <c r="D187" s="71" t="s">
        <v>1073</v>
      </c>
      <c r="E187" s="71" t="s">
        <v>7067</v>
      </c>
    </row>
    <row r="188" ht="15.75" customHeight="1">
      <c r="A188" s="4" t="s">
        <v>21</v>
      </c>
      <c r="B188" s="4" t="s">
        <v>1077</v>
      </c>
      <c r="C188" s="70" t="s">
        <v>7650</v>
      </c>
      <c r="D188" s="71" t="s">
        <v>1076</v>
      </c>
      <c r="E188" s="71" t="s">
        <v>7067</v>
      </c>
    </row>
    <row r="189" ht="15.75" customHeight="1">
      <c r="A189" s="4" t="s">
        <v>21</v>
      </c>
      <c r="B189" s="4" t="s">
        <v>1080</v>
      </c>
      <c r="C189" s="70" t="s">
        <v>7651</v>
      </c>
      <c r="D189" s="71" t="s">
        <v>1079</v>
      </c>
      <c r="E189" s="71" t="s">
        <v>7067</v>
      </c>
    </row>
    <row r="190" ht="15.75" customHeight="1">
      <c r="A190" s="4" t="s">
        <v>21</v>
      </c>
      <c r="B190" s="4" t="s">
        <v>1082</v>
      </c>
      <c r="C190" s="70" t="s">
        <v>7652</v>
      </c>
      <c r="D190" s="71" t="s">
        <v>1081</v>
      </c>
      <c r="E190" s="71" t="s">
        <v>7067</v>
      </c>
    </row>
    <row r="191" ht="15.75" customHeight="1">
      <c r="A191" s="4" t="s">
        <v>21</v>
      </c>
      <c r="B191" s="9" t="s">
        <v>1092</v>
      </c>
      <c r="C191" s="70" t="s">
        <v>7653</v>
      </c>
      <c r="D191" s="71" t="s">
        <v>1091</v>
      </c>
      <c r="E191" s="71" t="s">
        <v>7067</v>
      </c>
    </row>
    <row r="192" ht="15.75" customHeight="1">
      <c r="A192" s="4" t="s">
        <v>21</v>
      </c>
      <c r="B192" s="4" t="s">
        <v>1095</v>
      </c>
      <c r="C192" s="70" t="s">
        <v>7654</v>
      </c>
      <c r="D192" s="71" t="s">
        <v>1094</v>
      </c>
      <c r="E192" s="71" t="s">
        <v>7067</v>
      </c>
    </row>
    <row r="193" ht="15.75" customHeight="1">
      <c r="A193" s="4" t="s">
        <v>21</v>
      </c>
      <c r="B193" s="4" t="s">
        <v>1097</v>
      </c>
      <c r="C193" s="70" t="s">
        <v>7655</v>
      </c>
      <c r="D193" s="71" t="s">
        <v>1096</v>
      </c>
      <c r="E193" s="71" t="s">
        <v>7067</v>
      </c>
    </row>
    <row r="194" ht="15.75" customHeight="1">
      <c r="A194" s="4" t="s">
        <v>62</v>
      </c>
      <c r="B194" s="4" t="s">
        <v>1111</v>
      </c>
      <c r="C194" s="70" t="s">
        <v>7656</v>
      </c>
      <c r="D194" s="71" t="s">
        <v>1110</v>
      </c>
      <c r="E194" s="71" t="s">
        <v>7067</v>
      </c>
    </row>
    <row r="195" ht="15.75" customHeight="1">
      <c r="A195" s="4" t="s">
        <v>21</v>
      </c>
      <c r="B195" s="4" t="s">
        <v>1058</v>
      </c>
      <c r="C195" s="70" t="s">
        <v>7657</v>
      </c>
      <c r="D195" s="71" t="s">
        <v>1057</v>
      </c>
      <c r="E195" s="71" t="s">
        <v>7067</v>
      </c>
    </row>
    <row r="196" ht="15.75" customHeight="1">
      <c r="A196" s="4" t="s">
        <v>62</v>
      </c>
      <c r="B196" s="4" t="s">
        <v>1113</v>
      </c>
      <c r="C196" s="70" t="s">
        <v>7658</v>
      </c>
      <c r="D196" s="71" t="s">
        <v>1112</v>
      </c>
      <c r="E196" s="71" t="s">
        <v>7067</v>
      </c>
    </row>
    <row r="197" ht="15.75" customHeight="1">
      <c r="A197" s="4" t="s">
        <v>21</v>
      </c>
      <c r="B197" s="9" t="s">
        <v>1120</v>
      </c>
      <c r="C197" s="70" t="s">
        <v>7659</v>
      </c>
      <c r="D197" s="71" t="s">
        <v>1119</v>
      </c>
      <c r="E197" s="71" t="s">
        <v>7067</v>
      </c>
    </row>
    <row r="198" ht="15.75" customHeight="1">
      <c r="A198" s="4" t="s">
        <v>62</v>
      </c>
      <c r="B198" s="4" t="s">
        <v>1129</v>
      </c>
      <c r="C198" s="70" t="s">
        <v>7660</v>
      </c>
      <c r="D198" s="71" t="s">
        <v>1128</v>
      </c>
      <c r="E198" s="71" t="s">
        <v>7067</v>
      </c>
    </row>
    <row r="199" ht="15.75" customHeight="1">
      <c r="A199" s="4" t="s">
        <v>21</v>
      </c>
      <c r="B199" s="18" t="s">
        <v>1136</v>
      </c>
      <c r="C199" s="70" t="s">
        <v>6018</v>
      </c>
      <c r="D199" s="71" t="s">
        <v>1135</v>
      </c>
      <c r="E199" s="71" t="s">
        <v>7067</v>
      </c>
    </row>
    <row r="200" ht="15.75" customHeight="1">
      <c r="A200" s="4" t="s">
        <v>21</v>
      </c>
      <c r="B200" s="4" t="s">
        <v>1139</v>
      </c>
      <c r="C200" s="70" t="s">
        <v>7661</v>
      </c>
      <c r="D200" s="71" t="s">
        <v>1138</v>
      </c>
      <c r="E200" s="71" t="s">
        <v>7067</v>
      </c>
    </row>
    <row r="201" ht="15.75" customHeight="1">
      <c r="A201" s="4" t="s">
        <v>21</v>
      </c>
      <c r="B201" s="4" t="s">
        <v>1142</v>
      </c>
      <c r="C201" s="70" t="s">
        <v>7662</v>
      </c>
      <c r="D201" s="71" t="s">
        <v>1141</v>
      </c>
      <c r="E201" s="71" t="s">
        <v>7067</v>
      </c>
    </row>
    <row r="202" ht="15.75" customHeight="1">
      <c r="A202" s="4" t="s">
        <v>62</v>
      </c>
      <c r="B202" s="4" t="s">
        <v>1145</v>
      </c>
      <c r="C202" s="70" t="s">
        <v>7663</v>
      </c>
      <c r="D202" s="71" t="s">
        <v>1144</v>
      </c>
      <c r="E202" s="71" t="s">
        <v>7067</v>
      </c>
    </row>
    <row r="203" ht="15.75" customHeight="1">
      <c r="A203" s="4" t="s">
        <v>62</v>
      </c>
      <c r="B203" s="9" t="s">
        <v>1155</v>
      </c>
      <c r="C203" s="70" t="s">
        <v>7664</v>
      </c>
      <c r="D203" s="71" t="s">
        <v>1154</v>
      </c>
      <c r="E203" s="71" t="s">
        <v>7067</v>
      </c>
    </row>
    <row r="204" ht="15.75" customHeight="1">
      <c r="A204" s="4" t="s">
        <v>21</v>
      </c>
      <c r="B204" s="4" t="s">
        <v>1158</v>
      </c>
      <c r="C204" s="70" t="s">
        <v>7665</v>
      </c>
      <c r="D204" s="71" t="s">
        <v>1157</v>
      </c>
      <c r="E204" s="71" t="s">
        <v>7067</v>
      </c>
    </row>
    <row r="205" ht="15.75" customHeight="1">
      <c r="A205" s="4" t="s">
        <v>62</v>
      </c>
      <c r="B205" s="9" t="s">
        <v>1161</v>
      </c>
      <c r="C205" s="70" t="s">
        <v>7666</v>
      </c>
      <c r="D205" s="71" t="s">
        <v>1160</v>
      </c>
      <c r="E205" s="71" t="s">
        <v>7067</v>
      </c>
    </row>
    <row r="206" ht="15.75" customHeight="1">
      <c r="A206" s="4" t="s">
        <v>21</v>
      </c>
      <c r="B206" s="9" t="s">
        <v>1164</v>
      </c>
      <c r="C206" s="70" t="s">
        <v>7667</v>
      </c>
      <c r="D206" s="71" t="s">
        <v>1163</v>
      </c>
      <c r="E206" s="71" t="s">
        <v>7067</v>
      </c>
    </row>
    <row r="207" ht="15.75" customHeight="1">
      <c r="A207" s="4" t="s">
        <v>21</v>
      </c>
      <c r="B207" s="4" t="s">
        <v>1166</v>
      </c>
      <c r="C207" s="70" t="s">
        <v>7668</v>
      </c>
      <c r="D207" s="71" t="s">
        <v>1165</v>
      </c>
      <c r="E207" s="71" t="s">
        <v>7067</v>
      </c>
    </row>
    <row r="208" ht="15.75" customHeight="1">
      <c r="A208" s="4" t="s">
        <v>21</v>
      </c>
      <c r="B208" s="4" t="s">
        <v>1168</v>
      </c>
      <c r="C208" s="70" t="s">
        <v>7669</v>
      </c>
      <c r="D208" s="71" t="s">
        <v>1167</v>
      </c>
      <c r="E208" s="71" t="s">
        <v>7067</v>
      </c>
    </row>
    <row r="209" ht="15.75" customHeight="1">
      <c r="A209" s="4" t="s">
        <v>21</v>
      </c>
      <c r="B209" s="4" t="s">
        <v>1173</v>
      </c>
      <c r="C209" s="70" t="s">
        <v>7670</v>
      </c>
      <c r="D209" s="71" t="s">
        <v>1172</v>
      </c>
      <c r="E209" s="71" t="s">
        <v>7067</v>
      </c>
    </row>
    <row r="210" ht="15.75" customHeight="1">
      <c r="A210" s="4" t="s">
        <v>21</v>
      </c>
      <c r="B210" s="4" t="s">
        <v>1175</v>
      </c>
      <c r="C210" s="70" t="s">
        <v>7671</v>
      </c>
      <c r="D210" s="71" t="s">
        <v>1174</v>
      </c>
      <c r="E210" s="71" t="s">
        <v>7067</v>
      </c>
    </row>
    <row r="211" ht="15.75" customHeight="1">
      <c r="A211" s="4" t="s">
        <v>21</v>
      </c>
      <c r="B211" s="18" t="s">
        <v>1177</v>
      </c>
      <c r="C211" s="70" t="s">
        <v>7672</v>
      </c>
      <c r="D211" s="71" t="s">
        <v>1176</v>
      </c>
      <c r="E211" s="71" t="s">
        <v>7067</v>
      </c>
    </row>
    <row r="212" ht="15.75" customHeight="1">
      <c r="A212" s="4" t="s">
        <v>21</v>
      </c>
      <c r="B212" s="4" t="s">
        <v>1179</v>
      </c>
      <c r="C212" s="70" t="s">
        <v>7673</v>
      </c>
      <c r="D212" s="71" t="s">
        <v>1178</v>
      </c>
      <c r="E212" s="71" t="s">
        <v>7067</v>
      </c>
    </row>
    <row r="213" ht="15.75" customHeight="1">
      <c r="A213" s="4" t="s">
        <v>21</v>
      </c>
      <c r="B213" s="9" t="s">
        <v>1181</v>
      </c>
      <c r="C213" s="70" t="s">
        <v>7674</v>
      </c>
      <c r="D213" s="71" t="s">
        <v>1180</v>
      </c>
      <c r="E213" s="71" t="s">
        <v>7067</v>
      </c>
    </row>
    <row r="214" ht="15.75" customHeight="1">
      <c r="A214" s="4" t="s">
        <v>21</v>
      </c>
      <c r="B214" s="4" t="s">
        <v>1184</v>
      </c>
      <c r="C214" s="70" t="s">
        <v>7675</v>
      </c>
      <c r="D214" s="71" t="s">
        <v>1183</v>
      </c>
      <c r="E214" s="71" t="s">
        <v>7067</v>
      </c>
    </row>
    <row r="215" ht="15.75" customHeight="1">
      <c r="A215" s="4" t="s">
        <v>21</v>
      </c>
      <c r="B215" s="4" t="s">
        <v>1194</v>
      </c>
      <c r="C215" s="70" t="s">
        <v>7676</v>
      </c>
      <c r="D215" s="71" t="s">
        <v>1193</v>
      </c>
      <c r="E215" s="71" t="s">
        <v>7067</v>
      </c>
    </row>
    <row r="216" ht="15.75" customHeight="1">
      <c r="A216" s="4" t="s">
        <v>21</v>
      </c>
      <c r="B216" s="18" t="s">
        <v>1197</v>
      </c>
      <c r="C216" s="70" t="s">
        <v>7677</v>
      </c>
      <c r="D216" s="71" t="s">
        <v>1196</v>
      </c>
      <c r="E216" s="71" t="s">
        <v>7067</v>
      </c>
    </row>
    <row r="217" ht="15.75" customHeight="1">
      <c r="A217" s="4" t="s">
        <v>62</v>
      </c>
      <c r="B217" s="4" t="s">
        <v>1199</v>
      </c>
      <c r="C217" s="70" t="s">
        <v>7678</v>
      </c>
      <c r="D217" s="71" t="s">
        <v>1198</v>
      </c>
      <c r="E217" s="71" t="s">
        <v>7067</v>
      </c>
    </row>
    <row r="218" ht="15.75" customHeight="1">
      <c r="A218" s="4" t="s">
        <v>21</v>
      </c>
      <c r="B218" s="4" t="s">
        <v>1207</v>
      </c>
      <c r="C218" s="70" t="s">
        <v>7679</v>
      </c>
      <c r="D218" s="71" t="s">
        <v>1206</v>
      </c>
      <c r="E218" s="71" t="s">
        <v>7067</v>
      </c>
    </row>
    <row r="219" ht="15.75" customHeight="1">
      <c r="A219" s="4" t="s">
        <v>62</v>
      </c>
      <c r="B219" s="4" t="s">
        <v>1210</v>
      </c>
      <c r="C219" s="70" t="s">
        <v>7680</v>
      </c>
      <c r="D219" s="71" t="s">
        <v>1209</v>
      </c>
      <c r="E219" s="71" t="s">
        <v>7067</v>
      </c>
    </row>
    <row r="220" ht="15.75" customHeight="1">
      <c r="A220" s="4" t="s">
        <v>21</v>
      </c>
      <c r="B220" s="9" t="s">
        <v>1224</v>
      </c>
      <c r="C220" s="70" t="s">
        <v>6039</v>
      </c>
      <c r="D220" s="71" t="s">
        <v>1223</v>
      </c>
      <c r="E220" s="71" t="s">
        <v>7067</v>
      </c>
    </row>
    <row r="221" ht="15.75" customHeight="1">
      <c r="A221" s="4" t="s">
        <v>21</v>
      </c>
      <c r="B221" s="4" t="s">
        <v>1226</v>
      </c>
      <c r="C221" s="70" t="s">
        <v>7681</v>
      </c>
      <c r="D221" s="71" t="s">
        <v>1225</v>
      </c>
      <c r="E221" s="71" t="s">
        <v>7067</v>
      </c>
    </row>
    <row r="222" ht="15.75" customHeight="1">
      <c r="A222" s="4" t="s">
        <v>21</v>
      </c>
      <c r="B222" s="9" t="s">
        <v>1244</v>
      </c>
      <c r="C222" s="70" t="s">
        <v>7682</v>
      </c>
      <c r="D222" s="71" t="s">
        <v>1243</v>
      </c>
      <c r="E222" s="71" t="s">
        <v>7067</v>
      </c>
    </row>
    <row r="223" ht="15.75" customHeight="1">
      <c r="A223" s="4" t="s">
        <v>21</v>
      </c>
      <c r="B223" s="18" t="s">
        <v>1247</v>
      </c>
      <c r="C223" s="70" t="s">
        <v>7683</v>
      </c>
      <c r="D223" s="71" t="s">
        <v>1246</v>
      </c>
      <c r="E223" s="71" t="s">
        <v>7067</v>
      </c>
    </row>
    <row r="224" ht="15.75" customHeight="1">
      <c r="A224" s="4" t="s">
        <v>62</v>
      </c>
      <c r="B224" s="9" t="s">
        <v>1250</v>
      </c>
      <c r="C224" s="70" t="s">
        <v>7684</v>
      </c>
      <c r="D224" s="71" t="s">
        <v>1249</v>
      </c>
      <c r="E224" s="71" t="s">
        <v>7067</v>
      </c>
    </row>
    <row r="225" ht="15.75" customHeight="1">
      <c r="A225" s="4" t="s">
        <v>21</v>
      </c>
      <c r="B225" s="4" t="s">
        <v>1261</v>
      </c>
      <c r="C225" s="70" t="s">
        <v>7685</v>
      </c>
      <c r="D225" s="71" t="s">
        <v>1260</v>
      </c>
      <c r="E225" s="71" t="s">
        <v>7067</v>
      </c>
    </row>
    <row r="226" ht="15.75" customHeight="1">
      <c r="A226" s="4" t="s">
        <v>21</v>
      </c>
      <c r="B226" s="18" t="s">
        <v>1264</v>
      </c>
      <c r="C226" s="70" t="s">
        <v>7686</v>
      </c>
      <c r="D226" s="71" t="s">
        <v>1263</v>
      </c>
      <c r="E226" s="71" t="s">
        <v>7067</v>
      </c>
    </row>
    <row r="227" ht="15.75" customHeight="1">
      <c r="A227" s="4" t="s">
        <v>21</v>
      </c>
      <c r="B227" s="9" t="s">
        <v>1270</v>
      </c>
      <c r="C227" s="70" t="s">
        <v>7687</v>
      </c>
      <c r="D227" s="71" t="s">
        <v>1269</v>
      </c>
      <c r="E227" s="71" t="s">
        <v>7067</v>
      </c>
    </row>
    <row r="228" ht="15.75" customHeight="1">
      <c r="A228" s="4" t="s">
        <v>21</v>
      </c>
      <c r="B228" s="9" t="s">
        <v>1273</v>
      </c>
      <c r="C228" s="70" t="s">
        <v>7688</v>
      </c>
      <c r="D228" s="71" t="s">
        <v>1272</v>
      </c>
      <c r="E228" s="71" t="s">
        <v>7067</v>
      </c>
    </row>
    <row r="229" ht="15.75" customHeight="1">
      <c r="A229" s="4" t="s">
        <v>21</v>
      </c>
      <c r="B229" s="4" t="s">
        <v>1276</v>
      </c>
      <c r="C229" s="70" t="s">
        <v>7689</v>
      </c>
      <c r="D229" s="71" t="s">
        <v>1275</v>
      </c>
      <c r="E229" s="71" t="s">
        <v>7067</v>
      </c>
    </row>
    <row r="230" ht="15.75" customHeight="1">
      <c r="A230" s="4" t="s">
        <v>21</v>
      </c>
      <c r="B230" s="4" t="s">
        <v>1289</v>
      </c>
      <c r="C230" s="70" t="s">
        <v>7690</v>
      </c>
      <c r="D230" s="71" t="s">
        <v>1288</v>
      </c>
      <c r="E230" s="71" t="s">
        <v>7067</v>
      </c>
    </row>
    <row r="231" ht="15.75" customHeight="1">
      <c r="A231" s="4" t="s">
        <v>21</v>
      </c>
      <c r="B231" s="4" t="s">
        <v>1292</v>
      </c>
      <c r="C231" s="70" t="s">
        <v>7691</v>
      </c>
      <c r="D231" s="71" t="s">
        <v>1291</v>
      </c>
      <c r="E231" s="71" t="s">
        <v>7067</v>
      </c>
    </row>
    <row r="232" ht="15.75" customHeight="1">
      <c r="A232" s="4" t="s">
        <v>21</v>
      </c>
      <c r="B232" s="4" t="s">
        <v>1295</v>
      </c>
      <c r="C232" s="70" t="s">
        <v>7692</v>
      </c>
      <c r="D232" s="71" t="s">
        <v>1294</v>
      </c>
      <c r="E232" s="71" t="s">
        <v>7067</v>
      </c>
    </row>
    <row r="233" ht="15.75" customHeight="1">
      <c r="A233" s="4" t="s">
        <v>21</v>
      </c>
      <c r="B233" s="18" t="s">
        <v>1298</v>
      </c>
      <c r="C233" s="70" t="s">
        <v>7693</v>
      </c>
      <c r="D233" s="71" t="s">
        <v>1297</v>
      </c>
      <c r="E233" s="71" t="s">
        <v>7067</v>
      </c>
    </row>
    <row r="234" ht="15.75" customHeight="1">
      <c r="A234" s="4" t="s">
        <v>21</v>
      </c>
      <c r="B234" s="4" t="s">
        <v>1306</v>
      </c>
      <c r="C234" s="70" t="s">
        <v>7694</v>
      </c>
      <c r="D234" s="71" t="s">
        <v>1305</v>
      </c>
      <c r="E234" s="71" t="s">
        <v>7067</v>
      </c>
    </row>
    <row r="235" ht="15.75" customHeight="1">
      <c r="A235" s="4" t="s">
        <v>21</v>
      </c>
      <c r="B235" s="4" t="s">
        <v>1309</v>
      </c>
      <c r="C235" s="70" t="s">
        <v>7695</v>
      </c>
      <c r="D235" s="71" t="s">
        <v>1308</v>
      </c>
      <c r="E235" s="71" t="s">
        <v>7067</v>
      </c>
    </row>
    <row r="236" ht="15.75" customHeight="1">
      <c r="A236" s="4" t="s">
        <v>21</v>
      </c>
      <c r="B236" s="4" t="s">
        <v>1312</v>
      </c>
      <c r="C236" s="70" t="s">
        <v>7696</v>
      </c>
      <c r="D236" s="71" t="s">
        <v>1311</v>
      </c>
      <c r="E236" s="71" t="s">
        <v>7067</v>
      </c>
    </row>
    <row r="237" ht="15.75" customHeight="1">
      <c r="A237" s="4" t="s">
        <v>21</v>
      </c>
      <c r="B237" s="4" t="s">
        <v>1315</v>
      </c>
      <c r="C237" s="70" t="s">
        <v>7697</v>
      </c>
      <c r="D237" s="71" t="s">
        <v>1314</v>
      </c>
      <c r="E237" s="71" t="s">
        <v>7067</v>
      </c>
    </row>
    <row r="238" ht="15.75" customHeight="1">
      <c r="A238" s="4" t="s">
        <v>21</v>
      </c>
      <c r="B238" s="4" t="s">
        <v>1320</v>
      </c>
      <c r="C238" s="70" t="s">
        <v>7698</v>
      </c>
      <c r="D238" s="71" t="s">
        <v>1319</v>
      </c>
      <c r="E238" s="71" t="s">
        <v>7067</v>
      </c>
    </row>
    <row r="239" ht="15.75" customHeight="1">
      <c r="A239" s="4" t="s">
        <v>21</v>
      </c>
      <c r="B239" s="4" t="s">
        <v>1323</v>
      </c>
      <c r="C239" s="70" t="s">
        <v>7699</v>
      </c>
      <c r="D239" s="71" t="s">
        <v>1322</v>
      </c>
      <c r="E239" s="71" t="s">
        <v>7067</v>
      </c>
    </row>
    <row r="240" ht="15.75" customHeight="1">
      <c r="A240" s="4" t="s">
        <v>21</v>
      </c>
      <c r="B240" s="9" t="s">
        <v>1326</v>
      </c>
      <c r="C240" s="70" t="s">
        <v>7700</v>
      </c>
      <c r="D240" s="71" t="s">
        <v>1325</v>
      </c>
      <c r="E240" s="71" t="s">
        <v>7067</v>
      </c>
    </row>
    <row r="241" ht="15.75" customHeight="1">
      <c r="A241" s="4" t="s">
        <v>21</v>
      </c>
      <c r="B241" s="4" t="s">
        <v>1329</v>
      </c>
      <c r="C241" s="70" t="s">
        <v>7701</v>
      </c>
      <c r="D241" s="71" t="s">
        <v>1328</v>
      </c>
      <c r="E241" s="71" t="s">
        <v>7067</v>
      </c>
    </row>
    <row r="242" ht="15.75" customHeight="1">
      <c r="A242" s="4" t="s">
        <v>21</v>
      </c>
      <c r="B242" s="4" t="s">
        <v>1332</v>
      </c>
      <c r="C242" s="70" t="s">
        <v>7702</v>
      </c>
      <c r="D242" s="71" t="s">
        <v>1331</v>
      </c>
      <c r="E242" s="71" t="s">
        <v>7067</v>
      </c>
    </row>
    <row r="243" ht="15.75" customHeight="1">
      <c r="A243" s="4" t="s">
        <v>21</v>
      </c>
      <c r="B243" s="4" t="s">
        <v>1337</v>
      </c>
      <c r="C243" s="70" t="s">
        <v>7703</v>
      </c>
      <c r="D243" s="71" t="s">
        <v>1336</v>
      </c>
      <c r="E243" s="71" t="s">
        <v>7067</v>
      </c>
    </row>
    <row r="244" ht="15.75" customHeight="1">
      <c r="A244" s="4" t="s">
        <v>62</v>
      </c>
      <c r="B244" s="4" t="s">
        <v>1340</v>
      </c>
      <c r="C244" s="70" t="s">
        <v>7704</v>
      </c>
      <c r="D244" s="71" t="s">
        <v>1339</v>
      </c>
      <c r="E244" s="71" t="s">
        <v>7067</v>
      </c>
    </row>
    <row r="245" ht="15.75" customHeight="1">
      <c r="A245" s="4" t="s">
        <v>21</v>
      </c>
      <c r="B245" s="9" t="s">
        <v>1350</v>
      </c>
      <c r="C245" s="70" t="s">
        <v>7705</v>
      </c>
      <c r="D245" s="71" t="s">
        <v>1349</v>
      </c>
      <c r="E245" s="71" t="s">
        <v>7067</v>
      </c>
    </row>
    <row r="246" ht="15.75" customHeight="1">
      <c r="A246" s="4" t="s">
        <v>21</v>
      </c>
      <c r="B246" s="4" t="s">
        <v>1364</v>
      </c>
      <c r="C246" s="70" t="s">
        <v>7706</v>
      </c>
      <c r="D246" s="71" t="s">
        <v>1363</v>
      </c>
      <c r="E246" s="71" t="s">
        <v>7067</v>
      </c>
    </row>
    <row r="247" ht="15.75" customHeight="1">
      <c r="A247" s="4" t="s">
        <v>21</v>
      </c>
      <c r="B247" s="4" t="s">
        <v>1367</v>
      </c>
      <c r="C247" s="70" t="s">
        <v>7707</v>
      </c>
      <c r="D247" s="71" t="s">
        <v>1366</v>
      </c>
      <c r="E247" s="71" t="s">
        <v>7067</v>
      </c>
    </row>
    <row r="248" ht="15.75" customHeight="1">
      <c r="A248" s="4" t="s">
        <v>21</v>
      </c>
      <c r="B248" s="4" t="s">
        <v>1382</v>
      </c>
      <c r="C248" s="70" t="s">
        <v>7708</v>
      </c>
      <c r="D248" s="71" t="s">
        <v>1381</v>
      </c>
      <c r="E248" s="71" t="s">
        <v>7067</v>
      </c>
    </row>
    <row r="249" ht="15.75" customHeight="1">
      <c r="A249" s="4" t="s">
        <v>21</v>
      </c>
      <c r="B249" s="4" t="s">
        <v>1385</v>
      </c>
      <c r="C249" s="70" t="s">
        <v>7709</v>
      </c>
      <c r="D249" s="71" t="s">
        <v>1384</v>
      </c>
      <c r="E249" s="71" t="s">
        <v>7067</v>
      </c>
    </row>
    <row r="250" ht="15.75" customHeight="1">
      <c r="A250" s="4" t="s">
        <v>21</v>
      </c>
      <c r="B250" s="4" t="s">
        <v>1388</v>
      </c>
      <c r="C250" s="70" t="s">
        <v>7710</v>
      </c>
      <c r="D250" s="71" t="s">
        <v>1387</v>
      </c>
      <c r="E250" s="71" t="s">
        <v>7067</v>
      </c>
    </row>
    <row r="251" ht="15.75" customHeight="1">
      <c r="A251" s="4" t="s">
        <v>21</v>
      </c>
      <c r="B251" s="18" t="s">
        <v>1391</v>
      </c>
      <c r="C251" s="70" t="s">
        <v>7711</v>
      </c>
      <c r="D251" s="71" t="s">
        <v>1390</v>
      </c>
      <c r="E251" s="71" t="s">
        <v>7067</v>
      </c>
    </row>
    <row r="252" ht="15.75" customHeight="1">
      <c r="A252" s="4" t="s">
        <v>21</v>
      </c>
      <c r="B252" s="4" t="s">
        <v>1400</v>
      </c>
      <c r="C252" s="70" t="s">
        <v>7712</v>
      </c>
      <c r="D252" s="71" t="s">
        <v>1399</v>
      </c>
      <c r="E252" s="71" t="s">
        <v>7067</v>
      </c>
    </row>
    <row r="253" ht="15.75" customHeight="1">
      <c r="A253" s="4" t="s">
        <v>21</v>
      </c>
      <c r="B253" s="4" t="s">
        <v>1407</v>
      </c>
      <c r="C253" s="70" t="s">
        <v>7713</v>
      </c>
      <c r="D253" s="71" t="s">
        <v>1406</v>
      </c>
      <c r="E253" s="71" t="s">
        <v>7067</v>
      </c>
    </row>
    <row r="254" ht="15.75" customHeight="1">
      <c r="A254" s="4" t="s">
        <v>21</v>
      </c>
      <c r="B254" s="18" t="s">
        <v>1413</v>
      </c>
      <c r="C254" s="70" t="s">
        <v>7714</v>
      </c>
      <c r="D254" s="71" t="s">
        <v>1412</v>
      </c>
      <c r="E254" s="71" t="s">
        <v>7067</v>
      </c>
    </row>
    <row r="255" ht="15.75" customHeight="1">
      <c r="A255" s="4" t="s">
        <v>21</v>
      </c>
      <c r="B255" s="4" t="s">
        <v>6746</v>
      </c>
      <c r="C255" s="70" t="s">
        <v>7715</v>
      </c>
      <c r="D255" s="71" t="s">
        <v>6748</v>
      </c>
      <c r="E255" s="71" t="s">
        <v>7067</v>
      </c>
    </row>
    <row r="256" ht="15.75" customHeight="1">
      <c r="A256" s="4" t="s">
        <v>21</v>
      </c>
      <c r="B256" s="4" t="s">
        <v>1416</v>
      </c>
      <c r="C256" s="70" t="s">
        <v>7716</v>
      </c>
      <c r="D256" s="71" t="s">
        <v>1415</v>
      </c>
      <c r="E256" s="71" t="s">
        <v>7067</v>
      </c>
    </row>
    <row r="257" ht="15.75" customHeight="1">
      <c r="A257" s="4" t="s">
        <v>21</v>
      </c>
      <c r="B257" s="4" t="s">
        <v>1419</v>
      </c>
      <c r="C257" s="70" t="s">
        <v>7717</v>
      </c>
      <c r="D257" s="71" t="s">
        <v>1418</v>
      </c>
      <c r="E257" s="71" t="s">
        <v>7067</v>
      </c>
    </row>
    <row r="258" ht="15.75" customHeight="1">
      <c r="A258" s="4" t="s">
        <v>21</v>
      </c>
      <c r="B258" s="4" t="s">
        <v>1421</v>
      </c>
      <c r="C258" s="70" t="s">
        <v>7718</v>
      </c>
      <c r="D258" s="71" t="s">
        <v>1420</v>
      </c>
      <c r="E258" s="71" t="s">
        <v>7067</v>
      </c>
    </row>
    <row r="259" ht="15.75" customHeight="1">
      <c r="A259" s="4" t="s">
        <v>21</v>
      </c>
      <c r="B259" s="4" t="s">
        <v>1426</v>
      </c>
      <c r="C259" s="70" t="s">
        <v>7719</v>
      </c>
      <c r="D259" s="71" t="s">
        <v>1425</v>
      </c>
      <c r="E259" s="71" t="s">
        <v>7067</v>
      </c>
    </row>
    <row r="260" ht="15.75" customHeight="1">
      <c r="A260" s="4" t="s">
        <v>21</v>
      </c>
      <c r="B260" s="4" t="s">
        <v>1429</v>
      </c>
      <c r="C260" s="70" t="s">
        <v>7720</v>
      </c>
      <c r="D260" s="71" t="s">
        <v>1428</v>
      </c>
      <c r="E260" s="71" t="s">
        <v>7067</v>
      </c>
    </row>
    <row r="261" ht="15.75" customHeight="1">
      <c r="A261" s="4" t="s">
        <v>21</v>
      </c>
      <c r="B261" s="4" t="s">
        <v>1435</v>
      </c>
      <c r="C261" s="70" t="s">
        <v>7721</v>
      </c>
      <c r="D261" s="71" t="s">
        <v>1434</v>
      </c>
      <c r="E261" s="71" t="s">
        <v>7067</v>
      </c>
    </row>
    <row r="262" ht="15.75" customHeight="1">
      <c r="A262" s="4" t="s">
        <v>21</v>
      </c>
      <c r="B262" s="4" t="s">
        <v>1437</v>
      </c>
      <c r="C262" s="70" t="s">
        <v>7722</v>
      </c>
      <c r="D262" s="71" t="s">
        <v>1436</v>
      </c>
      <c r="E262" s="71" t="s">
        <v>7067</v>
      </c>
    </row>
    <row r="263" ht="15.75" customHeight="1">
      <c r="A263" s="4" t="s">
        <v>21</v>
      </c>
      <c r="B263" s="18" t="s">
        <v>1445</v>
      </c>
      <c r="C263" s="70" t="s">
        <v>6089</v>
      </c>
      <c r="D263" s="71" t="s">
        <v>1444</v>
      </c>
      <c r="E263" s="71" t="s">
        <v>7067</v>
      </c>
    </row>
    <row r="264" ht="15.75" customHeight="1">
      <c r="A264" s="4" t="s">
        <v>21</v>
      </c>
      <c r="B264" s="4" t="s">
        <v>1452</v>
      </c>
      <c r="C264" s="70" t="s">
        <v>7723</v>
      </c>
      <c r="D264" s="71" t="s">
        <v>1451</v>
      </c>
      <c r="E264" s="71" t="s">
        <v>7067</v>
      </c>
    </row>
    <row r="265" ht="15.75" customHeight="1">
      <c r="A265" s="4" t="s">
        <v>21</v>
      </c>
      <c r="B265" s="9" t="s">
        <v>1455</v>
      </c>
      <c r="C265" s="70" t="s">
        <v>7724</v>
      </c>
      <c r="D265" s="71" t="s">
        <v>1454</v>
      </c>
      <c r="E265" s="71" t="s">
        <v>7067</v>
      </c>
    </row>
    <row r="266" ht="15.75" customHeight="1">
      <c r="A266" s="4" t="s">
        <v>21</v>
      </c>
      <c r="B266" s="9" t="s">
        <v>1458</v>
      </c>
      <c r="C266" s="70" t="s">
        <v>7725</v>
      </c>
      <c r="D266" s="71" t="s">
        <v>1457</v>
      </c>
      <c r="E266" s="71" t="s">
        <v>7067</v>
      </c>
    </row>
    <row r="267" ht="15.75" customHeight="1">
      <c r="A267" s="4" t="s">
        <v>21</v>
      </c>
      <c r="B267" s="4" t="s">
        <v>1466</v>
      </c>
      <c r="C267" s="70" t="s">
        <v>7726</v>
      </c>
      <c r="D267" s="71" t="s">
        <v>1465</v>
      </c>
      <c r="E267" s="71" t="s">
        <v>7067</v>
      </c>
    </row>
    <row r="268" ht="15.75" customHeight="1">
      <c r="A268" s="4" t="s">
        <v>21</v>
      </c>
      <c r="B268" s="4" t="s">
        <v>1473</v>
      </c>
      <c r="C268" s="70" t="s">
        <v>7727</v>
      </c>
      <c r="D268" s="71" t="s">
        <v>1472</v>
      </c>
      <c r="E268" s="71" t="s">
        <v>7067</v>
      </c>
    </row>
    <row r="269" ht="15.75" customHeight="1">
      <c r="A269" s="4" t="s">
        <v>21</v>
      </c>
      <c r="B269" s="4" t="s">
        <v>1477</v>
      </c>
      <c r="C269" s="70" t="s">
        <v>7728</v>
      </c>
      <c r="D269" s="71" t="s">
        <v>1476</v>
      </c>
      <c r="E269" s="71" t="s">
        <v>7067</v>
      </c>
    </row>
    <row r="270" ht="15.75" customHeight="1">
      <c r="A270" s="4" t="s">
        <v>21</v>
      </c>
      <c r="B270" s="18" t="s">
        <v>1484</v>
      </c>
      <c r="C270" s="70" t="s">
        <v>6098</v>
      </c>
      <c r="D270" s="71" t="s">
        <v>1483</v>
      </c>
      <c r="E270" s="71" t="s">
        <v>7067</v>
      </c>
    </row>
    <row r="271" ht="15.75" customHeight="1">
      <c r="A271" s="4" t="s">
        <v>21</v>
      </c>
      <c r="B271" s="4" t="s">
        <v>1489</v>
      </c>
      <c r="C271" s="70" t="s">
        <v>7729</v>
      </c>
      <c r="D271" s="71" t="s">
        <v>1488</v>
      </c>
      <c r="E271" s="71" t="s">
        <v>7067</v>
      </c>
    </row>
    <row r="272" ht="15.75" customHeight="1">
      <c r="A272" s="4" t="s">
        <v>21</v>
      </c>
      <c r="B272" s="4" t="s">
        <v>1491</v>
      </c>
      <c r="C272" s="70" t="s">
        <v>7730</v>
      </c>
      <c r="D272" s="71" t="s">
        <v>1490</v>
      </c>
      <c r="E272" s="71" t="s">
        <v>7067</v>
      </c>
    </row>
    <row r="273" ht="15.75" customHeight="1">
      <c r="A273" s="4" t="s">
        <v>21</v>
      </c>
      <c r="B273" s="4" t="s">
        <v>1493</v>
      </c>
      <c r="C273" s="70" t="s">
        <v>7731</v>
      </c>
      <c r="D273" s="71" t="s">
        <v>1492</v>
      </c>
      <c r="E273" s="71" t="s">
        <v>7067</v>
      </c>
    </row>
    <row r="274" ht="15.75" customHeight="1">
      <c r="A274" s="4" t="s">
        <v>21</v>
      </c>
      <c r="B274" s="4" t="s">
        <v>1496</v>
      </c>
      <c r="C274" s="70" t="s">
        <v>7732</v>
      </c>
      <c r="D274" s="71" t="s">
        <v>1495</v>
      </c>
      <c r="E274" s="71" t="s">
        <v>7067</v>
      </c>
    </row>
    <row r="275" ht="15.75" customHeight="1">
      <c r="A275" s="4" t="s">
        <v>21</v>
      </c>
      <c r="B275" s="4" t="s">
        <v>1498</v>
      </c>
      <c r="C275" s="70" t="s">
        <v>7733</v>
      </c>
      <c r="D275" s="71" t="s">
        <v>1497</v>
      </c>
      <c r="E275" s="71" t="s">
        <v>7067</v>
      </c>
    </row>
    <row r="276" ht="15.75" customHeight="1">
      <c r="A276" s="4" t="s">
        <v>62</v>
      </c>
      <c r="B276" s="9" t="s">
        <v>1503</v>
      </c>
      <c r="C276" s="70" t="s">
        <v>7734</v>
      </c>
      <c r="D276" s="71" t="s">
        <v>1502</v>
      </c>
      <c r="E276" s="71" t="s">
        <v>7067</v>
      </c>
    </row>
    <row r="277" ht="15.75" customHeight="1">
      <c r="A277" s="4" t="s">
        <v>21</v>
      </c>
      <c r="B277" s="4" t="s">
        <v>1510</v>
      </c>
      <c r="C277" s="70" t="s">
        <v>7735</v>
      </c>
      <c r="D277" s="71" t="s">
        <v>1509</v>
      </c>
      <c r="E277" s="71" t="s">
        <v>7067</v>
      </c>
    </row>
    <row r="278" ht="15.75" customHeight="1">
      <c r="A278" s="4" t="s">
        <v>21</v>
      </c>
      <c r="B278" s="4" t="s">
        <v>1513</v>
      </c>
      <c r="C278" s="70" t="s">
        <v>7736</v>
      </c>
      <c r="D278" s="71" t="s">
        <v>1512</v>
      </c>
      <c r="E278" s="71" t="s">
        <v>7067</v>
      </c>
    </row>
    <row r="279" ht="15.75" customHeight="1">
      <c r="A279" s="4" t="s">
        <v>21</v>
      </c>
      <c r="B279" s="4" t="s">
        <v>1516</v>
      </c>
      <c r="C279" s="70" t="s">
        <v>7737</v>
      </c>
      <c r="D279" s="71" t="s">
        <v>1515</v>
      </c>
      <c r="E279" s="71" t="s">
        <v>7067</v>
      </c>
    </row>
    <row r="280" ht="15.75" customHeight="1">
      <c r="A280" s="4" t="s">
        <v>21</v>
      </c>
      <c r="B280" s="18" t="s">
        <v>1521</v>
      </c>
      <c r="C280" s="70" t="s">
        <v>7738</v>
      </c>
      <c r="D280" s="71" t="s">
        <v>1520</v>
      </c>
      <c r="E280" s="71" t="s">
        <v>7067</v>
      </c>
    </row>
    <row r="281" ht="15.75" customHeight="1">
      <c r="A281" s="4" t="s">
        <v>21</v>
      </c>
      <c r="B281" s="4" t="s">
        <v>1524</v>
      </c>
      <c r="C281" s="70" t="s">
        <v>7739</v>
      </c>
      <c r="D281" s="71" t="s">
        <v>1523</v>
      </c>
      <c r="E281" s="71" t="s">
        <v>7067</v>
      </c>
    </row>
    <row r="282" ht="15.75" customHeight="1">
      <c r="A282" s="4" t="s">
        <v>21</v>
      </c>
      <c r="B282" s="9" t="s">
        <v>1538</v>
      </c>
      <c r="C282" s="70" t="s">
        <v>7740</v>
      </c>
      <c r="D282" s="71" t="s">
        <v>1537</v>
      </c>
      <c r="E282" s="71" t="s">
        <v>7067</v>
      </c>
    </row>
    <row r="283" ht="15.75" customHeight="1">
      <c r="A283" s="4" t="s">
        <v>62</v>
      </c>
      <c r="B283" s="4" t="s">
        <v>1540</v>
      </c>
      <c r="C283" s="70" t="s">
        <v>7741</v>
      </c>
      <c r="D283" s="71" t="s">
        <v>1539</v>
      </c>
      <c r="E283" s="71" t="s">
        <v>7067</v>
      </c>
    </row>
    <row r="284" ht="15.75" customHeight="1">
      <c r="A284" s="4" t="s">
        <v>21</v>
      </c>
      <c r="B284" s="9" t="s">
        <v>1543</v>
      </c>
      <c r="C284" s="70" t="s">
        <v>7742</v>
      </c>
      <c r="D284" s="71" t="s">
        <v>1542</v>
      </c>
      <c r="E284" s="71" t="s">
        <v>7067</v>
      </c>
    </row>
    <row r="285" ht="15.75" customHeight="1">
      <c r="A285" s="4" t="s">
        <v>21</v>
      </c>
      <c r="B285" s="4" t="s">
        <v>1545</v>
      </c>
      <c r="C285" s="70" t="s">
        <v>7743</v>
      </c>
      <c r="D285" s="71" t="s">
        <v>1544</v>
      </c>
      <c r="E285" s="71" t="s">
        <v>7067</v>
      </c>
    </row>
    <row r="286" ht="15.75" customHeight="1">
      <c r="A286" s="4" t="s">
        <v>21</v>
      </c>
      <c r="B286" s="4" t="s">
        <v>1547</v>
      </c>
      <c r="C286" s="70" t="s">
        <v>7744</v>
      </c>
      <c r="D286" s="71" t="s">
        <v>1546</v>
      </c>
      <c r="E286" s="71" t="s">
        <v>7067</v>
      </c>
    </row>
    <row r="287" ht="15.75" customHeight="1">
      <c r="A287" s="4" t="s">
        <v>21</v>
      </c>
      <c r="B287" s="4" t="s">
        <v>6749</v>
      </c>
      <c r="C287" s="70" t="s">
        <v>7745</v>
      </c>
      <c r="D287" s="71" t="s">
        <v>6751</v>
      </c>
      <c r="E287" s="71" t="s">
        <v>7067</v>
      </c>
    </row>
    <row r="288" ht="15.75" customHeight="1">
      <c r="A288" s="4" t="s">
        <v>21</v>
      </c>
      <c r="B288" s="4" t="s">
        <v>6752</v>
      </c>
      <c r="C288" s="70" t="s">
        <v>7746</v>
      </c>
      <c r="D288" s="71" t="s">
        <v>6754</v>
      </c>
      <c r="E288" s="71" t="s">
        <v>7067</v>
      </c>
    </row>
    <row r="289" ht="15.75" customHeight="1">
      <c r="A289" s="4" t="s">
        <v>21</v>
      </c>
      <c r="B289" s="4" t="s">
        <v>1554</v>
      </c>
      <c r="C289" s="70" t="s">
        <v>7747</v>
      </c>
      <c r="D289" s="71" t="s">
        <v>1553</v>
      </c>
      <c r="E289" s="71" t="s">
        <v>7067</v>
      </c>
    </row>
    <row r="290" ht="15.75" customHeight="1">
      <c r="A290" s="4" t="s">
        <v>21</v>
      </c>
      <c r="B290" s="4" t="s">
        <v>1557</v>
      </c>
      <c r="C290" s="70" t="s">
        <v>7748</v>
      </c>
      <c r="D290" s="71" t="s">
        <v>1556</v>
      </c>
      <c r="E290" s="71" t="s">
        <v>7067</v>
      </c>
    </row>
    <row r="291" ht="15.75" customHeight="1">
      <c r="A291" s="4" t="s">
        <v>21</v>
      </c>
      <c r="B291" s="4" t="s">
        <v>1566</v>
      </c>
      <c r="C291" s="70" t="s">
        <v>7749</v>
      </c>
      <c r="D291" s="71" t="s">
        <v>1565</v>
      </c>
      <c r="E291" s="71" t="s">
        <v>7067</v>
      </c>
    </row>
    <row r="292" ht="15.75" customHeight="1">
      <c r="A292" s="4" t="s">
        <v>21</v>
      </c>
      <c r="B292" s="4" t="s">
        <v>1577</v>
      </c>
      <c r="C292" s="70" t="s">
        <v>7750</v>
      </c>
      <c r="D292" s="71" t="s">
        <v>1576</v>
      </c>
      <c r="E292" s="71" t="s">
        <v>7067</v>
      </c>
    </row>
    <row r="293" ht="15.75" customHeight="1">
      <c r="A293" s="4" t="s">
        <v>62</v>
      </c>
      <c r="B293" s="4" t="s">
        <v>1580</v>
      </c>
      <c r="C293" s="70" t="s">
        <v>7751</v>
      </c>
      <c r="D293" s="71" t="s">
        <v>1579</v>
      </c>
      <c r="E293" s="71" t="s">
        <v>7067</v>
      </c>
    </row>
    <row r="294" ht="15.75" customHeight="1">
      <c r="A294" s="4" t="s">
        <v>21</v>
      </c>
      <c r="B294" s="18" t="s">
        <v>1589</v>
      </c>
      <c r="C294" s="70" t="s">
        <v>7752</v>
      </c>
      <c r="D294" s="71" t="s">
        <v>1588</v>
      </c>
      <c r="E294" s="71" t="s">
        <v>7067</v>
      </c>
    </row>
    <row r="295" ht="15.75" customHeight="1">
      <c r="A295" s="4" t="s">
        <v>21</v>
      </c>
      <c r="B295" s="4" t="s">
        <v>1598</v>
      </c>
      <c r="C295" s="70" t="s">
        <v>7753</v>
      </c>
      <c r="D295" s="71" t="s">
        <v>1597</v>
      </c>
      <c r="E295" s="71" t="s">
        <v>7067</v>
      </c>
    </row>
    <row r="296" ht="15.75" customHeight="1">
      <c r="A296" s="4" t="s">
        <v>21</v>
      </c>
      <c r="B296" s="4" t="s">
        <v>1603</v>
      </c>
      <c r="C296" s="70" t="s">
        <v>7754</v>
      </c>
      <c r="D296" s="71" t="s">
        <v>1602</v>
      </c>
      <c r="E296" s="71" t="s">
        <v>7067</v>
      </c>
    </row>
    <row r="297" ht="15.75" customHeight="1">
      <c r="A297" s="4" t="s">
        <v>21</v>
      </c>
      <c r="B297" s="4" t="s">
        <v>1613</v>
      </c>
      <c r="C297" s="70" t="s">
        <v>7755</v>
      </c>
      <c r="D297" s="71" t="s">
        <v>1612</v>
      </c>
      <c r="E297" s="71" t="s">
        <v>7067</v>
      </c>
    </row>
    <row r="298" ht="15.75" customHeight="1">
      <c r="A298" s="4" t="s">
        <v>21</v>
      </c>
      <c r="B298" s="4" t="s">
        <v>1617</v>
      </c>
      <c r="C298" s="70" t="s">
        <v>7756</v>
      </c>
      <c r="D298" s="71" t="s">
        <v>1616</v>
      </c>
      <c r="E298" s="71" t="s">
        <v>7067</v>
      </c>
    </row>
    <row r="299" ht="15.75" customHeight="1">
      <c r="A299" s="4" t="s">
        <v>21</v>
      </c>
      <c r="B299" s="18" t="s">
        <v>1624</v>
      </c>
      <c r="C299" s="70" t="s">
        <v>7757</v>
      </c>
      <c r="D299" s="71" t="s">
        <v>1623</v>
      </c>
      <c r="E299" s="71" t="s">
        <v>7067</v>
      </c>
    </row>
    <row r="300" ht="15.75" customHeight="1">
      <c r="A300" s="4" t="s">
        <v>21</v>
      </c>
      <c r="B300" s="4" t="s">
        <v>1629</v>
      </c>
      <c r="C300" s="70" t="s">
        <v>7758</v>
      </c>
      <c r="D300" s="71" t="s">
        <v>1628</v>
      </c>
      <c r="E300" s="71" t="s">
        <v>7067</v>
      </c>
    </row>
    <row r="301" ht="15.75" customHeight="1">
      <c r="A301" s="4" t="s">
        <v>21</v>
      </c>
      <c r="B301" s="4" t="s">
        <v>1632</v>
      </c>
      <c r="C301" s="70" t="s">
        <v>7759</v>
      </c>
      <c r="D301" s="71" t="s">
        <v>1631</v>
      </c>
      <c r="E301" s="71" t="s">
        <v>7067</v>
      </c>
    </row>
    <row r="302" ht="15.75" customHeight="1">
      <c r="A302" s="4" t="s">
        <v>21</v>
      </c>
      <c r="B302" s="18" t="s">
        <v>1635</v>
      </c>
      <c r="C302" s="70" t="s">
        <v>7760</v>
      </c>
      <c r="D302" s="71" t="s">
        <v>1634</v>
      </c>
      <c r="E302" s="71" t="s">
        <v>7067</v>
      </c>
    </row>
    <row r="303" ht="15.75" customHeight="1">
      <c r="A303" s="4" t="s">
        <v>21</v>
      </c>
      <c r="B303" s="4" t="s">
        <v>1637</v>
      </c>
      <c r="C303" s="70" t="s">
        <v>7761</v>
      </c>
      <c r="D303" s="71" t="s">
        <v>1636</v>
      </c>
      <c r="E303" s="71" t="s">
        <v>7067</v>
      </c>
    </row>
    <row r="304" ht="15.75" customHeight="1">
      <c r="A304" s="4" t="s">
        <v>21</v>
      </c>
      <c r="B304" s="4" t="s">
        <v>1640</v>
      </c>
      <c r="C304" s="70" t="s">
        <v>7762</v>
      </c>
      <c r="D304" s="71" t="s">
        <v>1639</v>
      </c>
      <c r="E304" s="71" t="s">
        <v>7067</v>
      </c>
    </row>
    <row r="305" ht="15.75" customHeight="1">
      <c r="A305" s="4" t="s">
        <v>62</v>
      </c>
      <c r="B305" s="9" t="s">
        <v>1643</v>
      </c>
      <c r="C305" s="70" t="s">
        <v>7763</v>
      </c>
      <c r="D305" s="71" t="s">
        <v>1642</v>
      </c>
      <c r="E305" s="71" t="s">
        <v>7067</v>
      </c>
    </row>
    <row r="306" ht="15.75" customHeight="1">
      <c r="A306" s="4" t="s">
        <v>21</v>
      </c>
      <c r="B306" s="4" t="s">
        <v>1650</v>
      </c>
      <c r="C306" s="70" t="s">
        <v>7764</v>
      </c>
      <c r="D306" s="71" t="s">
        <v>1649</v>
      </c>
      <c r="E306" s="71" t="s">
        <v>7067</v>
      </c>
    </row>
    <row r="307" ht="15.75" customHeight="1">
      <c r="A307" s="4" t="s">
        <v>21</v>
      </c>
      <c r="B307" s="18" t="s">
        <v>1660</v>
      </c>
      <c r="C307" s="70" t="s">
        <v>7765</v>
      </c>
      <c r="D307" s="71" t="s">
        <v>1659</v>
      </c>
      <c r="E307" s="71" t="s">
        <v>7067</v>
      </c>
    </row>
    <row r="308" ht="15.75" customHeight="1">
      <c r="A308" s="4" t="s">
        <v>21</v>
      </c>
      <c r="B308" s="4" t="s">
        <v>1663</v>
      </c>
      <c r="C308" s="70" t="s">
        <v>7766</v>
      </c>
      <c r="D308" s="71" t="s">
        <v>1662</v>
      </c>
      <c r="E308" s="71" t="s">
        <v>7067</v>
      </c>
    </row>
    <row r="309" ht="15.75" customHeight="1">
      <c r="A309" s="4" t="s">
        <v>21</v>
      </c>
      <c r="B309" s="4" t="s">
        <v>1665</v>
      </c>
      <c r="C309" s="70" t="s">
        <v>7767</v>
      </c>
      <c r="D309" s="71" t="s">
        <v>1664</v>
      </c>
      <c r="E309" s="71" t="s">
        <v>7067</v>
      </c>
    </row>
    <row r="310" ht="15.75" customHeight="1">
      <c r="A310" s="4" t="s">
        <v>21</v>
      </c>
      <c r="B310" s="18" t="s">
        <v>1671</v>
      </c>
      <c r="C310" s="70" t="s">
        <v>7768</v>
      </c>
      <c r="D310" s="71" t="s">
        <v>1670</v>
      </c>
      <c r="E310" s="71" t="s">
        <v>7067</v>
      </c>
    </row>
    <row r="311" ht="15.75" customHeight="1">
      <c r="A311" s="4" t="s">
        <v>21</v>
      </c>
      <c r="B311" s="4" t="s">
        <v>1674</v>
      </c>
      <c r="C311" s="70" t="s">
        <v>7769</v>
      </c>
      <c r="D311" s="71" t="s">
        <v>1673</v>
      </c>
      <c r="E311" s="71" t="s">
        <v>7067</v>
      </c>
    </row>
    <row r="312" ht="15.75" customHeight="1">
      <c r="A312" s="4" t="s">
        <v>21</v>
      </c>
      <c r="B312" s="4" t="s">
        <v>1677</v>
      </c>
      <c r="C312" s="70" t="s">
        <v>7770</v>
      </c>
      <c r="D312" s="71" t="s">
        <v>1676</v>
      </c>
      <c r="E312" s="71" t="s">
        <v>7067</v>
      </c>
    </row>
    <row r="313" ht="15.75" customHeight="1">
      <c r="A313" s="4" t="s">
        <v>21</v>
      </c>
      <c r="B313" s="4" t="s">
        <v>1689</v>
      </c>
      <c r="C313" s="70" t="s">
        <v>7771</v>
      </c>
      <c r="D313" s="71" t="s">
        <v>1688</v>
      </c>
      <c r="E313" s="71" t="s">
        <v>7067</v>
      </c>
    </row>
    <row r="314" ht="15.75" customHeight="1">
      <c r="A314" s="4" t="s">
        <v>21</v>
      </c>
      <c r="B314" s="4" t="s">
        <v>1691</v>
      </c>
      <c r="C314" s="70" t="s">
        <v>7772</v>
      </c>
      <c r="D314" s="71" t="s">
        <v>1690</v>
      </c>
      <c r="E314" s="71" t="s">
        <v>7067</v>
      </c>
    </row>
    <row r="315" ht="15.75" customHeight="1">
      <c r="A315" s="4" t="s">
        <v>21</v>
      </c>
      <c r="B315" s="4" t="s">
        <v>1694</v>
      </c>
      <c r="C315" s="70" t="s">
        <v>6143</v>
      </c>
      <c r="D315" s="71" t="s">
        <v>1693</v>
      </c>
      <c r="E315" s="71" t="s">
        <v>7067</v>
      </c>
    </row>
    <row r="316" ht="15.75" customHeight="1">
      <c r="A316" s="4" t="s">
        <v>21</v>
      </c>
      <c r="B316" s="9" t="s">
        <v>1697</v>
      </c>
      <c r="C316" s="70" t="s">
        <v>7773</v>
      </c>
      <c r="D316" s="71" t="s">
        <v>1696</v>
      </c>
      <c r="E316" s="71" t="s">
        <v>7067</v>
      </c>
    </row>
    <row r="317" ht="15.75" customHeight="1">
      <c r="A317" s="4" t="s">
        <v>62</v>
      </c>
      <c r="B317" s="4" t="s">
        <v>1699</v>
      </c>
      <c r="C317" s="70" t="s">
        <v>7774</v>
      </c>
      <c r="D317" s="71" t="s">
        <v>1698</v>
      </c>
      <c r="E317" s="71" t="s">
        <v>7067</v>
      </c>
    </row>
    <row r="318" ht="15.75" customHeight="1">
      <c r="A318" s="4" t="s">
        <v>21</v>
      </c>
      <c r="B318" s="9" t="s">
        <v>1702</v>
      </c>
      <c r="C318" s="70" t="s">
        <v>7775</v>
      </c>
      <c r="D318" s="71" t="s">
        <v>1701</v>
      </c>
      <c r="E318" s="71" t="s">
        <v>7067</v>
      </c>
    </row>
    <row r="319" ht="15.75" customHeight="1">
      <c r="A319" s="4" t="s">
        <v>21</v>
      </c>
      <c r="B319" s="4" t="s">
        <v>1708</v>
      </c>
      <c r="C319" s="70" t="s">
        <v>7776</v>
      </c>
      <c r="D319" s="71" t="s">
        <v>1707</v>
      </c>
      <c r="E319" s="71" t="s">
        <v>7067</v>
      </c>
    </row>
    <row r="320" ht="15.75" customHeight="1">
      <c r="A320" s="4" t="s">
        <v>21</v>
      </c>
      <c r="B320" s="9" t="s">
        <v>1717</v>
      </c>
      <c r="C320" s="70" t="s">
        <v>7777</v>
      </c>
      <c r="D320" s="71" t="s">
        <v>1716</v>
      </c>
      <c r="E320" s="71" t="s">
        <v>7067</v>
      </c>
    </row>
    <row r="321" ht="15.75" customHeight="1">
      <c r="A321" s="4" t="s">
        <v>21</v>
      </c>
      <c r="B321" s="4" t="s">
        <v>1723</v>
      </c>
      <c r="C321" s="70" t="s">
        <v>7778</v>
      </c>
      <c r="D321" s="71" t="s">
        <v>1722</v>
      </c>
      <c r="E321" s="71" t="s">
        <v>7067</v>
      </c>
    </row>
    <row r="322" ht="15.75" customHeight="1">
      <c r="A322" s="4" t="s">
        <v>62</v>
      </c>
      <c r="B322" s="4" t="s">
        <v>1726</v>
      </c>
      <c r="C322" s="70" t="s">
        <v>7779</v>
      </c>
      <c r="D322" s="71" t="s">
        <v>1725</v>
      </c>
      <c r="E322" s="71" t="s">
        <v>7067</v>
      </c>
    </row>
    <row r="323" ht="15.75" customHeight="1">
      <c r="A323" s="4" t="s">
        <v>21</v>
      </c>
      <c r="B323" s="4" t="s">
        <v>1733</v>
      </c>
      <c r="C323" s="70" t="s">
        <v>7780</v>
      </c>
      <c r="D323" s="71" t="s">
        <v>1732</v>
      </c>
      <c r="E323" s="71" t="s">
        <v>7067</v>
      </c>
    </row>
    <row r="324" ht="15.75" customHeight="1">
      <c r="A324" s="4" t="s">
        <v>62</v>
      </c>
      <c r="B324" s="4" t="s">
        <v>1738</v>
      </c>
      <c r="C324" s="70" t="s">
        <v>7781</v>
      </c>
      <c r="D324" s="71" t="s">
        <v>1737</v>
      </c>
      <c r="E324" s="71" t="s">
        <v>7067</v>
      </c>
    </row>
    <row r="325" ht="15.75" customHeight="1">
      <c r="A325" s="4" t="s">
        <v>21</v>
      </c>
      <c r="B325" s="9" t="s">
        <v>1740</v>
      </c>
      <c r="C325" s="70" t="s">
        <v>7782</v>
      </c>
      <c r="D325" s="71" t="s">
        <v>1739</v>
      </c>
      <c r="E325" s="71" t="s">
        <v>7067</v>
      </c>
    </row>
    <row r="326" ht="15.75" customHeight="1">
      <c r="A326" s="4" t="s">
        <v>21</v>
      </c>
      <c r="B326" s="4" t="s">
        <v>1743</v>
      </c>
      <c r="C326" s="70" t="s">
        <v>7783</v>
      </c>
      <c r="D326" s="71" t="s">
        <v>1742</v>
      </c>
      <c r="E326" s="71" t="s">
        <v>7067</v>
      </c>
    </row>
    <row r="327" ht="15.75" customHeight="1">
      <c r="A327" s="4" t="s">
        <v>21</v>
      </c>
      <c r="B327" s="4" t="s">
        <v>1749</v>
      </c>
      <c r="C327" s="70" t="s">
        <v>7784</v>
      </c>
      <c r="D327" s="71" t="s">
        <v>1748</v>
      </c>
      <c r="E327" s="71" t="s">
        <v>7067</v>
      </c>
    </row>
    <row r="328" ht="15.75" customHeight="1">
      <c r="A328" s="4" t="s">
        <v>21</v>
      </c>
      <c r="B328" s="4" t="s">
        <v>1754</v>
      </c>
      <c r="C328" s="70" t="s">
        <v>7785</v>
      </c>
      <c r="D328" s="71" t="s">
        <v>1753</v>
      </c>
      <c r="E328" s="71" t="s">
        <v>7067</v>
      </c>
    </row>
    <row r="329" ht="15.75" customHeight="1">
      <c r="A329" s="4" t="s">
        <v>21</v>
      </c>
      <c r="B329" s="4" t="s">
        <v>1762</v>
      </c>
      <c r="C329" s="70" t="s">
        <v>7786</v>
      </c>
      <c r="D329" s="71" t="s">
        <v>1761</v>
      </c>
      <c r="E329" s="71" t="s">
        <v>7067</v>
      </c>
    </row>
    <row r="330" ht="15.75" customHeight="1">
      <c r="A330" s="4" t="s">
        <v>21</v>
      </c>
      <c r="B330" s="9" t="s">
        <v>1766</v>
      </c>
      <c r="C330" s="70" t="s">
        <v>7787</v>
      </c>
      <c r="D330" s="71" t="s">
        <v>1765</v>
      </c>
      <c r="E330" s="71" t="s">
        <v>7067</v>
      </c>
    </row>
    <row r="331" ht="15.75" customHeight="1">
      <c r="A331" s="4" t="s">
        <v>21</v>
      </c>
      <c r="B331" s="4" t="s">
        <v>1773</v>
      </c>
      <c r="C331" s="70" t="s">
        <v>7788</v>
      </c>
      <c r="D331" s="71" t="s">
        <v>1772</v>
      </c>
      <c r="E331" s="71" t="s">
        <v>7067</v>
      </c>
    </row>
    <row r="332" ht="15.75" customHeight="1">
      <c r="A332" s="4" t="s">
        <v>21</v>
      </c>
      <c r="B332" s="4" t="s">
        <v>1779</v>
      </c>
      <c r="C332" s="70" t="s">
        <v>7789</v>
      </c>
      <c r="D332" s="71" t="s">
        <v>1778</v>
      </c>
      <c r="E332" s="71" t="s">
        <v>7067</v>
      </c>
    </row>
    <row r="333" ht="15.75" customHeight="1">
      <c r="A333" s="4" t="s">
        <v>21</v>
      </c>
      <c r="B333" s="18" t="s">
        <v>1783</v>
      </c>
      <c r="C333" s="70" t="s">
        <v>7790</v>
      </c>
      <c r="D333" s="71" t="s">
        <v>1782</v>
      </c>
      <c r="E333" s="71" t="s">
        <v>7067</v>
      </c>
    </row>
    <row r="334" ht="15.75" customHeight="1">
      <c r="A334" s="4" t="s">
        <v>21</v>
      </c>
      <c r="B334" s="4" t="s">
        <v>1786</v>
      </c>
      <c r="C334" s="70" t="s">
        <v>7791</v>
      </c>
      <c r="D334" s="71" t="s">
        <v>1785</v>
      </c>
      <c r="E334" s="71" t="s">
        <v>7067</v>
      </c>
    </row>
    <row r="335" ht="15.75" customHeight="1">
      <c r="A335" s="4" t="s">
        <v>62</v>
      </c>
      <c r="B335" s="9" t="s">
        <v>1789</v>
      </c>
      <c r="C335" s="70" t="s">
        <v>7792</v>
      </c>
      <c r="D335" s="71" t="s">
        <v>1788</v>
      </c>
      <c r="E335" s="71" t="s">
        <v>7067</v>
      </c>
    </row>
    <row r="336" ht="15.75" customHeight="1">
      <c r="A336" s="4" t="s">
        <v>21</v>
      </c>
      <c r="B336" s="18" t="s">
        <v>1802</v>
      </c>
      <c r="C336" s="70" t="s">
        <v>7793</v>
      </c>
      <c r="D336" s="71" t="s">
        <v>1801</v>
      </c>
      <c r="E336" s="71" t="s">
        <v>7067</v>
      </c>
    </row>
    <row r="337" ht="15.75" customHeight="1">
      <c r="A337" s="4" t="s">
        <v>21</v>
      </c>
      <c r="B337" s="4" t="s">
        <v>1807</v>
      </c>
      <c r="C337" s="70" t="s">
        <v>7794</v>
      </c>
      <c r="D337" s="71" t="s">
        <v>1806</v>
      </c>
      <c r="E337" s="71" t="s">
        <v>7067</v>
      </c>
    </row>
    <row r="338" ht="15.75" customHeight="1">
      <c r="A338" s="4" t="s">
        <v>21</v>
      </c>
      <c r="B338" s="4" t="s">
        <v>1810</v>
      </c>
      <c r="C338" s="70" t="s">
        <v>7795</v>
      </c>
      <c r="D338" s="71" t="s">
        <v>1809</v>
      </c>
      <c r="E338" s="71" t="s">
        <v>7067</v>
      </c>
    </row>
    <row r="339" ht="15.75" customHeight="1">
      <c r="A339" s="4" t="s">
        <v>21</v>
      </c>
      <c r="B339" s="4" t="s">
        <v>1813</v>
      </c>
      <c r="C339" s="70" t="s">
        <v>7796</v>
      </c>
      <c r="D339" s="71" t="s">
        <v>1812</v>
      </c>
      <c r="E339" s="71" t="s">
        <v>7067</v>
      </c>
    </row>
    <row r="340" ht="15.75" customHeight="1">
      <c r="A340" s="4" t="s">
        <v>62</v>
      </c>
      <c r="B340" s="9" t="s">
        <v>1816</v>
      </c>
      <c r="C340" s="70" t="s">
        <v>7797</v>
      </c>
      <c r="D340" s="71" t="s">
        <v>1815</v>
      </c>
      <c r="E340" s="71" t="s">
        <v>7067</v>
      </c>
    </row>
    <row r="341" ht="15.75" customHeight="1">
      <c r="A341" s="4" t="s">
        <v>21</v>
      </c>
      <c r="B341" s="4" t="s">
        <v>1827</v>
      </c>
      <c r="C341" s="70" t="s">
        <v>7798</v>
      </c>
      <c r="D341" s="71" t="s">
        <v>1826</v>
      </c>
      <c r="E341" s="71" t="s">
        <v>7067</v>
      </c>
    </row>
    <row r="342" ht="15.75" customHeight="1">
      <c r="A342" s="4" t="s">
        <v>21</v>
      </c>
      <c r="B342" s="9" t="s">
        <v>1829</v>
      </c>
      <c r="C342" s="70" t="s">
        <v>6174</v>
      </c>
      <c r="D342" s="71" t="s">
        <v>1828</v>
      </c>
      <c r="E342" s="71" t="s">
        <v>7067</v>
      </c>
    </row>
    <row r="343" ht="15.75" customHeight="1">
      <c r="A343" s="4" t="s">
        <v>21</v>
      </c>
      <c r="B343" s="9" t="s">
        <v>1834</v>
      </c>
      <c r="C343" s="70" t="s">
        <v>7799</v>
      </c>
      <c r="D343" s="71" t="s">
        <v>1833</v>
      </c>
      <c r="E343" s="71" t="s">
        <v>7067</v>
      </c>
    </row>
    <row r="344" ht="15.75" customHeight="1">
      <c r="A344" s="4" t="s">
        <v>21</v>
      </c>
      <c r="B344" s="4" t="s">
        <v>1848</v>
      </c>
      <c r="C344" s="70" t="s">
        <v>7800</v>
      </c>
      <c r="D344" s="71" t="s">
        <v>1847</v>
      </c>
      <c r="E344" s="71" t="s">
        <v>7067</v>
      </c>
    </row>
    <row r="345" ht="15.75" customHeight="1">
      <c r="A345" s="4" t="s">
        <v>21</v>
      </c>
      <c r="B345" s="18" t="s">
        <v>1857</v>
      </c>
      <c r="C345" s="70" t="s">
        <v>7801</v>
      </c>
      <c r="D345" s="71" t="s">
        <v>1856</v>
      </c>
      <c r="E345" s="71" t="s">
        <v>7067</v>
      </c>
    </row>
    <row r="346" ht="15.75" customHeight="1">
      <c r="A346" s="4" t="s">
        <v>21</v>
      </c>
      <c r="B346" s="4" t="s">
        <v>1860</v>
      </c>
      <c r="C346" s="70" t="s">
        <v>7802</v>
      </c>
      <c r="D346" s="71" t="s">
        <v>1859</v>
      </c>
      <c r="E346" s="71" t="s">
        <v>7067</v>
      </c>
    </row>
    <row r="347" ht="15.75" customHeight="1">
      <c r="A347" s="4" t="s">
        <v>21</v>
      </c>
      <c r="B347" s="4" t="s">
        <v>1865</v>
      </c>
      <c r="C347" s="70" t="s">
        <v>7803</v>
      </c>
      <c r="D347" s="71" t="s">
        <v>1864</v>
      </c>
      <c r="E347" s="71" t="s">
        <v>7067</v>
      </c>
    </row>
    <row r="348" ht="15.75" customHeight="1">
      <c r="A348" s="4" t="s">
        <v>62</v>
      </c>
      <c r="B348" s="4" t="s">
        <v>1872</v>
      </c>
      <c r="C348" s="70" t="s">
        <v>7804</v>
      </c>
      <c r="D348" s="71" t="s">
        <v>1871</v>
      </c>
      <c r="E348" s="71" t="s">
        <v>7067</v>
      </c>
    </row>
    <row r="349" ht="15.75" customHeight="1">
      <c r="A349" s="4" t="s">
        <v>21</v>
      </c>
      <c r="B349" s="4" t="s">
        <v>1879</v>
      </c>
      <c r="C349" s="70" t="s">
        <v>7805</v>
      </c>
      <c r="D349" s="71" t="s">
        <v>1878</v>
      </c>
      <c r="E349" s="71" t="s">
        <v>7067</v>
      </c>
    </row>
    <row r="350" ht="15.75" customHeight="1">
      <c r="A350" s="4" t="s">
        <v>21</v>
      </c>
      <c r="B350" s="4" t="s">
        <v>1881</v>
      </c>
      <c r="C350" s="70" t="s">
        <v>7806</v>
      </c>
      <c r="D350" s="71" t="s">
        <v>1880</v>
      </c>
      <c r="E350" s="71" t="s">
        <v>7067</v>
      </c>
    </row>
    <row r="351" ht="15.75" customHeight="1">
      <c r="A351" s="4" t="s">
        <v>21</v>
      </c>
      <c r="B351" s="4" t="s">
        <v>1883</v>
      </c>
      <c r="C351" s="70" t="s">
        <v>7807</v>
      </c>
      <c r="D351" s="71" t="s">
        <v>1882</v>
      </c>
      <c r="E351" s="71" t="s">
        <v>7067</v>
      </c>
    </row>
    <row r="352" ht="15.75" customHeight="1">
      <c r="A352" s="4" t="s">
        <v>21</v>
      </c>
      <c r="B352" s="9" t="s">
        <v>1886</v>
      </c>
      <c r="C352" s="70" t="s">
        <v>7808</v>
      </c>
      <c r="D352" s="71" t="s">
        <v>1885</v>
      </c>
      <c r="E352" s="71" t="s">
        <v>7067</v>
      </c>
    </row>
    <row r="353" ht="15.75" customHeight="1">
      <c r="A353" s="4" t="s">
        <v>21</v>
      </c>
      <c r="B353" s="4" t="s">
        <v>1888</v>
      </c>
      <c r="C353" s="70" t="s">
        <v>7809</v>
      </c>
      <c r="D353" s="71" t="s">
        <v>1887</v>
      </c>
      <c r="E353" s="71" t="s">
        <v>7067</v>
      </c>
    </row>
    <row r="354" ht="15.75" customHeight="1">
      <c r="A354" s="4" t="s">
        <v>21</v>
      </c>
      <c r="B354" s="9" t="s">
        <v>1891</v>
      </c>
      <c r="C354" s="70" t="s">
        <v>7810</v>
      </c>
      <c r="D354" s="71" t="s">
        <v>1890</v>
      </c>
      <c r="E354" s="71" t="s">
        <v>7067</v>
      </c>
    </row>
    <row r="355" ht="15.75" customHeight="1">
      <c r="A355" s="4" t="s">
        <v>21</v>
      </c>
      <c r="B355" s="4" t="s">
        <v>1894</v>
      </c>
      <c r="C355" s="70" t="s">
        <v>7811</v>
      </c>
      <c r="D355" s="71" t="s">
        <v>1893</v>
      </c>
      <c r="E355" s="71" t="s">
        <v>7067</v>
      </c>
    </row>
    <row r="356" ht="15.75" customHeight="1">
      <c r="A356" s="4" t="s">
        <v>21</v>
      </c>
      <c r="B356" s="4" t="s">
        <v>1896</v>
      </c>
      <c r="C356" s="70" t="s">
        <v>7812</v>
      </c>
      <c r="D356" s="71" t="s">
        <v>1895</v>
      </c>
      <c r="E356" s="71" t="s">
        <v>7067</v>
      </c>
    </row>
    <row r="357" ht="15.75" customHeight="1">
      <c r="A357" s="4" t="s">
        <v>62</v>
      </c>
      <c r="B357" s="4" t="s">
        <v>1899</v>
      </c>
      <c r="C357" s="70" t="s">
        <v>6190</v>
      </c>
      <c r="D357" s="71" t="s">
        <v>1898</v>
      </c>
      <c r="E357" s="71" t="s">
        <v>7067</v>
      </c>
    </row>
    <row r="358" ht="15.75" customHeight="1">
      <c r="A358" s="4" t="s">
        <v>21</v>
      </c>
      <c r="B358" s="9" t="s">
        <v>1902</v>
      </c>
      <c r="C358" s="70" t="s">
        <v>7813</v>
      </c>
      <c r="D358" s="71" t="s">
        <v>1901</v>
      </c>
      <c r="E358" s="71" t="s">
        <v>7067</v>
      </c>
    </row>
    <row r="359" ht="15.75" customHeight="1">
      <c r="A359" s="4" t="s">
        <v>21</v>
      </c>
      <c r="B359" s="4" t="s">
        <v>1915</v>
      </c>
      <c r="C359" s="70" t="s">
        <v>7814</v>
      </c>
      <c r="D359" s="71" t="s">
        <v>1914</v>
      </c>
      <c r="E359" s="71" t="s">
        <v>7067</v>
      </c>
    </row>
    <row r="360" ht="15.75" customHeight="1">
      <c r="A360" s="4" t="s">
        <v>21</v>
      </c>
      <c r="B360" s="4" t="s">
        <v>1922</v>
      </c>
      <c r="C360" s="70" t="s">
        <v>7815</v>
      </c>
      <c r="D360" s="71" t="s">
        <v>1921</v>
      </c>
      <c r="E360" s="71" t="s">
        <v>7067</v>
      </c>
    </row>
    <row r="361" ht="15.75" customHeight="1">
      <c r="A361" s="4" t="s">
        <v>21</v>
      </c>
      <c r="B361" s="4" t="s">
        <v>1930</v>
      </c>
      <c r="C361" s="70" t="s">
        <v>7816</v>
      </c>
      <c r="D361" s="71" t="s">
        <v>1929</v>
      </c>
      <c r="E361" s="71" t="s">
        <v>7067</v>
      </c>
    </row>
    <row r="362" ht="15.75" customHeight="1">
      <c r="A362" s="4" t="s">
        <v>21</v>
      </c>
      <c r="B362" s="4" t="s">
        <v>1935</v>
      </c>
      <c r="C362" s="70" t="s">
        <v>7817</v>
      </c>
      <c r="D362" s="71" t="s">
        <v>1934</v>
      </c>
      <c r="E362" s="71" t="s">
        <v>7067</v>
      </c>
    </row>
    <row r="363" ht="15.75" customHeight="1">
      <c r="A363" s="4" t="s">
        <v>21</v>
      </c>
      <c r="B363" s="4" t="s">
        <v>1938</v>
      </c>
      <c r="C363" s="70" t="s">
        <v>7818</v>
      </c>
      <c r="D363" s="71" t="s">
        <v>1937</v>
      </c>
      <c r="E363" s="71" t="s">
        <v>7067</v>
      </c>
    </row>
    <row r="364" ht="15.75" customHeight="1">
      <c r="A364" s="4" t="s">
        <v>21</v>
      </c>
      <c r="B364" s="4" t="s">
        <v>1940</v>
      </c>
      <c r="C364" s="70" t="s">
        <v>7819</v>
      </c>
      <c r="D364" s="71" t="s">
        <v>1939</v>
      </c>
      <c r="E364" s="71" t="s">
        <v>7067</v>
      </c>
    </row>
    <row r="365" ht="15.75" customHeight="1">
      <c r="A365" s="4" t="s">
        <v>21</v>
      </c>
      <c r="B365" s="4" t="s">
        <v>1949</v>
      </c>
      <c r="C365" s="70" t="s">
        <v>7820</v>
      </c>
      <c r="D365" s="71" t="s">
        <v>1948</v>
      </c>
      <c r="E365" s="71" t="s">
        <v>7067</v>
      </c>
    </row>
    <row r="366" ht="15.75" customHeight="1">
      <c r="A366" s="4" t="s">
        <v>21</v>
      </c>
      <c r="B366" s="4" t="s">
        <v>1953</v>
      </c>
      <c r="C366" s="70" t="s">
        <v>7821</v>
      </c>
      <c r="D366" s="71" t="s">
        <v>1952</v>
      </c>
      <c r="E366" s="71" t="s">
        <v>7067</v>
      </c>
    </row>
    <row r="367" ht="15.75" customHeight="1">
      <c r="A367" s="4" t="s">
        <v>21</v>
      </c>
      <c r="B367" s="18" t="s">
        <v>1959</v>
      </c>
      <c r="C367" s="70" t="s">
        <v>7822</v>
      </c>
      <c r="D367" s="71" t="s">
        <v>1958</v>
      </c>
      <c r="E367" s="71" t="s">
        <v>7067</v>
      </c>
    </row>
    <row r="368" ht="15.75" customHeight="1">
      <c r="A368" s="4" t="s">
        <v>21</v>
      </c>
      <c r="B368" s="9" t="s">
        <v>1962</v>
      </c>
      <c r="C368" s="70" t="s">
        <v>7823</v>
      </c>
      <c r="D368" s="71" t="s">
        <v>1961</v>
      </c>
      <c r="E368" s="71" t="s">
        <v>7067</v>
      </c>
    </row>
    <row r="369" ht="15.75" customHeight="1">
      <c r="A369" s="4" t="s">
        <v>21</v>
      </c>
      <c r="B369" s="4" t="s">
        <v>1969</v>
      </c>
      <c r="C369" s="70" t="s">
        <v>6202</v>
      </c>
      <c r="D369" s="71" t="s">
        <v>1968</v>
      </c>
      <c r="E369" s="71" t="s">
        <v>7067</v>
      </c>
    </row>
    <row r="370" ht="15.75" customHeight="1">
      <c r="A370" s="4" t="s">
        <v>21</v>
      </c>
      <c r="B370" s="18" t="s">
        <v>1977</v>
      </c>
      <c r="C370" s="70" t="s">
        <v>7824</v>
      </c>
      <c r="D370" s="71" t="s">
        <v>1976</v>
      </c>
      <c r="E370" s="71" t="s">
        <v>7067</v>
      </c>
    </row>
    <row r="371" ht="15.75" customHeight="1">
      <c r="A371" s="4" t="s">
        <v>21</v>
      </c>
      <c r="B371" s="4" t="s">
        <v>1980</v>
      </c>
      <c r="C371" s="70" t="s">
        <v>7825</v>
      </c>
      <c r="D371" s="71" t="s">
        <v>1979</v>
      </c>
      <c r="E371" s="71" t="s">
        <v>7067</v>
      </c>
    </row>
    <row r="372" ht="15.75" customHeight="1">
      <c r="A372" s="4" t="s">
        <v>21</v>
      </c>
      <c r="B372" s="4" t="s">
        <v>1990</v>
      </c>
      <c r="C372" s="70" t="s">
        <v>7826</v>
      </c>
      <c r="D372" s="71" t="s">
        <v>1989</v>
      </c>
      <c r="E372" s="71" t="s">
        <v>7067</v>
      </c>
    </row>
    <row r="373" ht="15.75" customHeight="1">
      <c r="A373" s="4" t="s">
        <v>21</v>
      </c>
      <c r="B373" s="4" t="s">
        <v>1993</v>
      </c>
      <c r="C373" s="70" t="s">
        <v>7827</v>
      </c>
      <c r="D373" s="71" t="s">
        <v>1992</v>
      </c>
      <c r="E373" s="71" t="s">
        <v>7067</v>
      </c>
    </row>
    <row r="374" ht="15.75" customHeight="1">
      <c r="A374" s="4" t="s">
        <v>21</v>
      </c>
      <c r="B374" s="18" t="s">
        <v>1995</v>
      </c>
      <c r="C374" s="70" t="s">
        <v>7828</v>
      </c>
      <c r="D374" s="71" t="s">
        <v>1994</v>
      </c>
      <c r="E374" s="71" t="s">
        <v>7067</v>
      </c>
    </row>
    <row r="375" ht="15.75" customHeight="1">
      <c r="A375" s="4" t="s">
        <v>21</v>
      </c>
      <c r="B375" s="18" t="s">
        <v>2000</v>
      </c>
      <c r="C375" s="70" t="s">
        <v>7829</v>
      </c>
      <c r="D375" s="71" t="s">
        <v>1999</v>
      </c>
      <c r="E375" s="71" t="s">
        <v>7067</v>
      </c>
    </row>
    <row r="376" ht="15.75" customHeight="1">
      <c r="A376" s="4" t="s">
        <v>21</v>
      </c>
      <c r="B376" s="4" t="s">
        <v>2007</v>
      </c>
      <c r="C376" s="70" t="s">
        <v>6210</v>
      </c>
      <c r="D376" s="71" t="s">
        <v>2006</v>
      </c>
      <c r="E376" s="71" t="s">
        <v>7067</v>
      </c>
    </row>
    <row r="377" ht="15.75" customHeight="1">
      <c r="A377" s="4" t="s">
        <v>21</v>
      </c>
      <c r="B377" s="4" t="s">
        <v>2013</v>
      </c>
      <c r="C377" s="70" t="s">
        <v>7830</v>
      </c>
      <c r="D377" s="71" t="s">
        <v>2012</v>
      </c>
      <c r="E377" s="71" t="s">
        <v>7067</v>
      </c>
    </row>
    <row r="378" ht="15.75" customHeight="1">
      <c r="A378" s="4" t="s">
        <v>21</v>
      </c>
      <c r="B378" s="18" t="s">
        <v>2022</v>
      </c>
      <c r="C378" s="70" t="s">
        <v>7831</v>
      </c>
      <c r="D378" s="71" t="s">
        <v>2021</v>
      </c>
      <c r="E378" s="71" t="s">
        <v>7067</v>
      </c>
    </row>
    <row r="379" ht="15.75" customHeight="1">
      <c r="A379" s="4" t="s">
        <v>21</v>
      </c>
      <c r="B379" s="9" t="s">
        <v>2025</v>
      </c>
      <c r="C379" s="70" t="s">
        <v>7832</v>
      </c>
      <c r="D379" s="71" t="s">
        <v>2024</v>
      </c>
      <c r="E379" s="71" t="s">
        <v>7067</v>
      </c>
    </row>
    <row r="380" ht="15.75" customHeight="1">
      <c r="A380" s="4" t="s">
        <v>21</v>
      </c>
      <c r="B380" s="4" t="s">
        <v>2030</v>
      </c>
      <c r="C380" s="70" t="s">
        <v>7833</v>
      </c>
      <c r="D380" s="71" t="s">
        <v>2029</v>
      </c>
      <c r="E380" s="71" t="s">
        <v>7067</v>
      </c>
    </row>
    <row r="381" ht="15.75" customHeight="1">
      <c r="A381" s="4" t="s">
        <v>62</v>
      </c>
      <c r="B381" s="4" t="s">
        <v>2033</v>
      </c>
      <c r="C381" s="70" t="s">
        <v>7834</v>
      </c>
      <c r="D381" s="71" t="s">
        <v>2032</v>
      </c>
      <c r="E381" s="71" t="s">
        <v>7067</v>
      </c>
    </row>
    <row r="382" ht="15.75" customHeight="1">
      <c r="A382" s="4" t="s">
        <v>62</v>
      </c>
      <c r="B382" s="4" t="s">
        <v>2044</v>
      </c>
      <c r="C382" s="70" t="s">
        <v>6217</v>
      </c>
      <c r="D382" s="71" t="s">
        <v>2043</v>
      </c>
      <c r="E382" s="71" t="s">
        <v>7067</v>
      </c>
    </row>
    <row r="383" ht="15.75" customHeight="1">
      <c r="A383" s="4" t="s">
        <v>21</v>
      </c>
      <c r="B383" s="9" t="s">
        <v>2049</v>
      </c>
      <c r="C383" s="70" t="s">
        <v>6218</v>
      </c>
      <c r="D383" s="71" t="s">
        <v>2048</v>
      </c>
      <c r="E383" s="71" t="s">
        <v>7067</v>
      </c>
    </row>
    <row r="384" ht="15.75" customHeight="1">
      <c r="A384" s="4" t="s">
        <v>21</v>
      </c>
      <c r="B384" s="4" t="s">
        <v>2052</v>
      </c>
      <c r="C384" s="70" t="s">
        <v>7835</v>
      </c>
      <c r="D384" s="71" t="s">
        <v>2051</v>
      </c>
      <c r="E384" s="71" t="s">
        <v>7067</v>
      </c>
    </row>
    <row r="385" ht="15.75" customHeight="1">
      <c r="A385" s="4" t="s">
        <v>21</v>
      </c>
      <c r="B385" s="4" t="s">
        <v>2058</v>
      </c>
      <c r="C385" s="70" t="s">
        <v>7836</v>
      </c>
      <c r="D385" s="71" t="s">
        <v>2057</v>
      </c>
      <c r="E385" s="71" t="s">
        <v>7067</v>
      </c>
    </row>
    <row r="386" ht="15.75" customHeight="1">
      <c r="A386" s="4" t="s">
        <v>21</v>
      </c>
      <c r="B386" s="4" t="s">
        <v>2064</v>
      </c>
      <c r="C386" s="70" t="s">
        <v>7837</v>
      </c>
      <c r="D386" s="71" t="s">
        <v>2063</v>
      </c>
      <c r="E386" s="71" t="s">
        <v>7067</v>
      </c>
    </row>
    <row r="387" ht="15.75" customHeight="1">
      <c r="A387" s="4" t="s">
        <v>21</v>
      </c>
      <c r="B387" s="9" t="s">
        <v>2069</v>
      </c>
      <c r="C387" s="70" t="s">
        <v>7838</v>
      </c>
      <c r="D387" s="71" t="s">
        <v>2068</v>
      </c>
      <c r="E387" s="71" t="s">
        <v>7067</v>
      </c>
    </row>
    <row r="388" ht="15.75" customHeight="1">
      <c r="A388" s="4" t="s">
        <v>21</v>
      </c>
      <c r="B388" s="4" t="s">
        <v>2083</v>
      </c>
      <c r="C388" s="70" t="s">
        <v>7839</v>
      </c>
      <c r="D388" s="71" t="s">
        <v>2082</v>
      </c>
      <c r="E388" s="71" t="s">
        <v>7067</v>
      </c>
    </row>
    <row r="389" ht="15.75" customHeight="1">
      <c r="A389" s="4" t="s">
        <v>21</v>
      </c>
      <c r="B389" s="4" t="s">
        <v>2088</v>
      </c>
      <c r="C389" s="70" t="s">
        <v>7840</v>
      </c>
      <c r="D389" s="71" t="s">
        <v>2087</v>
      </c>
      <c r="E389" s="71" t="s">
        <v>7067</v>
      </c>
    </row>
    <row r="390" ht="15.75" customHeight="1">
      <c r="A390" s="4" t="s">
        <v>21</v>
      </c>
      <c r="B390" s="4" t="s">
        <v>2091</v>
      </c>
      <c r="C390" s="70" t="s">
        <v>7841</v>
      </c>
      <c r="D390" s="71" t="s">
        <v>2090</v>
      </c>
      <c r="E390" s="71" t="s">
        <v>7067</v>
      </c>
    </row>
    <row r="391" ht="15.75" customHeight="1">
      <c r="A391" s="4" t="s">
        <v>21</v>
      </c>
      <c r="B391" s="4" t="s">
        <v>2093</v>
      </c>
      <c r="C391" s="70" t="s">
        <v>7842</v>
      </c>
      <c r="D391" s="71" t="s">
        <v>2092</v>
      </c>
      <c r="E391" s="71" t="s">
        <v>7067</v>
      </c>
    </row>
    <row r="392" ht="15.75" customHeight="1">
      <c r="A392" s="4" t="s">
        <v>21</v>
      </c>
      <c r="B392" s="4" t="s">
        <v>2095</v>
      </c>
      <c r="C392" s="70" t="s">
        <v>7843</v>
      </c>
      <c r="D392" s="71" t="s">
        <v>2094</v>
      </c>
      <c r="E392" s="71" t="s">
        <v>7067</v>
      </c>
    </row>
    <row r="393" ht="15.75" customHeight="1">
      <c r="A393" s="4" t="s">
        <v>21</v>
      </c>
      <c r="B393" s="9" t="s">
        <v>2098</v>
      </c>
      <c r="C393" s="70" t="s">
        <v>7844</v>
      </c>
      <c r="D393" s="71" t="s">
        <v>2097</v>
      </c>
      <c r="E393" s="71" t="s">
        <v>7067</v>
      </c>
    </row>
    <row r="394" ht="15.75" customHeight="1">
      <c r="A394" s="4" t="s">
        <v>21</v>
      </c>
      <c r="B394" s="4" t="s">
        <v>2105</v>
      </c>
      <c r="C394" s="70" t="s">
        <v>7845</v>
      </c>
      <c r="D394" s="71" t="s">
        <v>2104</v>
      </c>
      <c r="E394" s="71" t="s">
        <v>7067</v>
      </c>
    </row>
    <row r="395" ht="15.75" customHeight="1">
      <c r="A395" s="4" t="s">
        <v>21</v>
      </c>
      <c r="B395" s="4" t="s">
        <v>2108</v>
      </c>
      <c r="C395" s="70" t="s">
        <v>7846</v>
      </c>
      <c r="D395" s="71" t="s">
        <v>2107</v>
      </c>
      <c r="E395" s="71" t="s">
        <v>7067</v>
      </c>
    </row>
    <row r="396" ht="15.75" customHeight="1">
      <c r="A396" s="4" t="s">
        <v>21</v>
      </c>
      <c r="B396" s="4" t="s">
        <v>6758</v>
      </c>
      <c r="C396" s="70" t="s">
        <v>7847</v>
      </c>
      <c r="D396" s="71" t="s">
        <v>6760</v>
      </c>
      <c r="E396" s="71" t="s">
        <v>7067</v>
      </c>
    </row>
    <row r="397" ht="15.75" customHeight="1">
      <c r="A397" s="4" t="s">
        <v>21</v>
      </c>
      <c r="B397" s="4" t="s">
        <v>2115</v>
      </c>
      <c r="C397" s="70" t="s">
        <v>7848</v>
      </c>
      <c r="D397" s="71" t="s">
        <v>2114</v>
      </c>
      <c r="E397" s="71" t="s">
        <v>7067</v>
      </c>
    </row>
    <row r="398" ht="15.75" customHeight="1">
      <c r="A398" s="4" t="s">
        <v>21</v>
      </c>
      <c r="B398" s="4" t="s">
        <v>2122</v>
      </c>
      <c r="C398" s="70" t="s">
        <v>7849</v>
      </c>
      <c r="D398" s="71" t="s">
        <v>2121</v>
      </c>
      <c r="E398" s="71" t="s">
        <v>7067</v>
      </c>
    </row>
    <row r="399" ht="15.75" customHeight="1">
      <c r="A399" s="4" t="s">
        <v>21</v>
      </c>
      <c r="B399" s="4" t="s">
        <v>2132</v>
      </c>
      <c r="C399" s="70" t="s">
        <v>7850</v>
      </c>
      <c r="D399" s="71" t="s">
        <v>2131</v>
      </c>
      <c r="E399" s="71" t="s">
        <v>7067</v>
      </c>
    </row>
    <row r="400" ht="15.75" customHeight="1">
      <c r="A400" s="4" t="s">
        <v>21</v>
      </c>
      <c r="B400" s="4" t="s">
        <v>2142</v>
      </c>
      <c r="C400" s="70" t="s">
        <v>7851</v>
      </c>
      <c r="D400" s="71" t="s">
        <v>2141</v>
      </c>
      <c r="E400" s="71" t="s">
        <v>7067</v>
      </c>
    </row>
    <row r="401" ht="15.75" customHeight="1">
      <c r="A401" s="4" t="s">
        <v>21</v>
      </c>
      <c r="B401" s="9" t="s">
        <v>2145</v>
      </c>
      <c r="C401" s="70" t="s">
        <v>7852</v>
      </c>
      <c r="D401" s="71" t="s">
        <v>2144</v>
      </c>
      <c r="E401" s="71" t="s">
        <v>7067</v>
      </c>
    </row>
    <row r="402" ht="15.75" customHeight="1">
      <c r="A402" s="4" t="s">
        <v>21</v>
      </c>
      <c r="B402" s="4" t="s">
        <v>2163</v>
      </c>
      <c r="C402" s="70" t="s">
        <v>7853</v>
      </c>
      <c r="D402" s="71" t="s">
        <v>2162</v>
      </c>
      <c r="E402" s="71" t="s">
        <v>7067</v>
      </c>
    </row>
    <row r="403" ht="15.75" customHeight="1">
      <c r="A403" s="4" t="s">
        <v>21</v>
      </c>
      <c r="B403" s="18" t="s">
        <v>2166</v>
      </c>
      <c r="C403" s="70" t="s">
        <v>7854</v>
      </c>
      <c r="D403" s="71" t="s">
        <v>2165</v>
      </c>
      <c r="E403" s="71" t="s">
        <v>7067</v>
      </c>
    </row>
    <row r="404" ht="15.75" customHeight="1">
      <c r="A404" s="4" t="s">
        <v>62</v>
      </c>
      <c r="B404" s="9" t="s">
        <v>2173</v>
      </c>
      <c r="C404" s="70" t="s">
        <v>7855</v>
      </c>
      <c r="D404" s="71" t="s">
        <v>2172</v>
      </c>
      <c r="E404" s="71" t="s">
        <v>7067</v>
      </c>
    </row>
    <row r="405" ht="15.75" customHeight="1">
      <c r="A405" s="4" t="s">
        <v>21</v>
      </c>
      <c r="B405" s="9" t="s">
        <v>2178</v>
      </c>
      <c r="C405" s="70" t="s">
        <v>7856</v>
      </c>
      <c r="D405" s="71" t="s">
        <v>2177</v>
      </c>
      <c r="E405" s="71" t="s">
        <v>7067</v>
      </c>
    </row>
    <row r="406" ht="15.75" customHeight="1">
      <c r="A406" s="4" t="s">
        <v>21</v>
      </c>
      <c r="B406" s="18" t="s">
        <v>2181</v>
      </c>
      <c r="C406" s="70" t="s">
        <v>7857</v>
      </c>
      <c r="D406" s="71" t="s">
        <v>2180</v>
      </c>
      <c r="E406" s="71" t="s">
        <v>7067</v>
      </c>
    </row>
    <row r="407" ht="15.75" customHeight="1">
      <c r="A407" s="4" t="s">
        <v>62</v>
      </c>
      <c r="B407" s="9" t="s">
        <v>2184</v>
      </c>
      <c r="C407" s="70" t="s">
        <v>7858</v>
      </c>
      <c r="D407" s="71" t="s">
        <v>2183</v>
      </c>
      <c r="E407" s="71" t="s">
        <v>7067</v>
      </c>
    </row>
    <row r="408" ht="15.75" customHeight="1">
      <c r="A408" s="4" t="s">
        <v>21</v>
      </c>
      <c r="B408" s="4" t="s">
        <v>2195</v>
      </c>
      <c r="C408" s="70" t="s">
        <v>7859</v>
      </c>
      <c r="D408" s="71" t="s">
        <v>2194</v>
      </c>
      <c r="E408" s="71" t="s">
        <v>7067</v>
      </c>
    </row>
    <row r="409" ht="15.75" customHeight="1">
      <c r="A409" s="4" t="s">
        <v>21</v>
      </c>
      <c r="B409" s="9" t="s">
        <v>2200</v>
      </c>
      <c r="C409" s="70" t="s">
        <v>7860</v>
      </c>
      <c r="D409" s="71" t="s">
        <v>2199</v>
      </c>
      <c r="E409" s="71" t="s">
        <v>7067</v>
      </c>
    </row>
    <row r="410" ht="15.75" customHeight="1">
      <c r="A410" s="4" t="s">
        <v>21</v>
      </c>
      <c r="B410" s="9" t="s">
        <v>2202</v>
      </c>
      <c r="C410" s="70" t="s">
        <v>7861</v>
      </c>
      <c r="D410" s="71" t="s">
        <v>2201</v>
      </c>
      <c r="E410" s="71" t="s">
        <v>7067</v>
      </c>
    </row>
    <row r="411" ht="15.75" customHeight="1">
      <c r="A411" s="4" t="s">
        <v>21</v>
      </c>
      <c r="B411" s="18" t="s">
        <v>2205</v>
      </c>
      <c r="C411" s="70" t="s">
        <v>7862</v>
      </c>
      <c r="D411" s="71" t="s">
        <v>2204</v>
      </c>
      <c r="E411" s="71" t="s">
        <v>7067</v>
      </c>
    </row>
    <row r="412" ht="15.75" customHeight="1">
      <c r="A412" s="4" t="s">
        <v>21</v>
      </c>
      <c r="B412" s="4" t="s">
        <v>2216</v>
      </c>
      <c r="C412" s="70" t="s">
        <v>7863</v>
      </c>
      <c r="D412" s="71" t="s">
        <v>2215</v>
      </c>
      <c r="E412" s="71" t="s">
        <v>7067</v>
      </c>
    </row>
    <row r="413" ht="15.75" customHeight="1">
      <c r="A413" s="4" t="s">
        <v>21</v>
      </c>
      <c r="B413" s="4" t="s">
        <v>2223</v>
      </c>
      <c r="C413" s="70" t="s">
        <v>7864</v>
      </c>
      <c r="D413" s="71" t="s">
        <v>2222</v>
      </c>
      <c r="E413" s="71" t="s">
        <v>7067</v>
      </c>
    </row>
    <row r="414" ht="15.75" customHeight="1">
      <c r="A414" s="4" t="s">
        <v>62</v>
      </c>
      <c r="B414" s="9" t="s">
        <v>2228</v>
      </c>
      <c r="C414" s="70" t="s">
        <v>7865</v>
      </c>
      <c r="D414" s="71" t="s">
        <v>2227</v>
      </c>
      <c r="E414" s="71" t="s">
        <v>7067</v>
      </c>
    </row>
    <row r="415" ht="15.75" customHeight="1">
      <c r="A415" s="4" t="s">
        <v>21</v>
      </c>
      <c r="B415" s="4" t="s">
        <v>2231</v>
      </c>
      <c r="C415" s="70" t="s">
        <v>7866</v>
      </c>
      <c r="D415" s="71" t="s">
        <v>2230</v>
      </c>
      <c r="E415" s="71" t="s">
        <v>7067</v>
      </c>
    </row>
    <row r="416" ht="15.75" customHeight="1">
      <c r="A416" s="4" t="s">
        <v>62</v>
      </c>
      <c r="B416" s="9" t="s">
        <v>2233</v>
      </c>
      <c r="C416" s="70" t="s">
        <v>7867</v>
      </c>
      <c r="D416" s="71" t="s">
        <v>2232</v>
      </c>
      <c r="E416" s="71" t="s">
        <v>7067</v>
      </c>
    </row>
    <row r="417" ht="15.75" customHeight="1">
      <c r="A417" s="4" t="s">
        <v>21</v>
      </c>
      <c r="B417" s="4" t="s">
        <v>2245</v>
      </c>
      <c r="C417" s="70" t="s">
        <v>7868</v>
      </c>
      <c r="D417" s="71" t="s">
        <v>2244</v>
      </c>
      <c r="E417" s="71" t="s">
        <v>7067</v>
      </c>
    </row>
    <row r="418" ht="15.75" customHeight="1">
      <c r="A418" s="4" t="s">
        <v>21</v>
      </c>
      <c r="B418" s="4" t="s">
        <v>2250</v>
      </c>
      <c r="C418" s="70" t="s">
        <v>7869</v>
      </c>
      <c r="D418" s="71" t="s">
        <v>2249</v>
      </c>
      <c r="E418" s="71" t="s">
        <v>7067</v>
      </c>
    </row>
    <row r="419" ht="15.75" customHeight="1">
      <c r="A419" s="4" t="s">
        <v>21</v>
      </c>
      <c r="B419" s="4" t="s">
        <v>2253</v>
      </c>
      <c r="C419" s="70" t="s">
        <v>7870</v>
      </c>
      <c r="D419" s="71" t="s">
        <v>2252</v>
      </c>
      <c r="E419" s="71" t="s">
        <v>7067</v>
      </c>
    </row>
    <row r="420" ht="15.75" customHeight="1">
      <c r="A420" s="4" t="s">
        <v>21</v>
      </c>
      <c r="B420" s="4" t="s">
        <v>2256</v>
      </c>
      <c r="C420" s="70" t="s">
        <v>7871</v>
      </c>
      <c r="D420" s="71" t="s">
        <v>2255</v>
      </c>
      <c r="E420" s="71" t="s">
        <v>7067</v>
      </c>
    </row>
    <row r="421" ht="15.75" customHeight="1">
      <c r="A421" s="4" t="s">
        <v>21</v>
      </c>
      <c r="B421" s="18" t="s">
        <v>2259</v>
      </c>
      <c r="C421" s="70" t="s">
        <v>7872</v>
      </c>
      <c r="D421" s="71" t="s">
        <v>2258</v>
      </c>
      <c r="E421" s="71" t="s">
        <v>7067</v>
      </c>
    </row>
    <row r="422" ht="15.75" customHeight="1">
      <c r="A422" s="4" t="s">
        <v>21</v>
      </c>
      <c r="B422" s="4" t="s">
        <v>2267</v>
      </c>
      <c r="C422" s="70" t="s">
        <v>7873</v>
      </c>
      <c r="D422" s="71" t="s">
        <v>2266</v>
      </c>
      <c r="E422" s="71" t="s">
        <v>7067</v>
      </c>
    </row>
    <row r="423" ht="15.75" customHeight="1">
      <c r="A423" s="4" t="s">
        <v>21</v>
      </c>
      <c r="B423" s="4" t="s">
        <v>2269</v>
      </c>
      <c r="C423" s="70" t="s">
        <v>7874</v>
      </c>
      <c r="D423" s="71" t="s">
        <v>2268</v>
      </c>
      <c r="E423" s="71" t="s">
        <v>7067</v>
      </c>
    </row>
    <row r="424" ht="15.75" customHeight="1">
      <c r="A424" s="4" t="s">
        <v>21</v>
      </c>
      <c r="B424" s="4" t="s">
        <v>2272</v>
      </c>
      <c r="C424" s="70" t="s">
        <v>7875</v>
      </c>
      <c r="D424" s="71" t="s">
        <v>2271</v>
      </c>
      <c r="E424" s="71" t="s">
        <v>7067</v>
      </c>
    </row>
    <row r="425" ht="15.75" customHeight="1">
      <c r="A425" s="4" t="s">
        <v>21</v>
      </c>
      <c r="B425" s="4" t="s">
        <v>2275</v>
      </c>
      <c r="C425" s="70" t="s">
        <v>7876</v>
      </c>
      <c r="D425" s="71" t="s">
        <v>2274</v>
      </c>
      <c r="E425" s="71" t="s">
        <v>7067</v>
      </c>
    </row>
    <row r="426" ht="15.75" customHeight="1">
      <c r="A426" s="4" t="s">
        <v>21</v>
      </c>
      <c r="B426" s="4" t="s">
        <v>2281</v>
      </c>
      <c r="C426" s="70" t="s">
        <v>7877</v>
      </c>
      <c r="D426" s="71" t="s">
        <v>2280</v>
      </c>
      <c r="E426" s="71" t="s">
        <v>7067</v>
      </c>
    </row>
    <row r="427" ht="15.75" customHeight="1">
      <c r="A427" s="4" t="s">
        <v>21</v>
      </c>
      <c r="B427" s="4" t="s">
        <v>2284</v>
      </c>
      <c r="C427" s="70" t="s">
        <v>7878</v>
      </c>
      <c r="D427" s="71" t="s">
        <v>2283</v>
      </c>
      <c r="E427" s="71" t="s">
        <v>7067</v>
      </c>
    </row>
    <row r="428" ht="15.75" customHeight="1">
      <c r="A428" s="4" t="s">
        <v>21</v>
      </c>
      <c r="B428" s="4" t="s">
        <v>2287</v>
      </c>
      <c r="C428" s="70" t="s">
        <v>7879</v>
      </c>
      <c r="D428" s="71" t="s">
        <v>2286</v>
      </c>
      <c r="E428" s="71" t="s">
        <v>7067</v>
      </c>
    </row>
    <row r="429" ht="15.75" customHeight="1">
      <c r="A429" s="4" t="s">
        <v>21</v>
      </c>
      <c r="B429" s="18" t="s">
        <v>2289</v>
      </c>
      <c r="C429" s="70" t="s">
        <v>7880</v>
      </c>
      <c r="D429" s="71" t="s">
        <v>2288</v>
      </c>
      <c r="E429" s="71" t="s">
        <v>7067</v>
      </c>
    </row>
    <row r="430" ht="15.75" customHeight="1">
      <c r="A430" s="4" t="s">
        <v>21</v>
      </c>
      <c r="B430" s="4" t="s">
        <v>2300</v>
      </c>
      <c r="C430" s="70" t="s">
        <v>7881</v>
      </c>
      <c r="D430" s="71" t="s">
        <v>2299</v>
      </c>
      <c r="E430" s="71" t="s">
        <v>7067</v>
      </c>
    </row>
    <row r="431" ht="15.75" customHeight="1">
      <c r="A431" s="4" t="s">
        <v>21</v>
      </c>
      <c r="B431" s="9" t="s">
        <v>2308</v>
      </c>
      <c r="C431" s="70" t="s">
        <v>7882</v>
      </c>
      <c r="D431" s="71" t="s">
        <v>2307</v>
      </c>
      <c r="E431" s="71" t="s">
        <v>7067</v>
      </c>
    </row>
    <row r="432" ht="15.75" customHeight="1">
      <c r="A432" s="4" t="s">
        <v>21</v>
      </c>
      <c r="B432" s="4" t="s">
        <v>2311</v>
      </c>
      <c r="C432" s="70" t="s">
        <v>7883</v>
      </c>
      <c r="D432" s="71" t="s">
        <v>2310</v>
      </c>
      <c r="E432" s="71" t="s">
        <v>7067</v>
      </c>
    </row>
    <row r="433" ht="15.75" customHeight="1">
      <c r="A433" s="4" t="s">
        <v>21</v>
      </c>
      <c r="B433" s="4" t="s">
        <v>2314</v>
      </c>
      <c r="C433" s="70" t="s">
        <v>7884</v>
      </c>
      <c r="D433" s="71" t="s">
        <v>2313</v>
      </c>
      <c r="E433" s="71" t="s">
        <v>7067</v>
      </c>
    </row>
    <row r="434" ht="15.75" customHeight="1">
      <c r="A434" s="4" t="s">
        <v>21</v>
      </c>
      <c r="B434" s="4" t="s">
        <v>2317</v>
      </c>
      <c r="C434" s="70" t="s">
        <v>7885</v>
      </c>
      <c r="D434" s="71" t="s">
        <v>2316</v>
      </c>
      <c r="E434" s="71" t="s">
        <v>7067</v>
      </c>
    </row>
    <row r="435" ht="15.75" customHeight="1">
      <c r="A435" s="4" t="s">
        <v>21</v>
      </c>
      <c r="B435" s="4" t="s">
        <v>2323</v>
      </c>
      <c r="C435" s="70" t="s">
        <v>7886</v>
      </c>
      <c r="D435" s="71" t="s">
        <v>2322</v>
      </c>
      <c r="E435" s="71" t="s">
        <v>7067</v>
      </c>
    </row>
    <row r="436" ht="15.75" customHeight="1">
      <c r="A436" s="4" t="s">
        <v>21</v>
      </c>
      <c r="B436" s="4" t="s">
        <v>2326</v>
      </c>
      <c r="C436" s="70" t="s">
        <v>7887</v>
      </c>
      <c r="D436" s="71" t="s">
        <v>2325</v>
      </c>
      <c r="E436" s="71" t="s">
        <v>7067</v>
      </c>
    </row>
    <row r="437" ht="15.75" customHeight="1">
      <c r="A437" s="4" t="s">
        <v>21</v>
      </c>
      <c r="B437" s="4" t="s">
        <v>2335</v>
      </c>
      <c r="C437" s="70" t="s">
        <v>7888</v>
      </c>
      <c r="D437" s="71" t="s">
        <v>2334</v>
      </c>
      <c r="E437" s="71" t="s">
        <v>7067</v>
      </c>
    </row>
    <row r="438" ht="15.75" customHeight="1">
      <c r="A438" s="4" t="s">
        <v>21</v>
      </c>
      <c r="B438" s="9" t="s">
        <v>2347</v>
      </c>
      <c r="C438" s="70" t="s">
        <v>7889</v>
      </c>
      <c r="D438" s="71" t="s">
        <v>2346</v>
      </c>
      <c r="E438" s="71" t="s">
        <v>7067</v>
      </c>
    </row>
    <row r="439" ht="15.75" customHeight="1">
      <c r="A439" s="4" t="s">
        <v>62</v>
      </c>
      <c r="B439" s="4" t="s">
        <v>2349</v>
      </c>
      <c r="C439" s="70" t="s">
        <v>7890</v>
      </c>
      <c r="D439" s="71" t="s">
        <v>2348</v>
      </c>
      <c r="E439" s="71" t="s">
        <v>7067</v>
      </c>
    </row>
    <row r="440" ht="15.75" customHeight="1">
      <c r="A440" s="4" t="s">
        <v>21</v>
      </c>
      <c r="B440" s="4" t="s">
        <v>2360</v>
      </c>
      <c r="C440" s="70" t="s">
        <v>7891</v>
      </c>
      <c r="D440" s="71" t="s">
        <v>2359</v>
      </c>
      <c r="E440" s="71" t="s">
        <v>7067</v>
      </c>
    </row>
    <row r="441" ht="15.75" customHeight="1">
      <c r="A441" s="4" t="s">
        <v>21</v>
      </c>
      <c r="B441" s="4" t="s">
        <v>2366</v>
      </c>
      <c r="C441" s="70" t="s">
        <v>7892</v>
      </c>
      <c r="D441" s="71" t="s">
        <v>2365</v>
      </c>
      <c r="E441" s="71" t="s">
        <v>7067</v>
      </c>
    </row>
    <row r="442" ht="15.75" customHeight="1">
      <c r="A442" s="4" t="s">
        <v>21</v>
      </c>
      <c r="B442" s="9" t="s">
        <v>2368</v>
      </c>
      <c r="C442" s="70" t="s">
        <v>7893</v>
      </c>
      <c r="D442" s="71" t="s">
        <v>2367</v>
      </c>
      <c r="E442" s="71" t="s">
        <v>7067</v>
      </c>
    </row>
    <row r="443" ht="15.75" customHeight="1">
      <c r="A443" s="4" t="s">
        <v>21</v>
      </c>
      <c r="B443" s="4" t="s">
        <v>2370</v>
      </c>
      <c r="C443" s="70" t="s">
        <v>7894</v>
      </c>
      <c r="D443" s="71" t="s">
        <v>2369</v>
      </c>
      <c r="E443" s="71" t="s">
        <v>7067</v>
      </c>
    </row>
    <row r="444" ht="15.75" customHeight="1">
      <c r="A444" s="4" t="s">
        <v>21</v>
      </c>
      <c r="B444" s="4" t="s">
        <v>2373</v>
      </c>
      <c r="C444" s="70" t="s">
        <v>7895</v>
      </c>
      <c r="D444" s="71" t="s">
        <v>2372</v>
      </c>
      <c r="E444" s="71" t="s">
        <v>7067</v>
      </c>
    </row>
    <row r="445" ht="15.75" customHeight="1">
      <c r="A445" s="4" t="s">
        <v>21</v>
      </c>
      <c r="B445" s="18" t="s">
        <v>2378</v>
      </c>
      <c r="C445" s="70" t="s">
        <v>7896</v>
      </c>
      <c r="D445" s="71" t="s">
        <v>2377</v>
      </c>
      <c r="E445" s="71" t="s">
        <v>7067</v>
      </c>
    </row>
    <row r="446" ht="15.75" customHeight="1">
      <c r="A446" s="4" t="s">
        <v>62</v>
      </c>
      <c r="B446" s="4" t="s">
        <v>2382</v>
      </c>
      <c r="C446" s="70" t="s">
        <v>7897</v>
      </c>
      <c r="D446" s="71" t="s">
        <v>2381</v>
      </c>
      <c r="E446" s="71" t="s">
        <v>7067</v>
      </c>
    </row>
    <row r="447" ht="15.75" customHeight="1">
      <c r="A447" s="4" t="s">
        <v>21</v>
      </c>
      <c r="B447" s="4" t="s">
        <v>2387</v>
      </c>
      <c r="C447" s="70" t="s">
        <v>7898</v>
      </c>
      <c r="D447" s="71" t="s">
        <v>2386</v>
      </c>
      <c r="E447" s="71" t="s">
        <v>7067</v>
      </c>
    </row>
    <row r="448" ht="15.75" customHeight="1">
      <c r="A448" s="4" t="s">
        <v>21</v>
      </c>
      <c r="B448" s="4" t="s">
        <v>2390</v>
      </c>
      <c r="C448" s="70" t="s">
        <v>7899</v>
      </c>
      <c r="D448" s="71" t="s">
        <v>2389</v>
      </c>
      <c r="E448" s="71" t="s">
        <v>7067</v>
      </c>
    </row>
    <row r="449" ht="15.75" customHeight="1">
      <c r="A449" s="4" t="s">
        <v>21</v>
      </c>
      <c r="B449" s="4" t="s">
        <v>2392</v>
      </c>
      <c r="C449" s="70" t="s">
        <v>7900</v>
      </c>
      <c r="D449" s="71" t="s">
        <v>2391</v>
      </c>
      <c r="E449" s="71" t="s">
        <v>7067</v>
      </c>
    </row>
    <row r="450" ht="15.75" customHeight="1">
      <c r="A450" s="4" t="s">
        <v>21</v>
      </c>
      <c r="B450" s="4" t="s">
        <v>2395</v>
      </c>
      <c r="C450" s="70" t="s">
        <v>7901</v>
      </c>
      <c r="D450" s="71" t="s">
        <v>2394</v>
      </c>
      <c r="E450" s="71" t="s">
        <v>7067</v>
      </c>
    </row>
    <row r="451" ht="15.75" customHeight="1">
      <c r="A451" s="4" t="s">
        <v>21</v>
      </c>
      <c r="B451" s="4" t="s">
        <v>2398</v>
      </c>
      <c r="C451" s="70" t="s">
        <v>7902</v>
      </c>
      <c r="D451" s="71" t="s">
        <v>2397</v>
      </c>
      <c r="E451" s="71" t="s">
        <v>7067</v>
      </c>
    </row>
    <row r="452" ht="15.75" customHeight="1">
      <c r="A452" s="4" t="s">
        <v>21</v>
      </c>
      <c r="B452" s="4" t="s">
        <v>2407</v>
      </c>
      <c r="C452" s="70" t="s">
        <v>7903</v>
      </c>
      <c r="D452" s="71" t="s">
        <v>2406</v>
      </c>
      <c r="E452" s="71" t="s">
        <v>7067</v>
      </c>
    </row>
    <row r="453" ht="15.75" customHeight="1">
      <c r="A453" s="4" t="s">
        <v>21</v>
      </c>
      <c r="B453" s="4" t="s">
        <v>2417</v>
      </c>
      <c r="C453" s="70" t="s">
        <v>7904</v>
      </c>
      <c r="D453" s="71" t="s">
        <v>2416</v>
      </c>
      <c r="E453" s="71" t="s">
        <v>7067</v>
      </c>
    </row>
    <row r="454" ht="15.75" customHeight="1">
      <c r="A454" s="4" t="s">
        <v>21</v>
      </c>
      <c r="B454" s="4" t="s">
        <v>2422</v>
      </c>
      <c r="C454" s="70" t="s">
        <v>7905</v>
      </c>
      <c r="D454" s="71" t="s">
        <v>2421</v>
      </c>
      <c r="E454" s="71" t="s">
        <v>7067</v>
      </c>
    </row>
    <row r="455" ht="15.75" customHeight="1">
      <c r="A455" s="4" t="s">
        <v>21</v>
      </c>
      <c r="B455" s="4" t="s">
        <v>2429</v>
      </c>
      <c r="C455" s="70" t="s">
        <v>7906</v>
      </c>
      <c r="D455" s="71" t="s">
        <v>2428</v>
      </c>
      <c r="E455" s="71" t="s">
        <v>7067</v>
      </c>
    </row>
    <row r="456" ht="15.75" customHeight="1">
      <c r="A456" s="4" t="s">
        <v>21</v>
      </c>
      <c r="B456" s="4" t="s">
        <v>2432</v>
      </c>
      <c r="C456" s="70" t="s">
        <v>7907</v>
      </c>
      <c r="D456" s="71" t="s">
        <v>2431</v>
      </c>
      <c r="E456" s="71" t="s">
        <v>7067</v>
      </c>
    </row>
    <row r="457" ht="15.75" customHeight="1">
      <c r="A457" s="4" t="s">
        <v>21</v>
      </c>
      <c r="B457" s="4" t="s">
        <v>2437</v>
      </c>
      <c r="C457" s="70" t="s">
        <v>7908</v>
      </c>
      <c r="D457" s="71" t="s">
        <v>2436</v>
      </c>
      <c r="E457" s="71" t="s">
        <v>7067</v>
      </c>
    </row>
    <row r="458" ht="15.75" customHeight="1">
      <c r="A458" s="4" t="s">
        <v>21</v>
      </c>
      <c r="B458" s="4" t="s">
        <v>2440</v>
      </c>
      <c r="C458" s="70" t="s">
        <v>7909</v>
      </c>
      <c r="D458" s="71" t="s">
        <v>2439</v>
      </c>
      <c r="E458" s="71" t="s">
        <v>7067</v>
      </c>
    </row>
    <row r="459" ht="15.75" customHeight="1">
      <c r="A459" s="4" t="s">
        <v>21</v>
      </c>
      <c r="B459" s="4" t="s">
        <v>2449</v>
      </c>
      <c r="C459" s="70" t="s">
        <v>7910</v>
      </c>
      <c r="D459" s="71" t="s">
        <v>2448</v>
      </c>
      <c r="E459" s="71" t="s">
        <v>7067</v>
      </c>
    </row>
    <row r="460" ht="15.75" customHeight="1">
      <c r="A460" s="4" t="s">
        <v>62</v>
      </c>
      <c r="B460" s="9" t="s">
        <v>2457</v>
      </c>
      <c r="C460" s="70" t="s">
        <v>7911</v>
      </c>
      <c r="D460" s="71" t="s">
        <v>2456</v>
      </c>
      <c r="E460" s="71" t="s">
        <v>7067</v>
      </c>
    </row>
    <row r="461" ht="15.75" customHeight="1">
      <c r="A461" s="4" t="s">
        <v>21</v>
      </c>
      <c r="B461" s="18" t="s">
        <v>2463</v>
      </c>
      <c r="C461" s="70" t="s">
        <v>7912</v>
      </c>
      <c r="D461" s="71" t="s">
        <v>2462</v>
      </c>
      <c r="E461" s="71" t="s">
        <v>7067</v>
      </c>
    </row>
    <row r="462" ht="15.75" customHeight="1">
      <c r="A462" s="4" t="s">
        <v>21</v>
      </c>
      <c r="B462" s="9" t="s">
        <v>2466</v>
      </c>
      <c r="C462" s="70" t="s">
        <v>7913</v>
      </c>
      <c r="D462" s="71" t="s">
        <v>2465</v>
      </c>
      <c r="E462" s="71" t="s">
        <v>7067</v>
      </c>
    </row>
    <row r="463" ht="15.75" customHeight="1">
      <c r="A463" s="4" t="s">
        <v>21</v>
      </c>
      <c r="B463" s="4" t="s">
        <v>2473</v>
      </c>
      <c r="C463" s="70" t="s">
        <v>7914</v>
      </c>
      <c r="D463" s="71" t="s">
        <v>2472</v>
      </c>
      <c r="E463" s="71" t="s">
        <v>7067</v>
      </c>
    </row>
    <row r="464" ht="15.75" customHeight="1">
      <c r="A464" s="4" t="s">
        <v>21</v>
      </c>
      <c r="B464" s="4" t="s">
        <v>2476</v>
      </c>
      <c r="C464" s="70" t="s">
        <v>7915</v>
      </c>
      <c r="D464" s="71" t="s">
        <v>2475</v>
      </c>
      <c r="E464" s="71" t="s">
        <v>7067</v>
      </c>
    </row>
    <row r="465" ht="15.75" customHeight="1">
      <c r="A465" s="4" t="s">
        <v>21</v>
      </c>
      <c r="B465" s="4" t="s">
        <v>2479</v>
      </c>
      <c r="C465" s="70" t="s">
        <v>7916</v>
      </c>
      <c r="D465" s="71" t="s">
        <v>2478</v>
      </c>
      <c r="E465" s="71" t="s">
        <v>7067</v>
      </c>
    </row>
    <row r="466" ht="15.75" customHeight="1">
      <c r="A466" s="4" t="s">
        <v>21</v>
      </c>
      <c r="B466" s="4" t="s">
        <v>2482</v>
      </c>
      <c r="C466" s="70" t="s">
        <v>7917</v>
      </c>
      <c r="D466" s="71" t="s">
        <v>2481</v>
      </c>
      <c r="E466" s="71" t="s">
        <v>7067</v>
      </c>
    </row>
    <row r="467" ht="15.75" customHeight="1">
      <c r="A467" s="4" t="s">
        <v>21</v>
      </c>
      <c r="B467" s="9" t="s">
        <v>2489</v>
      </c>
      <c r="C467" s="70" t="s">
        <v>7918</v>
      </c>
      <c r="D467" s="71" t="s">
        <v>2488</v>
      </c>
      <c r="E467" s="71" t="s">
        <v>7067</v>
      </c>
    </row>
    <row r="468" ht="15.75" customHeight="1">
      <c r="A468" s="4" t="s">
        <v>21</v>
      </c>
      <c r="B468" s="9" t="s">
        <v>2492</v>
      </c>
      <c r="C468" s="70" t="s">
        <v>7919</v>
      </c>
      <c r="D468" s="71" t="s">
        <v>2491</v>
      </c>
      <c r="E468" s="71" t="s">
        <v>7067</v>
      </c>
    </row>
    <row r="469" ht="15.75" customHeight="1">
      <c r="A469" s="4" t="s">
        <v>21</v>
      </c>
      <c r="B469" s="4" t="s">
        <v>2495</v>
      </c>
      <c r="C469" s="70" t="s">
        <v>7920</v>
      </c>
      <c r="D469" s="71" t="s">
        <v>2494</v>
      </c>
      <c r="E469" s="71" t="s">
        <v>7067</v>
      </c>
    </row>
    <row r="470" ht="15.75" customHeight="1">
      <c r="A470" s="4" t="s">
        <v>21</v>
      </c>
      <c r="B470" s="4" t="s">
        <v>2502</v>
      </c>
      <c r="C470" s="70" t="s">
        <v>7921</v>
      </c>
      <c r="D470" s="71" t="s">
        <v>2501</v>
      </c>
      <c r="E470" s="71" t="s">
        <v>7067</v>
      </c>
    </row>
    <row r="471" ht="15.75" customHeight="1">
      <c r="A471" s="4" t="s">
        <v>21</v>
      </c>
      <c r="B471" s="4" t="s">
        <v>2504</v>
      </c>
      <c r="C471" s="70" t="s">
        <v>7922</v>
      </c>
      <c r="D471" s="71" t="s">
        <v>2503</v>
      </c>
      <c r="E471" s="71" t="s">
        <v>7067</v>
      </c>
    </row>
    <row r="472" ht="15.75" customHeight="1">
      <c r="A472" s="4" t="s">
        <v>21</v>
      </c>
      <c r="B472" s="4" t="s">
        <v>2510</v>
      </c>
      <c r="C472" s="70" t="s">
        <v>7923</v>
      </c>
      <c r="D472" s="71" t="s">
        <v>2509</v>
      </c>
      <c r="E472" s="71" t="s">
        <v>7067</v>
      </c>
    </row>
    <row r="473" ht="15.75" customHeight="1">
      <c r="A473" s="4" t="s">
        <v>21</v>
      </c>
      <c r="B473" s="4" t="s">
        <v>2513</v>
      </c>
      <c r="C473" s="70" t="s">
        <v>7924</v>
      </c>
      <c r="D473" s="71" t="s">
        <v>2512</v>
      </c>
      <c r="E473" s="71" t="s">
        <v>7067</v>
      </c>
    </row>
    <row r="474" ht="15.75" customHeight="1">
      <c r="A474" s="4" t="s">
        <v>21</v>
      </c>
      <c r="B474" s="4" t="s">
        <v>2516</v>
      </c>
      <c r="C474" s="70" t="s">
        <v>7925</v>
      </c>
      <c r="D474" s="71" t="s">
        <v>2515</v>
      </c>
      <c r="E474" s="71" t="s">
        <v>7067</v>
      </c>
    </row>
    <row r="475" ht="15.75" customHeight="1">
      <c r="A475" s="4" t="s">
        <v>21</v>
      </c>
      <c r="B475" s="4" t="s">
        <v>2518</v>
      </c>
      <c r="C475" s="70" t="s">
        <v>7926</v>
      </c>
      <c r="D475" s="71" t="s">
        <v>2517</v>
      </c>
      <c r="E475" s="71" t="s">
        <v>7067</v>
      </c>
    </row>
    <row r="476" ht="15.75" customHeight="1">
      <c r="A476" s="4" t="s">
        <v>21</v>
      </c>
      <c r="B476" s="4" t="s">
        <v>2521</v>
      </c>
      <c r="C476" s="70" t="s">
        <v>7927</v>
      </c>
      <c r="D476" s="71" t="s">
        <v>2520</v>
      </c>
      <c r="E476" s="71" t="s">
        <v>7067</v>
      </c>
    </row>
    <row r="477" ht="15.75" customHeight="1">
      <c r="A477" s="4" t="s">
        <v>62</v>
      </c>
      <c r="B477" s="18" t="s">
        <v>2524</v>
      </c>
      <c r="C477" s="70" t="s">
        <v>7928</v>
      </c>
      <c r="D477" s="71" t="s">
        <v>2523</v>
      </c>
      <c r="E477" s="71" t="s">
        <v>7067</v>
      </c>
    </row>
    <row r="478" ht="15.75" customHeight="1">
      <c r="A478" s="4" t="s">
        <v>21</v>
      </c>
      <c r="B478" s="4" t="s">
        <v>2531</v>
      </c>
      <c r="C478" s="70" t="s">
        <v>7929</v>
      </c>
      <c r="D478" s="71" t="s">
        <v>2530</v>
      </c>
      <c r="E478" s="71" t="s">
        <v>7067</v>
      </c>
    </row>
    <row r="479" ht="15.75" customHeight="1">
      <c r="A479" s="4" t="s">
        <v>21</v>
      </c>
      <c r="B479" s="9" t="s">
        <v>2534</v>
      </c>
      <c r="C479" s="70" t="s">
        <v>7930</v>
      </c>
      <c r="D479" s="71" t="s">
        <v>2533</v>
      </c>
      <c r="E479" s="71" t="s">
        <v>7067</v>
      </c>
    </row>
    <row r="480" ht="15.75" customHeight="1">
      <c r="A480" s="4" t="s">
        <v>62</v>
      </c>
      <c r="B480" s="4" t="s">
        <v>2542</v>
      </c>
      <c r="C480" s="70" t="s">
        <v>7931</v>
      </c>
      <c r="D480" s="71" t="s">
        <v>2541</v>
      </c>
      <c r="E480" s="71" t="s">
        <v>7067</v>
      </c>
    </row>
    <row r="481" ht="15.75" customHeight="1">
      <c r="A481" s="4" t="s">
        <v>21</v>
      </c>
      <c r="B481" s="4" t="s">
        <v>2550</v>
      </c>
      <c r="C481" s="70" t="s">
        <v>7932</v>
      </c>
      <c r="D481" s="71" t="s">
        <v>2549</v>
      </c>
      <c r="E481" s="71" t="s">
        <v>7067</v>
      </c>
    </row>
    <row r="482" ht="15.75" customHeight="1">
      <c r="A482" s="4" t="s">
        <v>21</v>
      </c>
      <c r="B482" s="4" t="s">
        <v>2555</v>
      </c>
      <c r="C482" s="70" t="s">
        <v>7933</v>
      </c>
      <c r="D482" s="71" t="s">
        <v>2554</v>
      </c>
      <c r="E482" s="71" t="s">
        <v>7067</v>
      </c>
    </row>
    <row r="483" ht="15.75" customHeight="1">
      <c r="A483" s="4" t="s">
        <v>62</v>
      </c>
      <c r="B483" s="18" t="s">
        <v>2564</v>
      </c>
      <c r="C483" s="70" t="s">
        <v>7934</v>
      </c>
      <c r="D483" s="71" t="s">
        <v>2563</v>
      </c>
      <c r="E483" s="71" t="s">
        <v>7067</v>
      </c>
    </row>
    <row r="484" ht="15.75" customHeight="1">
      <c r="A484" s="4" t="s">
        <v>21</v>
      </c>
      <c r="B484" s="9" t="s">
        <v>2567</v>
      </c>
      <c r="C484" s="70" t="s">
        <v>7935</v>
      </c>
      <c r="D484" s="71" t="s">
        <v>2566</v>
      </c>
      <c r="E484" s="71" t="s">
        <v>7067</v>
      </c>
    </row>
    <row r="485" ht="15.75" customHeight="1">
      <c r="A485" s="4" t="s">
        <v>21</v>
      </c>
      <c r="B485" s="4" t="s">
        <v>2570</v>
      </c>
      <c r="C485" s="70" t="s">
        <v>7936</v>
      </c>
      <c r="D485" s="71" t="s">
        <v>2569</v>
      </c>
      <c r="E485" s="71" t="s">
        <v>7067</v>
      </c>
    </row>
    <row r="486" ht="15.75" customHeight="1">
      <c r="A486" s="4" t="s">
        <v>62</v>
      </c>
      <c r="B486" s="4" t="s">
        <v>2573</v>
      </c>
      <c r="C486" s="70" t="s">
        <v>7937</v>
      </c>
      <c r="D486" s="71" t="s">
        <v>2572</v>
      </c>
      <c r="E486" s="71" t="s">
        <v>7067</v>
      </c>
    </row>
    <row r="487" ht="15.75" customHeight="1">
      <c r="A487" s="4" t="s">
        <v>21</v>
      </c>
      <c r="B487" s="4" t="s">
        <v>2575</v>
      </c>
      <c r="C487" s="70" t="s">
        <v>7938</v>
      </c>
      <c r="D487" s="71" t="s">
        <v>2574</v>
      </c>
      <c r="E487" s="71" t="s">
        <v>7067</v>
      </c>
    </row>
    <row r="488" ht="15.75" customHeight="1">
      <c r="A488" s="4" t="s">
        <v>21</v>
      </c>
      <c r="B488" s="9" t="s">
        <v>2589</v>
      </c>
      <c r="C488" s="70" t="s">
        <v>7939</v>
      </c>
      <c r="D488" s="71" t="s">
        <v>2588</v>
      </c>
      <c r="E488" s="71" t="s">
        <v>7067</v>
      </c>
    </row>
    <row r="489" ht="15.75" customHeight="1">
      <c r="A489" s="4" t="s">
        <v>21</v>
      </c>
      <c r="B489" s="4" t="s">
        <v>2595</v>
      </c>
      <c r="C489" s="70" t="s">
        <v>7940</v>
      </c>
      <c r="D489" s="71" t="s">
        <v>2594</v>
      </c>
      <c r="E489" s="71" t="s">
        <v>7067</v>
      </c>
    </row>
    <row r="490" ht="15.75" customHeight="1">
      <c r="A490" s="4" t="s">
        <v>21</v>
      </c>
      <c r="B490" s="4" t="s">
        <v>2598</v>
      </c>
      <c r="C490" s="70" t="s">
        <v>7941</v>
      </c>
      <c r="D490" s="71" t="s">
        <v>2597</v>
      </c>
      <c r="E490" s="71" t="s">
        <v>7067</v>
      </c>
    </row>
    <row r="491" ht="15.75" customHeight="1">
      <c r="A491" s="4" t="s">
        <v>21</v>
      </c>
      <c r="B491" s="9" t="s">
        <v>2601</v>
      </c>
      <c r="C491" s="70" t="s">
        <v>7942</v>
      </c>
      <c r="D491" s="71" t="s">
        <v>2600</v>
      </c>
      <c r="E491" s="71" t="s">
        <v>7067</v>
      </c>
    </row>
    <row r="492" ht="15.75" customHeight="1">
      <c r="A492" s="4" t="s">
        <v>21</v>
      </c>
      <c r="B492" s="4" t="s">
        <v>2607</v>
      </c>
      <c r="C492" s="70" t="s">
        <v>7943</v>
      </c>
      <c r="D492" s="71" t="s">
        <v>2606</v>
      </c>
      <c r="E492" s="71" t="s">
        <v>7067</v>
      </c>
    </row>
    <row r="493" ht="15.75" customHeight="1">
      <c r="A493" s="4" t="s">
        <v>21</v>
      </c>
      <c r="B493" s="4" t="s">
        <v>2617</v>
      </c>
      <c r="C493" s="70" t="s">
        <v>7944</v>
      </c>
      <c r="D493" s="71" t="s">
        <v>2616</v>
      </c>
      <c r="E493" s="71" t="s">
        <v>7067</v>
      </c>
    </row>
    <row r="494" ht="15.75" customHeight="1">
      <c r="A494" s="4" t="s">
        <v>21</v>
      </c>
      <c r="B494" s="4" t="s">
        <v>2620</v>
      </c>
      <c r="C494" s="70" t="s">
        <v>7945</v>
      </c>
      <c r="D494" s="71" t="s">
        <v>2619</v>
      </c>
      <c r="E494" s="71" t="s">
        <v>7067</v>
      </c>
    </row>
    <row r="495" ht="15.75" customHeight="1">
      <c r="A495" s="4" t="s">
        <v>21</v>
      </c>
      <c r="B495" s="4" t="s">
        <v>2628</v>
      </c>
      <c r="C495" s="70" t="s">
        <v>7946</v>
      </c>
      <c r="D495" s="71" t="s">
        <v>2627</v>
      </c>
      <c r="E495" s="71" t="s">
        <v>7067</v>
      </c>
    </row>
    <row r="496" ht="15.75" customHeight="1">
      <c r="A496" s="4" t="s">
        <v>21</v>
      </c>
      <c r="B496" s="4" t="s">
        <v>2631</v>
      </c>
      <c r="C496" s="70" t="s">
        <v>7947</v>
      </c>
      <c r="D496" s="71" t="s">
        <v>2630</v>
      </c>
      <c r="E496" s="71" t="s">
        <v>7067</v>
      </c>
    </row>
    <row r="497" ht="15.75" customHeight="1">
      <c r="A497" s="4" t="s">
        <v>21</v>
      </c>
      <c r="B497" s="4" t="s">
        <v>2636</v>
      </c>
      <c r="C497" s="70" t="s">
        <v>7948</v>
      </c>
      <c r="D497" s="71" t="s">
        <v>2635</v>
      </c>
      <c r="E497" s="71" t="s">
        <v>7067</v>
      </c>
    </row>
    <row r="498" ht="15.75" customHeight="1">
      <c r="A498" s="4" t="s">
        <v>21</v>
      </c>
      <c r="B498" s="4" t="s">
        <v>2639</v>
      </c>
      <c r="C498" s="70" t="s">
        <v>7949</v>
      </c>
      <c r="D498" s="71" t="s">
        <v>2638</v>
      </c>
      <c r="E498" s="71" t="s">
        <v>7067</v>
      </c>
    </row>
    <row r="499" ht="15.75" customHeight="1">
      <c r="A499" s="4" t="s">
        <v>21</v>
      </c>
      <c r="B499" s="4" t="s">
        <v>2642</v>
      </c>
      <c r="C499" s="70" t="s">
        <v>7950</v>
      </c>
      <c r="D499" s="71" t="s">
        <v>2641</v>
      </c>
      <c r="E499" s="71" t="s">
        <v>7067</v>
      </c>
    </row>
    <row r="500" ht="15.75" customHeight="1">
      <c r="A500" s="4" t="s">
        <v>21</v>
      </c>
      <c r="B500" s="9" t="s">
        <v>2644</v>
      </c>
      <c r="C500" s="70" t="s">
        <v>7951</v>
      </c>
      <c r="D500" s="71" t="s">
        <v>2643</v>
      </c>
      <c r="E500" s="71" t="s">
        <v>7067</v>
      </c>
    </row>
    <row r="501" ht="15.75" customHeight="1">
      <c r="A501" s="4" t="s">
        <v>21</v>
      </c>
      <c r="B501" s="4" t="s">
        <v>2647</v>
      </c>
      <c r="C501" s="70" t="s">
        <v>7952</v>
      </c>
      <c r="D501" s="71" t="s">
        <v>2646</v>
      </c>
      <c r="E501" s="71" t="s">
        <v>7067</v>
      </c>
    </row>
    <row r="502" ht="15.75" customHeight="1">
      <c r="A502" s="4" t="s">
        <v>21</v>
      </c>
      <c r="B502" s="4" t="s">
        <v>2649</v>
      </c>
      <c r="C502" s="70" t="s">
        <v>7953</v>
      </c>
      <c r="D502" s="71" t="s">
        <v>2648</v>
      </c>
      <c r="E502" s="71" t="s">
        <v>7067</v>
      </c>
    </row>
    <row r="503" ht="15.75" customHeight="1">
      <c r="A503" s="4" t="s">
        <v>21</v>
      </c>
      <c r="B503" s="9" t="s">
        <v>2653</v>
      </c>
      <c r="C503" s="70" t="s">
        <v>7954</v>
      </c>
      <c r="D503" s="71" t="s">
        <v>2652</v>
      </c>
      <c r="E503" s="71" t="s">
        <v>7067</v>
      </c>
    </row>
    <row r="504" ht="15.75" customHeight="1">
      <c r="A504" s="4" t="s">
        <v>62</v>
      </c>
      <c r="B504" s="4" t="s">
        <v>2656</v>
      </c>
      <c r="C504" s="70" t="s">
        <v>7955</v>
      </c>
      <c r="D504" s="71" t="s">
        <v>2655</v>
      </c>
      <c r="E504" s="71" t="s">
        <v>7067</v>
      </c>
    </row>
    <row r="505" ht="15.75" customHeight="1">
      <c r="A505" s="4" t="s">
        <v>21</v>
      </c>
      <c r="B505" s="4" t="s">
        <v>2665</v>
      </c>
      <c r="C505" s="70" t="s">
        <v>7956</v>
      </c>
      <c r="D505" s="71" t="s">
        <v>2664</v>
      </c>
      <c r="E505" s="71" t="s">
        <v>7067</v>
      </c>
    </row>
    <row r="506" ht="15.75" customHeight="1">
      <c r="A506" s="4" t="s">
        <v>21</v>
      </c>
      <c r="B506" s="18" t="s">
        <v>2667</v>
      </c>
      <c r="C506" s="70" t="s">
        <v>7957</v>
      </c>
      <c r="D506" s="71" t="s">
        <v>2666</v>
      </c>
      <c r="E506" s="71" t="s">
        <v>7067</v>
      </c>
    </row>
    <row r="507" ht="15.75" customHeight="1">
      <c r="A507" s="4" t="s">
        <v>21</v>
      </c>
      <c r="B507" s="9" t="s">
        <v>2670</v>
      </c>
      <c r="C507" s="70" t="s">
        <v>7958</v>
      </c>
      <c r="D507" s="71" t="s">
        <v>2669</v>
      </c>
      <c r="E507" s="71" t="s">
        <v>7067</v>
      </c>
    </row>
    <row r="508" ht="15.75" customHeight="1">
      <c r="A508" s="4" t="s">
        <v>21</v>
      </c>
      <c r="B508" s="4" t="s">
        <v>2677</v>
      </c>
      <c r="C508" s="70" t="s">
        <v>7959</v>
      </c>
      <c r="D508" s="71" t="s">
        <v>2676</v>
      </c>
      <c r="E508" s="71" t="s">
        <v>7067</v>
      </c>
    </row>
    <row r="509" ht="15.75" customHeight="1">
      <c r="A509" s="4" t="s">
        <v>21</v>
      </c>
      <c r="B509" s="4" t="s">
        <v>2680</v>
      </c>
      <c r="C509" s="70" t="s">
        <v>7960</v>
      </c>
      <c r="D509" s="71" t="s">
        <v>2679</v>
      </c>
      <c r="E509" s="71" t="s">
        <v>7067</v>
      </c>
    </row>
    <row r="510" ht="15.75" customHeight="1">
      <c r="A510" s="4" t="s">
        <v>21</v>
      </c>
      <c r="B510" s="4" t="s">
        <v>2682</v>
      </c>
      <c r="C510" s="70" t="s">
        <v>7961</v>
      </c>
      <c r="D510" s="71" t="s">
        <v>2681</v>
      </c>
      <c r="E510" s="71" t="s">
        <v>7067</v>
      </c>
    </row>
    <row r="511" ht="15.75" customHeight="1">
      <c r="A511" s="4" t="s">
        <v>21</v>
      </c>
      <c r="B511" s="4" t="s">
        <v>2692</v>
      </c>
      <c r="C511" s="70" t="s">
        <v>7962</v>
      </c>
      <c r="D511" s="71" t="s">
        <v>2691</v>
      </c>
      <c r="E511" s="71" t="s">
        <v>7067</v>
      </c>
    </row>
    <row r="512" ht="15.75" customHeight="1">
      <c r="A512" s="4" t="s">
        <v>21</v>
      </c>
      <c r="B512" s="4" t="s">
        <v>2695</v>
      </c>
      <c r="C512" s="70" t="s">
        <v>7963</v>
      </c>
      <c r="D512" s="71" t="s">
        <v>2694</v>
      </c>
      <c r="E512" s="71" t="s">
        <v>7067</v>
      </c>
    </row>
    <row r="513" ht="15.75" customHeight="1">
      <c r="A513" s="4" t="s">
        <v>21</v>
      </c>
      <c r="B513" s="9" t="s">
        <v>2698</v>
      </c>
      <c r="C513" s="70" t="s">
        <v>7964</v>
      </c>
      <c r="D513" s="71" t="s">
        <v>2697</v>
      </c>
      <c r="E513" s="71" t="s">
        <v>7067</v>
      </c>
    </row>
    <row r="514" ht="15.75" customHeight="1">
      <c r="A514" s="4" t="s">
        <v>21</v>
      </c>
      <c r="B514" s="9" t="s">
        <v>2701</v>
      </c>
      <c r="C514" s="70" t="s">
        <v>7965</v>
      </c>
      <c r="D514" s="71" t="s">
        <v>2700</v>
      </c>
      <c r="E514" s="71" t="s">
        <v>7067</v>
      </c>
    </row>
    <row r="515" ht="15.75" customHeight="1">
      <c r="A515" s="4" t="s">
        <v>21</v>
      </c>
      <c r="B515" s="9" t="s">
        <v>2706</v>
      </c>
      <c r="C515" s="70" t="s">
        <v>7966</v>
      </c>
      <c r="D515" s="71" t="s">
        <v>2705</v>
      </c>
      <c r="E515" s="71" t="s">
        <v>7067</v>
      </c>
    </row>
    <row r="516" ht="15.75" customHeight="1">
      <c r="A516" s="4" t="s">
        <v>21</v>
      </c>
      <c r="B516" s="4" t="s">
        <v>2709</v>
      </c>
      <c r="C516" s="70" t="s">
        <v>7967</v>
      </c>
      <c r="D516" s="71" t="s">
        <v>2708</v>
      </c>
      <c r="E516" s="71" t="s">
        <v>7067</v>
      </c>
    </row>
    <row r="517" ht="15.75" customHeight="1">
      <c r="A517" s="4" t="s">
        <v>62</v>
      </c>
      <c r="B517" s="4" t="s">
        <v>2711</v>
      </c>
      <c r="C517" s="70" t="s">
        <v>7968</v>
      </c>
      <c r="D517" s="71" t="s">
        <v>2710</v>
      </c>
      <c r="E517" s="71" t="s">
        <v>7067</v>
      </c>
    </row>
    <row r="518" ht="15.75" customHeight="1">
      <c r="A518" s="4" t="s">
        <v>21</v>
      </c>
      <c r="B518" s="4" t="s">
        <v>2719</v>
      </c>
      <c r="C518" s="70" t="s">
        <v>7969</v>
      </c>
      <c r="D518" s="71" t="s">
        <v>2718</v>
      </c>
      <c r="E518" s="71" t="s">
        <v>7067</v>
      </c>
    </row>
    <row r="519" ht="15.75" customHeight="1">
      <c r="A519" s="4" t="s">
        <v>21</v>
      </c>
      <c r="B519" s="4" t="s">
        <v>2721</v>
      </c>
      <c r="C519" s="70" t="s">
        <v>6373</v>
      </c>
      <c r="D519" s="71" t="s">
        <v>2720</v>
      </c>
      <c r="E519" s="71" t="s">
        <v>7067</v>
      </c>
    </row>
    <row r="520" ht="15.75" customHeight="1">
      <c r="A520" s="4" t="s">
        <v>21</v>
      </c>
      <c r="B520" s="18" t="s">
        <v>2724</v>
      </c>
      <c r="C520" s="70" t="s">
        <v>7970</v>
      </c>
      <c r="D520" s="71" t="s">
        <v>2723</v>
      </c>
      <c r="E520" s="71" t="s">
        <v>7067</v>
      </c>
    </row>
    <row r="521" ht="15.75" customHeight="1">
      <c r="A521" s="4" t="s">
        <v>21</v>
      </c>
      <c r="B521" s="18" t="s">
        <v>2727</v>
      </c>
      <c r="C521" s="70" t="s">
        <v>7971</v>
      </c>
      <c r="D521" s="71" t="s">
        <v>2726</v>
      </c>
      <c r="E521" s="71" t="s">
        <v>7067</v>
      </c>
    </row>
    <row r="522" ht="15.75" customHeight="1">
      <c r="A522" s="4" t="s">
        <v>21</v>
      </c>
      <c r="B522" s="4" t="s">
        <v>2733</v>
      </c>
      <c r="C522" s="70" t="s">
        <v>7972</v>
      </c>
      <c r="D522" s="71" t="s">
        <v>2732</v>
      </c>
      <c r="E522" s="71" t="s">
        <v>7067</v>
      </c>
    </row>
    <row r="523" ht="15.75" customHeight="1">
      <c r="A523" s="4" t="s">
        <v>21</v>
      </c>
      <c r="B523" s="9" t="s">
        <v>2735</v>
      </c>
      <c r="C523" s="70" t="s">
        <v>7973</v>
      </c>
      <c r="D523" s="71" t="s">
        <v>2734</v>
      </c>
      <c r="E523" s="71" t="s">
        <v>7067</v>
      </c>
    </row>
    <row r="524" ht="15.75" customHeight="1">
      <c r="A524" s="4" t="s">
        <v>21</v>
      </c>
      <c r="B524" s="9" t="s">
        <v>2744</v>
      </c>
      <c r="C524" s="70" t="s">
        <v>7974</v>
      </c>
      <c r="D524" s="71" t="s">
        <v>2743</v>
      </c>
      <c r="E524" s="71" t="s">
        <v>7067</v>
      </c>
    </row>
    <row r="525" ht="15.75" customHeight="1">
      <c r="A525" s="4" t="s">
        <v>21</v>
      </c>
      <c r="B525" s="9" t="s">
        <v>2754</v>
      </c>
      <c r="C525" s="70" t="s">
        <v>7975</v>
      </c>
      <c r="D525" s="71" t="s">
        <v>2753</v>
      </c>
      <c r="E525" s="71" t="s">
        <v>7067</v>
      </c>
    </row>
    <row r="526" ht="15.75" customHeight="1">
      <c r="A526" s="4" t="s">
        <v>21</v>
      </c>
      <c r="B526" s="4" t="s">
        <v>2762</v>
      </c>
      <c r="C526" s="70" t="s">
        <v>7976</v>
      </c>
      <c r="D526" s="71" t="s">
        <v>2761</v>
      </c>
      <c r="E526" s="71" t="s">
        <v>7067</v>
      </c>
    </row>
    <row r="527" ht="15.75" customHeight="1">
      <c r="A527" s="4" t="s">
        <v>21</v>
      </c>
      <c r="B527" s="4" t="s">
        <v>2766</v>
      </c>
      <c r="C527" s="70" t="s">
        <v>7977</v>
      </c>
      <c r="D527" s="71" t="s">
        <v>2765</v>
      </c>
      <c r="E527" s="71" t="s">
        <v>7067</v>
      </c>
    </row>
    <row r="528" ht="15.75" customHeight="1">
      <c r="A528" s="4" t="s">
        <v>21</v>
      </c>
      <c r="B528" s="9" t="s">
        <v>2769</v>
      </c>
      <c r="C528" s="70" t="s">
        <v>7978</v>
      </c>
      <c r="D528" s="71" t="s">
        <v>2768</v>
      </c>
      <c r="E528" s="71" t="s">
        <v>7067</v>
      </c>
    </row>
    <row r="529" ht="15.75" customHeight="1">
      <c r="A529" s="4" t="s">
        <v>21</v>
      </c>
      <c r="B529" s="4" t="s">
        <v>2772</v>
      </c>
      <c r="C529" s="70" t="s">
        <v>7979</v>
      </c>
      <c r="D529" s="71" t="s">
        <v>2771</v>
      </c>
      <c r="E529" s="71" t="s">
        <v>7067</v>
      </c>
    </row>
    <row r="530" ht="15.75" customHeight="1">
      <c r="A530" s="4" t="s">
        <v>21</v>
      </c>
      <c r="B530" s="4" t="s">
        <v>2775</v>
      </c>
      <c r="C530" s="70" t="s">
        <v>7980</v>
      </c>
      <c r="D530" s="71" t="s">
        <v>2774</v>
      </c>
      <c r="E530" s="71" t="s">
        <v>7067</v>
      </c>
    </row>
    <row r="531" ht="15.75" customHeight="1">
      <c r="A531" s="4" t="s">
        <v>21</v>
      </c>
      <c r="B531" s="9" t="s">
        <v>2778</v>
      </c>
      <c r="C531" s="70" t="s">
        <v>7981</v>
      </c>
      <c r="D531" s="71" t="s">
        <v>2777</v>
      </c>
      <c r="E531" s="71" t="s">
        <v>7067</v>
      </c>
    </row>
    <row r="532" ht="15.75" customHeight="1">
      <c r="A532" s="4" t="s">
        <v>21</v>
      </c>
      <c r="B532" s="4" t="s">
        <v>2788</v>
      </c>
      <c r="C532" s="70" t="s">
        <v>7982</v>
      </c>
      <c r="D532" s="71" t="s">
        <v>2787</v>
      </c>
      <c r="E532" s="71" t="s">
        <v>7067</v>
      </c>
    </row>
    <row r="533" ht="15.75" customHeight="1">
      <c r="A533" s="4" t="s">
        <v>21</v>
      </c>
      <c r="B533" s="9" t="s">
        <v>2793</v>
      </c>
      <c r="C533" s="70" t="s">
        <v>7983</v>
      </c>
      <c r="D533" s="71" t="s">
        <v>2792</v>
      </c>
      <c r="E533" s="71" t="s">
        <v>7067</v>
      </c>
    </row>
    <row r="534" ht="15.75" customHeight="1">
      <c r="A534" s="4" t="s">
        <v>62</v>
      </c>
      <c r="B534" s="9" t="s">
        <v>2796</v>
      </c>
      <c r="C534" s="70" t="s">
        <v>7984</v>
      </c>
      <c r="D534" s="71" t="s">
        <v>2795</v>
      </c>
      <c r="E534" s="71" t="s">
        <v>7067</v>
      </c>
    </row>
    <row r="535" ht="15.75" customHeight="1">
      <c r="A535" s="4" t="s">
        <v>21</v>
      </c>
      <c r="B535" s="4" t="s">
        <v>2809</v>
      </c>
      <c r="C535" s="70" t="s">
        <v>7985</v>
      </c>
      <c r="D535" s="71" t="s">
        <v>2808</v>
      </c>
      <c r="E535" s="71" t="s">
        <v>7067</v>
      </c>
    </row>
    <row r="536" ht="15.75" customHeight="1">
      <c r="A536" s="4" t="s">
        <v>21</v>
      </c>
      <c r="B536" s="4" t="s">
        <v>2821</v>
      </c>
      <c r="C536" s="70" t="s">
        <v>7986</v>
      </c>
      <c r="D536" s="71" t="s">
        <v>2820</v>
      </c>
      <c r="E536" s="71" t="s">
        <v>7067</v>
      </c>
    </row>
    <row r="537" ht="15.75" customHeight="1">
      <c r="A537" s="4" t="s">
        <v>21</v>
      </c>
      <c r="B537" s="9" t="s">
        <v>2830</v>
      </c>
      <c r="C537" s="70" t="s">
        <v>7987</v>
      </c>
      <c r="D537" s="71" t="s">
        <v>2829</v>
      </c>
      <c r="E537" s="71" t="s">
        <v>7067</v>
      </c>
    </row>
    <row r="538" ht="15.75" customHeight="1">
      <c r="A538" s="4" t="s">
        <v>21</v>
      </c>
      <c r="B538" s="9" t="s">
        <v>2835</v>
      </c>
      <c r="C538" s="70" t="s">
        <v>7988</v>
      </c>
      <c r="D538" s="71" t="s">
        <v>2834</v>
      </c>
      <c r="E538" s="71" t="s">
        <v>7067</v>
      </c>
    </row>
    <row r="539" ht="15.75" customHeight="1">
      <c r="A539" s="4" t="s">
        <v>21</v>
      </c>
      <c r="B539" s="18" t="s">
        <v>2838</v>
      </c>
      <c r="C539" s="70" t="s">
        <v>7989</v>
      </c>
      <c r="D539" s="71" t="s">
        <v>2837</v>
      </c>
      <c r="E539" s="71" t="s">
        <v>7067</v>
      </c>
    </row>
    <row r="540" ht="15.75" customHeight="1">
      <c r="A540" s="4" t="s">
        <v>21</v>
      </c>
      <c r="B540" s="4" t="s">
        <v>2845</v>
      </c>
      <c r="C540" s="70" t="s">
        <v>7990</v>
      </c>
      <c r="D540" s="71" t="s">
        <v>2844</v>
      </c>
      <c r="E540" s="71" t="s">
        <v>7067</v>
      </c>
    </row>
    <row r="541" ht="15.75" customHeight="1">
      <c r="A541" s="4" t="s">
        <v>21</v>
      </c>
      <c r="B541" s="4" t="s">
        <v>2850</v>
      </c>
      <c r="C541" s="70" t="s">
        <v>7991</v>
      </c>
      <c r="D541" s="71" t="s">
        <v>2849</v>
      </c>
      <c r="E541" s="71" t="s">
        <v>7067</v>
      </c>
    </row>
    <row r="542" ht="15.75" customHeight="1">
      <c r="A542" s="4" t="s">
        <v>21</v>
      </c>
      <c r="B542" s="4" t="s">
        <v>2857</v>
      </c>
      <c r="C542" s="70" t="s">
        <v>7992</v>
      </c>
      <c r="D542" s="71" t="s">
        <v>2856</v>
      </c>
      <c r="E542" s="71" t="s">
        <v>7067</v>
      </c>
    </row>
    <row r="543" ht="15.75" customHeight="1">
      <c r="A543" s="4" t="s">
        <v>21</v>
      </c>
      <c r="B543" s="4" t="s">
        <v>2860</v>
      </c>
      <c r="C543" s="70" t="s">
        <v>7993</v>
      </c>
      <c r="D543" s="71" t="s">
        <v>2859</v>
      </c>
      <c r="E543" s="71" t="s">
        <v>7067</v>
      </c>
    </row>
    <row r="544" ht="15.75" customHeight="1">
      <c r="A544" s="4" t="s">
        <v>21</v>
      </c>
      <c r="B544" s="18" t="s">
        <v>2863</v>
      </c>
      <c r="C544" s="70" t="s">
        <v>7994</v>
      </c>
      <c r="D544" s="71" t="s">
        <v>2862</v>
      </c>
      <c r="E544" s="71" t="s">
        <v>7067</v>
      </c>
    </row>
    <row r="545" ht="15.75" customHeight="1">
      <c r="A545" s="4" t="s">
        <v>21</v>
      </c>
      <c r="B545" s="18" t="s">
        <v>2870</v>
      </c>
      <c r="C545" s="70" t="s">
        <v>7995</v>
      </c>
      <c r="D545" s="71" t="s">
        <v>2869</v>
      </c>
      <c r="E545" s="71" t="s">
        <v>7067</v>
      </c>
    </row>
    <row r="546" ht="15.75" customHeight="1">
      <c r="A546" s="4" t="s">
        <v>21</v>
      </c>
      <c r="B546" s="4" t="s">
        <v>2873</v>
      </c>
      <c r="C546" s="70" t="s">
        <v>7996</v>
      </c>
      <c r="D546" s="71" t="s">
        <v>2872</v>
      </c>
      <c r="E546" s="71" t="s">
        <v>7067</v>
      </c>
    </row>
    <row r="547" ht="15.75" customHeight="1">
      <c r="A547" s="4" t="s">
        <v>21</v>
      </c>
      <c r="B547" s="9" t="s">
        <v>2876</v>
      </c>
      <c r="C547" s="70" t="s">
        <v>7997</v>
      </c>
      <c r="D547" s="71" t="s">
        <v>2875</v>
      </c>
      <c r="E547" s="71" t="s">
        <v>7067</v>
      </c>
    </row>
    <row r="548" ht="15.75" customHeight="1">
      <c r="A548" s="4" t="s">
        <v>21</v>
      </c>
      <c r="B548" s="4" t="s">
        <v>2883</v>
      </c>
      <c r="C548" s="70" t="s">
        <v>7998</v>
      </c>
      <c r="D548" s="71" t="s">
        <v>2882</v>
      </c>
      <c r="E548" s="71" t="s">
        <v>7067</v>
      </c>
    </row>
    <row r="549" ht="15.75" customHeight="1">
      <c r="A549" s="4" t="s">
        <v>62</v>
      </c>
      <c r="B549" s="9" t="s">
        <v>2906</v>
      </c>
      <c r="C549" s="70" t="s">
        <v>7999</v>
      </c>
      <c r="D549" s="71" t="s">
        <v>2905</v>
      </c>
      <c r="E549" s="71" t="s">
        <v>7067</v>
      </c>
    </row>
    <row r="550" ht="15.75" customHeight="1">
      <c r="A550" s="4" t="s">
        <v>21</v>
      </c>
      <c r="B550" s="4" t="s">
        <v>2915</v>
      </c>
      <c r="C550" s="70" t="s">
        <v>8000</v>
      </c>
      <c r="D550" s="71" t="s">
        <v>2914</v>
      </c>
      <c r="E550" s="71" t="s">
        <v>7067</v>
      </c>
    </row>
    <row r="551" ht="15.75" customHeight="1">
      <c r="A551" s="4" t="s">
        <v>21</v>
      </c>
      <c r="B551" s="9" t="s">
        <v>2922</v>
      </c>
      <c r="C551" s="70" t="s">
        <v>8001</v>
      </c>
      <c r="D551" s="71" t="s">
        <v>2921</v>
      </c>
      <c r="E551" s="71" t="s">
        <v>7067</v>
      </c>
    </row>
    <row r="552" ht="15.75" customHeight="1">
      <c r="A552" s="4" t="s">
        <v>21</v>
      </c>
      <c r="B552" s="18" t="s">
        <v>2931</v>
      </c>
      <c r="C552" s="70" t="s">
        <v>8002</v>
      </c>
      <c r="D552" s="71" t="s">
        <v>2930</v>
      </c>
      <c r="E552" s="71" t="s">
        <v>7067</v>
      </c>
    </row>
    <row r="553" ht="15.75" customHeight="1">
      <c r="A553" s="4" t="s">
        <v>21</v>
      </c>
      <c r="B553" s="4" t="s">
        <v>2934</v>
      </c>
      <c r="C553" s="70" t="s">
        <v>8003</v>
      </c>
      <c r="D553" s="71" t="s">
        <v>2933</v>
      </c>
      <c r="E553" s="71" t="s">
        <v>7067</v>
      </c>
    </row>
    <row r="554" ht="15.75" customHeight="1">
      <c r="A554" s="4" t="s">
        <v>21</v>
      </c>
      <c r="B554" s="18" t="s">
        <v>2941</v>
      </c>
      <c r="C554" s="70" t="s">
        <v>8004</v>
      </c>
      <c r="D554" s="71" t="s">
        <v>2940</v>
      </c>
      <c r="E554" s="71" t="s">
        <v>7067</v>
      </c>
    </row>
    <row r="555" ht="15.75" customHeight="1">
      <c r="A555" s="4" t="s">
        <v>21</v>
      </c>
      <c r="B555" s="18" t="s">
        <v>2943</v>
      </c>
      <c r="C555" s="70" t="s">
        <v>8005</v>
      </c>
      <c r="D555" s="71" t="s">
        <v>2942</v>
      </c>
      <c r="E555" s="71" t="s">
        <v>7067</v>
      </c>
    </row>
    <row r="556" ht="15.75" customHeight="1">
      <c r="A556" s="4" t="s">
        <v>21</v>
      </c>
      <c r="B556" s="18" t="s">
        <v>2945</v>
      </c>
      <c r="C556" s="70" t="s">
        <v>8006</v>
      </c>
      <c r="D556" s="71" t="s">
        <v>2944</v>
      </c>
      <c r="E556" s="71" t="s">
        <v>7067</v>
      </c>
    </row>
    <row r="557" ht="15.75" customHeight="1">
      <c r="A557" s="4" t="s">
        <v>21</v>
      </c>
      <c r="B557" s="4" t="s">
        <v>2947</v>
      </c>
      <c r="C557" s="70" t="s">
        <v>8007</v>
      </c>
      <c r="D557" s="71" t="s">
        <v>2946</v>
      </c>
      <c r="E557" s="71" t="s">
        <v>7067</v>
      </c>
    </row>
    <row r="558" ht="15.75" customHeight="1">
      <c r="A558" s="4" t="s">
        <v>21</v>
      </c>
      <c r="B558" s="4" t="s">
        <v>2949</v>
      </c>
      <c r="C558" s="70" t="s">
        <v>8008</v>
      </c>
      <c r="D558" s="71" t="s">
        <v>2948</v>
      </c>
      <c r="E558" s="71" t="s">
        <v>7067</v>
      </c>
    </row>
    <row r="559" ht="15.75" customHeight="1">
      <c r="A559" s="4" t="s">
        <v>21</v>
      </c>
      <c r="B559" s="9" t="s">
        <v>2958</v>
      </c>
      <c r="C559" s="70" t="s">
        <v>8009</v>
      </c>
      <c r="D559" s="71" t="s">
        <v>2957</v>
      </c>
      <c r="E559" s="71" t="s">
        <v>7067</v>
      </c>
    </row>
    <row r="560" ht="15.75" customHeight="1">
      <c r="A560" s="4" t="s">
        <v>62</v>
      </c>
      <c r="B560" s="4" t="s">
        <v>2961</v>
      </c>
      <c r="C560" s="70" t="s">
        <v>8010</v>
      </c>
      <c r="D560" s="71" t="s">
        <v>2960</v>
      </c>
      <c r="E560" s="71" t="s">
        <v>7067</v>
      </c>
    </row>
    <row r="561" ht="15.75" customHeight="1">
      <c r="A561" s="4" t="s">
        <v>21</v>
      </c>
      <c r="B561" s="9" t="s">
        <v>2973</v>
      </c>
      <c r="C561" s="70" t="s">
        <v>8011</v>
      </c>
      <c r="D561" s="71" t="s">
        <v>2972</v>
      </c>
      <c r="E561" s="71" t="s">
        <v>7067</v>
      </c>
    </row>
    <row r="562" ht="15.75" customHeight="1">
      <c r="A562" s="4" t="s">
        <v>62</v>
      </c>
      <c r="B562" s="4" t="s">
        <v>2982</v>
      </c>
      <c r="C562" s="70" t="s">
        <v>8012</v>
      </c>
      <c r="D562" s="71" t="s">
        <v>2981</v>
      </c>
      <c r="E562" s="71" t="s">
        <v>7067</v>
      </c>
    </row>
    <row r="563" ht="15.75" customHeight="1">
      <c r="A563" s="4" t="s">
        <v>21</v>
      </c>
      <c r="B563" s="9" t="s">
        <v>2985</v>
      </c>
      <c r="C563" s="70" t="s">
        <v>8013</v>
      </c>
      <c r="D563" s="71" t="s">
        <v>2984</v>
      </c>
      <c r="E563" s="71" t="s">
        <v>7067</v>
      </c>
    </row>
    <row r="564" ht="15.75" customHeight="1">
      <c r="A564" s="4" t="s">
        <v>21</v>
      </c>
      <c r="B564" s="9" t="s">
        <v>2987</v>
      </c>
      <c r="C564" s="70" t="s">
        <v>8014</v>
      </c>
      <c r="D564" s="71" t="s">
        <v>2986</v>
      </c>
      <c r="E564" s="71" t="s">
        <v>7067</v>
      </c>
    </row>
    <row r="565" ht="15.75" customHeight="1">
      <c r="A565" s="4" t="s">
        <v>21</v>
      </c>
      <c r="B565" s="4" t="s">
        <v>2991</v>
      </c>
      <c r="C565" s="70" t="s">
        <v>8015</v>
      </c>
      <c r="D565" s="71" t="s">
        <v>2990</v>
      </c>
      <c r="E565" s="71" t="s">
        <v>7067</v>
      </c>
    </row>
    <row r="566" ht="15.75" customHeight="1">
      <c r="A566" s="4" t="s">
        <v>21</v>
      </c>
      <c r="B566" s="4" t="s">
        <v>3002</v>
      </c>
      <c r="C566" s="70" t="s">
        <v>8016</v>
      </c>
      <c r="D566" s="71" t="s">
        <v>3001</v>
      </c>
      <c r="E566" s="71" t="s">
        <v>7067</v>
      </c>
    </row>
    <row r="567" ht="15.75" customHeight="1">
      <c r="A567" s="4" t="s">
        <v>21</v>
      </c>
      <c r="B567" s="9" t="s">
        <v>3005</v>
      </c>
      <c r="C567" s="70" t="s">
        <v>8017</v>
      </c>
      <c r="D567" s="71" t="s">
        <v>3004</v>
      </c>
      <c r="E567" s="71" t="s">
        <v>7067</v>
      </c>
    </row>
    <row r="568" ht="15.75" customHeight="1">
      <c r="A568" s="4" t="s">
        <v>21</v>
      </c>
      <c r="B568" s="4" t="s">
        <v>3012</v>
      </c>
      <c r="C568" s="70" t="s">
        <v>8018</v>
      </c>
      <c r="D568" s="71" t="s">
        <v>3011</v>
      </c>
      <c r="E568" s="71" t="s">
        <v>7067</v>
      </c>
    </row>
    <row r="569" ht="15.75" customHeight="1">
      <c r="A569" s="4" t="s">
        <v>21</v>
      </c>
      <c r="B569" s="9" t="s">
        <v>3014</v>
      </c>
      <c r="C569" s="70" t="s">
        <v>8019</v>
      </c>
      <c r="D569" s="71" t="s">
        <v>3013</v>
      </c>
      <c r="E569" s="71" t="s">
        <v>7067</v>
      </c>
    </row>
    <row r="570" ht="15.75" customHeight="1">
      <c r="A570" s="4" t="s">
        <v>21</v>
      </c>
      <c r="B570" s="9" t="s">
        <v>3017</v>
      </c>
      <c r="C570" s="70" t="s">
        <v>8020</v>
      </c>
      <c r="D570" s="71" t="s">
        <v>3016</v>
      </c>
      <c r="E570" s="71" t="s">
        <v>7067</v>
      </c>
    </row>
    <row r="571" ht="15.75" customHeight="1">
      <c r="A571" s="4" t="s">
        <v>21</v>
      </c>
      <c r="B571" s="9" t="s">
        <v>3020</v>
      </c>
      <c r="C571" s="70" t="s">
        <v>8021</v>
      </c>
      <c r="D571" s="71" t="s">
        <v>3019</v>
      </c>
      <c r="E571" s="71" t="s">
        <v>7067</v>
      </c>
    </row>
    <row r="572" ht="15.75" customHeight="1">
      <c r="A572" s="4" t="s">
        <v>21</v>
      </c>
      <c r="B572" s="4" t="s">
        <v>3027</v>
      </c>
      <c r="C572" s="70" t="s">
        <v>8022</v>
      </c>
      <c r="D572" s="71" t="s">
        <v>3026</v>
      </c>
      <c r="E572" s="71" t="s">
        <v>7067</v>
      </c>
    </row>
    <row r="573" ht="15.75" customHeight="1">
      <c r="A573" s="4" t="s">
        <v>62</v>
      </c>
      <c r="B573" s="4" t="s">
        <v>3030</v>
      </c>
      <c r="C573" s="70" t="s">
        <v>8023</v>
      </c>
      <c r="D573" s="71" t="s">
        <v>3029</v>
      </c>
      <c r="E573" s="71" t="s">
        <v>7067</v>
      </c>
    </row>
    <row r="574" ht="15.75" customHeight="1">
      <c r="A574" s="4" t="s">
        <v>21</v>
      </c>
      <c r="B574" s="9" t="s">
        <v>3045</v>
      </c>
      <c r="C574" s="70" t="s">
        <v>8024</v>
      </c>
      <c r="D574" s="71" t="s">
        <v>3044</v>
      </c>
      <c r="E574" s="71" t="s">
        <v>7067</v>
      </c>
    </row>
    <row r="575" ht="15.75" customHeight="1">
      <c r="A575" s="4" t="s">
        <v>21</v>
      </c>
      <c r="B575" s="4" t="s">
        <v>3047</v>
      </c>
      <c r="C575" s="70" t="s">
        <v>8025</v>
      </c>
      <c r="D575" s="71" t="s">
        <v>3046</v>
      </c>
      <c r="E575" s="71" t="s">
        <v>7067</v>
      </c>
    </row>
    <row r="576" ht="15.75" customHeight="1">
      <c r="A576" s="4" t="s">
        <v>21</v>
      </c>
      <c r="B576" s="4" t="s">
        <v>3058</v>
      </c>
      <c r="C576" s="70" t="s">
        <v>8026</v>
      </c>
      <c r="D576" s="71" t="s">
        <v>3057</v>
      </c>
      <c r="E576" s="71" t="s">
        <v>7067</v>
      </c>
    </row>
    <row r="577" ht="15.75" customHeight="1">
      <c r="A577" s="4" t="s">
        <v>21</v>
      </c>
      <c r="B577" s="4" t="s">
        <v>3061</v>
      </c>
      <c r="C577" s="70" t="s">
        <v>8027</v>
      </c>
      <c r="D577" s="71" t="s">
        <v>3060</v>
      </c>
      <c r="E577" s="71" t="s">
        <v>7067</v>
      </c>
    </row>
    <row r="578" ht="15.75" customHeight="1">
      <c r="A578" s="4" t="s">
        <v>21</v>
      </c>
      <c r="B578" s="9" t="s">
        <v>3068</v>
      </c>
      <c r="C578" s="70" t="s">
        <v>8028</v>
      </c>
      <c r="D578" s="71" t="s">
        <v>3067</v>
      </c>
      <c r="E578" s="71" t="s">
        <v>7067</v>
      </c>
    </row>
    <row r="579" ht="15.75" customHeight="1">
      <c r="A579" s="4" t="s">
        <v>21</v>
      </c>
      <c r="B579" s="9" t="s">
        <v>3081</v>
      </c>
      <c r="C579" s="70" t="s">
        <v>8029</v>
      </c>
      <c r="D579" s="71" t="s">
        <v>3080</v>
      </c>
      <c r="E579" s="71" t="s">
        <v>7067</v>
      </c>
    </row>
    <row r="580" ht="15.75" customHeight="1">
      <c r="A580" s="4" t="s">
        <v>21</v>
      </c>
      <c r="B580" s="9" t="s">
        <v>3083</v>
      </c>
      <c r="C580" s="70" t="s">
        <v>8030</v>
      </c>
      <c r="D580" s="71" t="s">
        <v>3082</v>
      </c>
      <c r="E580" s="71" t="s">
        <v>7067</v>
      </c>
    </row>
    <row r="581" ht="15.75" customHeight="1">
      <c r="A581" s="4" t="s">
        <v>21</v>
      </c>
      <c r="B581" s="4" t="s">
        <v>3085</v>
      </c>
      <c r="C581" s="70" t="s">
        <v>8031</v>
      </c>
      <c r="D581" s="71" t="s">
        <v>3084</v>
      </c>
      <c r="E581" s="71" t="s">
        <v>7067</v>
      </c>
    </row>
    <row r="582" ht="15.75" customHeight="1">
      <c r="A582" s="4" t="s">
        <v>21</v>
      </c>
      <c r="B582" s="4" t="s">
        <v>3088</v>
      </c>
      <c r="C582" s="70" t="s">
        <v>8032</v>
      </c>
      <c r="D582" s="71" t="s">
        <v>3087</v>
      </c>
      <c r="E582" s="71" t="s">
        <v>7067</v>
      </c>
    </row>
    <row r="583" ht="15.75" customHeight="1">
      <c r="A583" s="4" t="s">
        <v>21</v>
      </c>
      <c r="B583" s="4" t="s">
        <v>3091</v>
      </c>
      <c r="C583" s="70" t="s">
        <v>8033</v>
      </c>
      <c r="D583" s="71" t="s">
        <v>3090</v>
      </c>
      <c r="E583" s="71" t="s">
        <v>7067</v>
      </c>
    </row>
    <row r="584" ht="15.75" customHeight="1">
      <c r="A584" s="4" t="s">
        <v>21</v>
      </c>
      <c r="B584" s="9" t="s">
        <v>3094</v>
      </c>
      <c r="C584" s="70" t="s">
        <v>8034</v>
      </c>
      <c r="D584" s="71" t="s">
        <v>3093</v>
      </c>
      <c r="E584" s="71" t="s">
        <v>7067</v>
      </c>
    </row>
    <row r="585" ht="15.75" customHeight="1">
      <c r="A585" s="4" t="s">
        <v>21</v>
      </c>
      <c r="B585" s="4" t="s">
        <v>3097</v>
      </c>
      <c r="C585" s="70" t="s">
        <v>8035</v>
      </c>
      <c r="D585" s="71" t="s">
        <v>3096</v>
      </c>
      <c r="E585" s="71" t="s">
        <v>7067</v>
      </c>
    </row>
    <row r="586" ht="15.75" customHeight="1">
      <c r="A586" s="4" t="s">
        <v>62</v>
      </c>
      <c r="B586" s="9" t="s">
        <v>3101</v>
      </c>
      <c r="C586" s="70" t="s">
        <v>8036</v>
      </c>
      <c r="D586" s="71" t="s">
        <v>3100</v>
      </c>
      <c r="E586" s="71" t="s">
        <v>7067</v>
      </c>
    </row>
    <row r="587" ht="15.75" customHeight="1">
      <c r="A587" s="4" t="s">
        <v>21</v>
      </c>
      <c r="B587" s="4" t="s">
        <v>3106</v>
      </c>
      <c r="C587" s="70" t="s">
        <v>8037</v>
      </c>
      <c r="D587" s="71" t="s">
        <v>3105</v>
      </c>
      <c r="E587" s="71" t="s">
        <v>7067</v>
      </c>
    </row>
    <row r="588" ht="15.75" customHeight="1">
      <c r="A588" s="4" t="s">
        <v>21</v>
      </c>
      <c r="B588" s="4" t="s">
        <v>3114</v>
      </c>
      <c r="C588" s="70" t="s">
        <v>8038</v>
      </c>
      <c r="D588" s="71" t="s">
        <v>3113</v>
      </c>
      <c r="E588" s="71" t="s">
        <v>7067</v>
      </c>
    </row>
    <row r="589" ht="15.75" customHeight="1">
      <c r="A589" s="4" t="s">
        <v>21</v>
      </c>
      <c r="B589" s="4" t="s">
        <v>3117</v>
      </c>
      <c r="C589" s="70" t="s">
        <v>6446</v>
      </c>
      <c r="D589" s="71" t="s">
        <v>3116</v>
      </c>
      <c r="E589" s="71" t="s">
        <v>7067</v>
      </c>
    </row>
    <row r="590" ht="15.75" customHeight="1">
      <c r="A590" s="4" t="s">
        <v>21</v>
      </c>
      <c r="B590" s="4" t="s">
        <v>3119</v>
      </c>
      <c r="C590" s="70" t="s">
        <v>8039</v>
      </c>
      <c r="D590" s="71" t="s">
        <v>3118</v>
      </c>
      <c r="E590" s="71" t="s">
        <v>7067</v>
      </c>
    </row>
    <row r="591" ht="15.75" customHeight="1">
      <c r="A591" s="4" t="s">
        <v>21</v>
      </c>
      <c r="B591" s="4" t="s">
        <v>3130</v>
      </c>
      <c r="C591" s="70" t="s">
        <v>8040</v>
      </c>
      <c r="D591" s="71" t="s">
        <v>3129</v>
      </c>
      <c r="E591" s="71" t="s">
        <v>7067</v>
      </c>
    </row>
    <row r="592" ht="15.75" customHeight="1">
      <c r="A592" s="4" t="s">
        <v>21</v>
      </c>
      <c r="B592" s="4" t="s">
        <v>3132</v>
      </c>
      <c r="C592" s="70" t="s">
        <v>8041</v>
      </c>
      <c r="D592" s="71" t="s">
        <v>3131</v>
      </c>
      <c r="E592" s="71" t="s">
        <v>7067</v>
      </c>
    </row>
    <row r="593" ht="15.75" customHeight="1">
      <c r="A593" s="4" t="s">
        <v>21</v>
      </c>
      <c r="B593" s="4" t="s">
        <v>3141</v>
      </c>
      <c r="C593" s="70" t="s">
        <v>8042</v>
      </c>
      <c r="D593" s="71" t="s">
        <v>3140</v>
      </c>
      <c r="E593" s="71" t="s">
        <v>7067</v>
      </c>
    </row>
    <row r="594" ht="15.75" customHeight="1">
      <c r="A594" s="4" t="s">
        <v>62</v>
      </c>
      <c r="B594" s="9" t="s">
        <v>3145</v>
      </c>
      <c r="C594" s="70" t="s">
        <v>8043</v>
      </c>
      <c r="D594" s="71" t="s">
        <v>3144</v>
      </c>
      <c r="E594" s="71" t="s">
        <v>7067</v>
      </c>
    </row>
    <row r="595" ht="15.75" customHeight="1">
      <c r="A595" s="4" t="s">
        <v>21</v>
      </c>
      <c r="B595" s="4" t="s">
        <v>3148</v>
      </c>
      <c r="C595" s="70" t="s">
        <v>8044</v>
      </c>
      <c r="D595" s="71" t="s">
        <v>3147</v>
      </c>
      <c r="E595" s="71" t="s">
        <v>7067</v>
      </c>
    </row>
    <row r="596" ht="15.75" customHeight="1">
      <c r="A596" s="4" t="s">
        <v>21</v>
      </c>
      <c r="B596" s="4" t="s">
        <v>3157</v>
      </c>
      <c r="C596" s="70" t="s">
        <v>8045</v>
      </c>
      <c r="D596" s="71" t="s">
        <v>3156</v>
      </c>
      <c r="E596" s="71" t="s">
        <v>7067</v>
      </c>
    </row>
    <row r="597" ht="15.75" customHeight="1">
      <c r="A597" s="4" t="s">
        <v>21</v>
      </c>
      <c r="B597" s="9" t="s">
        <v>3159</v>
      </c>
      <c r="C597" s="70" t="s">
        <v>8046</v>
      </c>
      <c r="D597" s="71" t="s">
        <v>3158</v>
      </c>
      <c r="E597" s="71" t="s">
        <v>7067</v>
      </c>
    </row>
    <row r="598" ht="15.75" customHeight="1">
      <c r="A598" s="4" t="s">
        <v>21</v>
      </c>
      <c r="B598" s="4" t="s">
        <v>3162</v>
      </c>
      <c r="C598" s="70" t="s">
        <v>8047</v>
      </c>
      <c r="D598" s="71" t="s">
        <v>3161</v>
      </c>
      <c r="E598" s="71" t="s">
        <v>7067</v>
      </c>
    </row>
    <row r="599" ht="15.75" customHeight="1">
      <c r="A599" s="4" t="s">
        <v>21</v>
      </c>
      <c r="B599" s="4" t="s">
        <v>3165</v>
      </c>
      <c r="C599" s="70" t="s">
        <v>8048</v>
      </c>
      <c r="D599" s="71" t="s">
        <v>3164</v>
      </c>
      <c r="E599" s="71" t="s">
        <v>7067</v>
      </c>
    </row>
    <row r="600" ht="15.75" customHeight="1">
      <c r="A600" s="4" t="s">
        <v>62</v>
      </c>
      <c r="B600" s="4" t="s">
        <v>3168</v>
      </c>
      <c r="C600" s="70" t="s">
        <v>8049</v>
      </c>
      <c r="D600" s="71" t="s">
        <v>3167</v>
      </c>
      <c r="E600" s="71" t="s">
        <v>7067</v>
      </c>
    </row>
    <row r="601" ht="15.75" customHeight="1">
      <c r="A601" s="4" t="s">
        <v>21</v>
      </c>
      <c r="B601" s="9" t="s">
        <v>3182</v>
      </c>
      <c r="C601" s="70" t="s">
        <v>8050</v>
      </c>
      <c r="D601" s="71" t="s">
        <v>3181</v>
      </c>
      <c r="E601" s="71" t="s">
        <v>7067</v>
      </c>
    </row>
    <row r="602" ht="15.75" customHeight="1">
      <c r="A602" s="4" t="s">
        <v>21</v>
      </c>
      <c r="B602" s="4" t="s">
        <v>3185</v>
      </c>
      <c r="C602" s="70" t="s">
        <v>8051</v>
      </c>
      <c r="D602" s="71" t="s">
        <v>3184</v>
      </c>
      <c r="E602" s="71" t="s">
        <v>7067</v>
      </c>
    </row>
    <row r="603" ht="15.75" customHeight="1">
      <c r="A603" s="4" t="s">
        <v>21</v>
      </c>
      <c r="B603" s="9" t="s">
        <v>3187</v>
      </c>
      <c r="C603" s="70" t="s">
        <v>8052</v>
      </c>
      <c r="D603" s="71" t="s">
        <v>3186</v>
      </c>
      <c r="E603" s="71" t="s">
        <v>7067</v>
      </c>
    </row>
    <row r="604" ht="15.75" customHeight="1">
      <c r="A604" s="4" t="s">
        <v>21</v>
      </c>
      <c r="B604" s="4" t="s">
        <v>3196</v>
      </c>
      <c r="C604" s="70" t="s">
        <v>8053</v>
      </c>
      <c r="D604" s="71" t="s">
        <v>3195</v>
      </c>
      <c r="E604" s="71" t="s">
        <v>7067</v>
      </c>
    </row>
    <row r="605" ht="15.75" customHeight="1">
      <c r="A605" s="4" t="s">
        <v>21</v>
      </c>
      <c r="B605" s="4" t="s">
        <v>3199</v>
      </c>
      <c r="C605" s="70" t="s">
        <v>8054</v>
      </c>
      <c r="D605" s="71" t="s">
        <v>3198</v>
      </c>
      <c r="E605" s="71" t="s">
        <v>7067</v>
      </c>
    </row>
    <row r="606" ht="15.75" customHeight="1">
      <c r="A606" s="4" t="s">
        <v>21</v>
      </c>
      <c r="B606" s="4" t="s">
        <v>3202</v>
      </c>
      <c r="C606" s="70" t="s">
        <v>8055</v>
      </c>
      <c r="D606" s="71" t="s">
        <v>3201</v>
      </c>
      <c r="E606" s="71" t="s">
        <v>7067</v>
      </c>
    </row>
    <row r="607" ht="15.75" customHeight="1">
      <c r="A607" s="4" t="s">
        <v>21</v>
      </c>
      <c r="B607" s="18" t="s">
        <v>3204</v>
      </c>
      <c r="C607" s="70" t="s">
        <v>8056</v>
      </c>
      <c r="D607" s="71" t="s">
        <v>3203</v>
      </c>
      <c r="E607" s="71" t="s">
        <v>7067</v>
      </c>
    </row>
    <row r="608" ht="15.75" customHeight="1">
      <c r="A608" s="4" t="s">
        <v>21</v>
      </c>
      <c r="B608" s="4" t="s">
        <v>3207</v>
      </c>
      <c r="C608" s="70" t="s">
        <v>8057</v>
      </c>
      <c r="D608" s="71" t="s">
        <v>3206</v>
      </c>
      <c r="E608" s="71" t="s">
        <v>7067</v>
      </c>
    </row>
    <row r="609" ht="15.75" customHeight="1">
      <c r="A609" s="4" t="s">
        <v>62</v>
      </c>
      <c r="B609" s="9" t="s">
        <v>3209</v>
      </c>
      <c r="C609" s="70" t="s">
        <v>8058</v>
      </c>
      <c r="D609" s="71" t="s">
        <v>3208</v>
      </c>
      <c r="E609" s="71" t="s">
        <v>7067</v>
      </c>
    </row>
    <row r="610" ht="15.75" customHeight="1">
      <c r="A610" s="4" t="s">
        <v>21</v>
      </c>
      <c r="B610" s="4" t="s">
        <v>3216</v>
      </c>
      <c r="C610" s="70" t="s">
        <v>8059</v>
      </c>
      <c r="D610" s="71" t="s">
        <v>3215</v>
      </c>
      <c r="E610" s="71" t="s">
        <v>7067</v>
      </c>
    </row>
    <row r="611" ht="15.75" customHeight="1">
      <c r="A611" s="4" t="s">
        <v>21</v>
      </c>
      <c r="B611" s="9" t="s">
        <v>3234</v>
      </c>
      <c r="C611" s="70" t="s">
        <v>6472</v>
      </c>
      <c r="D611" s="71" t="s">
        <v>3233</v>
      </c>
      <c r="E611" s="71" t="s">
        <v>7067</v>
      </c>
    </row>
    <row r="612" ht="15.75" customHeight="1">
      <c r="A612" s="4" t="s">
        <v>21</v>
      </c>
      <c r="B612" s="4" t="s">
        <v>3237</v>
      </c>
      <c r="C612" s="70" t="s">
        <v>8060</v>
      </c>
      <c r="D612" s="71" t="s">
        <v>3236</v>
      </c>
      <c r="E612" s="71" t="s">
        <v>7067</v>
      </c>
    </row>
    <row r="613" ht="15.75" customHeight="1">
      <c r="A613" s="4" t="s">
        <v>21</v>
      </c>
      <c r="B613" s="9" t="s">
        <v>3246</v>
      </c>
      <c r="C613" s="70" t="s">
        <v>8061</v>
      </c>
      <c r="D613" s="71" t="s">
        <v>3245</v>
      </c>
      <c r="E613" s="71" t="s">
        <v>7067</v>
      </c>
    </row>
    <row r="614" ht="15.75" customHeight="1">
      <c r="A614" s="4" t="s">
        <v>21</v>
      </c>
      <c r="B614" s="9" t="s">
        <v>3249</v>
      </c>
      <c r="C614" s="70" t="s">
        <v>8062</v>
      </c>
      <c r="D614" s="71" t="s">
        <v>3248</v>
      </c>
      <c r="E614" s="71" t="s">
        <v>7067</v>
      </c>
    </row>
    <row r="615" ht="15.75" customHeight="1">
      <c r="A615" s="4" t="s">
        <v>21</v>
      </c>
      <c r="B615" s="4" t="s">
        <v>3252</v>
      </c>
      <c r="C615" s="70" t="s">
        <v>8063</v>
      </c>
      <c r="D615" s="71" t="s">
        <v>3251</v>
      </c>
      <c r="E615" s="71" t="s">
        <v>7067</v>
      </c>
    </row>
    <row r="616" ht="15.75" customHeight="1">
      <c r="A616" s="4" t="s">
        <v>21</v>
      </c>
      <c r="B616" s="4" t="s">
        <v>3255</v>
      </c>
      <c r="C616" s="70" t="s">
        <v>8064</v>
      </c>
      <c r="D616" s="71" t="s">
        <v>3254</v>
      </c>
      <c r="E616" s="71" t="s">
        <v>7067</v>
      </c>
    </row>
    <row r="617" ht="15.75" customHeight="1">
      <c r="A617" s="4" t="s">
        <v>21</v>
      </c>
      <c r="B617" s="4" t="s">
        <v>3266</v>
      </c>
      <c r="C617" s="70" t="s">
        <v>8065</v>
      </c>
      <c r="D617" s="71" t="s">
        <v>3265</v>
      </c>
      <c r="E617" s="71" t="s">
        <v>7067</v>
      </c>
    </row>
    <row r="618" ht="15.75" customHeight="1">
      <c r="A618" s="4" t="s">
        <v>21</v>
      </c>
      <c r="B618" s="4" t="s">
        <v>3269</v>
      </c>
      <c r="C618" s="70" t="s">
        <v>8066</v>
      </c>
      <c r="D618" s="71" t="s">
        <v>3268</v>
      </c>
      <c r="E618" s="71" t="s">
        <v>7067</v>
      </c>
    </row>
    <row r="619" ht="15.75" customHeight="1">
      <c r="A619" s="4" t="s">
        <v>62</v>
      </c>
      <c r="B619" s="4" t="s">
        <v>3271</v>
      </c>
      <c r="C619" s="70" t="s">
        <v>8067</v>
      </c>
      <c r="D619" s="71" t="s">
        <v>3270</v>
      </c>
      <c r="E619" s="71" t="s">
        <v>7067</v>
      </c>
    </row>
    <row r="620" ht="15.75" customHeight="1">
      <c r="A620" s="4" t="s">
        <v>21</v>
      </c>
      <c r="B620" s="4" t="s">
        <v>3279</v>
      </c>
      <c r="C620" s="70" t="s">
        <v>8068</v>
      </c>
      <c r="D620" s="71" t="s">
        <v>3278</v>
      </c>
      <c r="E620" s="71" t="s">
        <v>7067</v>
      </c>
    </row>
    <row r="621" ht="15.75" customHeight="1">
      <c r="A621" s="4" t="s">
        <v>21</v>
      </c>
      <c r="B621" s="9" t="s">
        <v>3281</v>
      </c>
      <c r="C621" s="70" t="s">
        <v>8069</v>
      </c>
      <c r="D621" s="71" t="s">
        <v>3280</v>
      </c>
      <c r="E621" s="71" t="s">
        <v>7067</v>
      </c>
    </row>
    <row r="622" ht="15.75" customHeight="1">
      <c r="A622" s="4" t="s">
        <v>21</v>
      </c>
      <c r="B622" s="9" t="s">
        <v>3284</v>
      </c>
      <c r="C622" s="70" t="s">
        <v>8070</v>
      </c>
      <c r="D622" s="71" t="s">
        <v>3283</v>
      </c>
      <c r="E622" s="71" t="s">
        <v>7067</v>
      </c>
    </row>
    <row r="623" ht="15.75" customHeight="1">
      <c r="A623" s="4" t="s">
        <v>21</v>
      </c>
      <c r="B623" s="18" t="s">
        <v>3287</v>
      </c>
      <c r="C623" s="70" t="s">
        <v>8071</v>
      </c>
      <c r="D623" s="71" t="s">
        <v>3286</v>
      </c>
      <c r="E623" s="71" t="s">
        <v>7067</v>
      </c>
    </row>
    <row r="624" ht="15.75" customHeight="1">
      <c r="A624" s="4" t="s">
        <v>62</v>
      </c>
      <c r="B624" s="4" t="s">
        <v>3290</v>
      </c>
      <c r="C624" s="70" t="s">
        <v>8072</v>
      </c>
      <c r="D624" s="71" t="s">
        <v>3289</v>
      </c>
      <c r="E624" s="71" t="s">
        <v>7067</v>
      </c>
    </row>
    <row r="625" ht="15.75" customHeight="1">
      <c r="A625" s="4" t="s">
        <v>21</v>
      </c>
      <c r="B625" s="4" t="s">
        <v>3300</v>
      </c>
      <c r="C625" s="70" t="s">
        <v>8073</v>
      </c>
      <c r="D625" s="71" t="s">
        <v>3299</v>
      </c>
      <c r="E625" s="71" t="s">
        <v>7067</v>
      </c>
    </row>
    <row r="626" ht="15.75" customHeight="1">
      <c r="A626" s="4" t="s">
        <v>21</v>
      </c>
      <c r="B626" s="4" t="s">
        <v>3309</v>
      </c>
      <c r="C626" s="70" t="s">
        <v>8074</v>
      </c>
      <c r="D626" s="71" t="s">
        <v>3308</v>
      </c>
      <c r="E626" s="71" t="s">
        <v>7067</v>
      </c>
    </row>
    <row r="627" ht="15.75" customHeight="1">
      <c r="A627" s="4" t="s">
        <v>21</v>
      </c>
      <c r="B627" s="4" t="s">
        <v>6761</v>
      </c>
      <c r="C627" s="70" t="s">
        <v>8075</v>
      </c>
      <c r="D627" s="71" t="s">
        <v>6763</v>
      </c>
      <c r="E627" s="71" t="s">
        <v>7067</v>
      </c>
    </row>
    <row r="628" ht="15.75" customHeight="1">
      <c r="A628" s="4" t="s">
        <v>21</v>
      </c>
      <c r="B628" s="4" t="s">
        <v>3312</v>
      </c>
      <c r="C628" s="70" t="s">
        <v>8076</v>
      </c>
      <c r="D628" s="71" t="s">
        <v>3311</v>
      </c>
      <c r="E628" s="71" t="s">
        <v>7067</v>
      </c>
    </row>
    <row r="629" ht="15.75" customHeight="1">
      <c r="A629" s="4" t="s">
        <v>21</v>
      </c>
      <c r="B629" s="4" t="s">
        <v>3315</v>
      </c>
      <c r="C629" s="70" t="s">
        <v>8077</v>
      </c>
      <c r="D629" s="71" t="s">
        <v>3314</v>
      </c>
      <c r="E629" s="71" t="s">
        <v>7067</v>
      </c>
    </row>
    <row r="630" ht="15.75" customHeight="1">
      <c r="A630" s="4" t="s">
        <v>21</v>
      </c>
      <c r="B630" s="4" t="s">
        <v>3324</v>
      </c>
      <c r="C630" s="70" t="s">
        <v>8078</v>
      </c>
      <c r="D630" s="71" t="s">
        <v>3323</v>
      </c>
      <c r="E630" s="71" t="s">
        <v>7067</v>
      </c>
    </row>
    <row r="631" ht="15.75" customHeight="1">
      <c r="A631" s="4" t="s">
        <v>21</v>
      </c>
      <c r="B631" s="9" t="s">
        <v>3327</v>
      </c>
      <c r="C631" s="70" t="s">
        <v>8079</v>
      </c>
      <c r="D631" s="71" t="s">
        <v>3326</v>
      </c>
      <c r="E631" s="71" t="s">
        <v>7067</v>
      </c>
    </row>
    <row r="632" ht="15.75" customHeight="1">
      <c r="A632" s="4" t="s">
        <v>21</v>
      </c>
      <c r="B632" s="4" t="s">
        <v>3330</v>
      </c>
      <c r="C632" s="70" t="s">
        <v>8080</v>
      </c>
      <c r="D632" s="71" t="s">
        <v>3329</v>
      </c>
      <c r="E632" s="71" t="s">
        <v>7067</v>
      </c>
    </row>
    <row r="633" ht="15.75" customHeight="1">
      <c r="A633" s="4" t="s">
        <v>21</v>
      </c>
      <c r="B633" s="4" t="s">
        <v>3333</v>
      </c>
      <c r="C633" s="70" t="s">
        <v>8081</v>
      </c>
      <c r="D633" s="71" t="s">
        <v>3332</v>
      </c>
      <c r="E633" s="71" t="s">
        <v>7067</v>
      </c>
    </row>
    <row r="634" ht="15.75" customHeight="1">
      <c r="A634" s="4" t="s">
        <v>21</v>
      </c>
      <c r="B634" s="4" t="s">
        <v>3336</v>
      </c>
      <c r="C634" s="70" t="s">
        <v>8082</v>
      </c>
      <c r="D634" s="71" t="s">
        <v>3335</v>
      </c>
      <c r="E634" s="71" t="s">
        <v>7067</v>
      </c>
    </row>
    <row r="635" ht="15.75" customHeight="1">
      <c r="A635" s="4" t="s">
        <v>21</v>
      </c>
      <c r="B635" s="4" t="s">
        <v>3338</v>
      </c>
      <c r="C635" s="70" t="s">
        <v>8083</v>
      </c>
      <c r="D635" s="71" t="s">
        <v>3337</v>
      </c>
      <c r="E635" s="71" t="s">
        <v>7067</v>
      </c>
    </row>
    <row r="636" ht="15.75" customHeight="1">
      <c r="A636" s="4" t="s">
        <v>21</v>
      </c>
      <c r="B636" s="4" t="s">
        <v>3345</v>
      </c>
      <c r="C636" s="70" t="s">
        <v>8084</v>
      </c>
      <c r="D636" s="71" t="s">
        <v>3344</v>
      </c>
      <c r="E636" s="71" t="s">
        <v>7067</v>
      </c>
    </row>
    <row r="637" ht="15.75" customHeight="1">
      <c r="A637" s="4" t="s">
        <v>21</v>
      </c>
      <c r="B637" s="4" t="s">
        <v>3350</v>
      </c>
      <c r="C637" s="70" t="s">
        <v>8085</v>
      </c>
      <c r="D637" s="71" t="s">
        <v>3349</v>
      </c>
      <c r="E637" s="71" t="s">
        <v>7067</v>
      </c>
    </row>
    <row r="638" ht="15.75" customHeight="1">
      <c r="A638" s="4" t="s">
        <v>62</v>
      </c>
      <c r="B638" s="4" t="s">
        <v>3352</v>
      </c>
      <c r="C638" s="70" t="s">
        <v>8086</v>
      </c>
      <c r="D638" s="71" t="s">
        <v>3351</v>
      </c>
      <c r="E638" s="71" t="s">
        <v>7067</v>
      </c>
    </row>
    <row r="639" ht="15.75" customHeight="1">
      <c r="A639" s="4" t="s">
        <v>21</v>
      </c>
      <c r="B639" s="4" t="s">
        <v>3357</v>
      </c>
      <c r="C639" s="70" t="s">
        <v>8087</v>
      </c>
      <c r="D639" s="71" t="s">
        <v>3356</v>
      </c>
      <c r="E639" s="71" t="s">
        <v>7067</v>
      </c>
    </row>
    <row r="640" ht="15.75" customHeight="1">
      <c r="A640" s="4" t="s">
        <v>21</v>
      </c>
      <c r="B640" s="4" t="s">
        <v>3359</v>
      </c>
      <c r="C640" s="70" t="s">
        <v>8088</v>
      </c>
      <c r="D640" s="71" t="s">
        <v>3358</v>
      </c>
      <c r="E640" s="71" t="s">
        <v>7067</v>
      </c>
    </row>
    <row r="641" ht="15.75" customHeight="1">
      <c r="A641" s="4" t="s">
        <v>21</v>
      </c>
      <c r="B641" s="4" t="s">
        <v>3367</v>
      </c>
      <c r="C641" s="70" t="s">
        <v>8089</v>
      </c>
      <c r="D641" s="71" t="s">
        <v>3366</v>
      </c>
      <c r="E641" s="71" t="s">
        <v>7067</v>
      </c>
    </row>
    <row r="642" ht="15.75" customHeight="1">
      <c r="A642" s="4" t="s">
        <v>21</v>
      </c>
      <c r="B642" s="9" t="s">
        <v>3370</v>
      </c>
      <c r="C642" s="70" t="s">
        <v>8090</v>
      </c>
      <c r="D642" s="71" t="s">
        <v>3369</v>
      </c>
      <c r="E642" s="71" t="s">
        <v>7067</v>
      </c>
    </row>
    <row r="643" ht="15.75" customHeight="1">
      <c r="A643" s="4" t="s">
        <v>21</v>
      </c>
      <c r="B643" s="4" t="s">
        <v>3373</v>
      </c>
      <c r="C643" s="70" t="s">
        <v>8091</v>
      </c>
      <c r="D643" s="71" t="s">
        <v>3372</v>
      </c>
      <c r="E643" s="71" t="s">
        <v>7067</v>
      </c>
    </row>
    <row r="644" ht="15.75" customHeight="1">
      <c r="A644" s="4" t="s">
        <v>21</v>
      </c>
      <c r="B644" s="4" t="s">
        <v>3380</v>
      </c>
      <c r="C644" s="70" t="s">
        <v>8092</v>
      </c>
      <c r="D644" s="71" t="s">
        <v>3379</v>
      </c>
      <c r="E644" s="71" t="s">
        <v>7067</v>
      </c>
    </row>
    <row r="645" ht="15.75" customHeight="1">
      <c r="A645" s="4" t="s">
        <v>21</v>
      </c>
      <c r="B645" s="4" t="s">
        <v>3382</v>
      </c>
      <c r="C645" s="70" t="s">
        <v>8093</v>
      </c>
      <c r="D645" s="71" t="s">
        <v>3381</v>
      </c>
      <c r="E645" s="71" t="s">
        <v>7067</v>
      </c>
    </row>
    <row r="646" ht="15.75" customHeight="1">
      <c r="A646" s="4" t="s">
        <v>21</v>
      </c>
      <c r="B646" s="9" t="s">
        <v>3385</v>
      </c>
      <c r="C646" s="70" t="s">
        <v>8094</v>
      </c>
      <c r="D646" s="71" t="s">
        <v>3384</v>
      </c>
      <c r="E646" s="71" t="s">
        <v>7067</v>
      </c>
    </row>
    <row r="647" ht="15.75" customHeight="1">
      <c r="A647" s="4" t="s">
        <v>21</v>
      </c>
      <c r="B647" s="4" t="s">
        <v>3388</v>
      </c>
      <c r="C647" s="70" t="s">
        <v>8095</v>
      </c>
      <c r="D647" s="71" t="s">
        <v>3387</v>
      </c>
      <c r="E647" s="71" t="s">
        <v>7067</v>
      </c>
    </row>
    <row r="648" ht="15.75" customHeight="1">
      <c r="A648" s="4" t="s">
        <v>21</v>
      </c>
      <c r="B648" s="4" t="s">
        <v>3394</v>
      </c>
      <c r="C648" s="70" t="s">
        <v>8096</v>
      </c>
      <c r="D648" s="71" t="s">
        <v>3393</v>
      </c>
      <c r="E648" s="71" t="s">
        <v>7067</v>
      </c>
    </row>
    <row r="649" ht="15.75" customHeight="1">
      <c r="A649" s="4" t="s">
        <v>21</v>
      </c>
      <c r="B649" s="4" t="s">
        <v>3397</v>
      </c>
      <c r="C649" s="70" t="s">
        <v>6512</v>
      </c>
      <c r="D649" s="71" t="s">
        <v>3396</v>
      </c>
      <c r="E649" s="71" t="s">
        <v>7067</v>
      </c>
    </row>
    <row r="650" ht="15.75" customHeight="1">
      <c r="A650" s="4" t="s">
        <v>21</v>
      </c>
      <c r="B650" s="9" t="s">
        <v>3400</v>
      </c>
      <c r="C650" s="70" t="s">
        <v>8097</v>
      </c>
      <c r="D650" s="71" t="s">
        <v>3399</v>
      </c>
      <c r="E650" s="71" t="s">
        <v>7067</v>
      </c>
    </row>
    <row r="651" ht="15.75" customHeight="1">
      <c r="A651" s="4" t="s">
        <v>21</v>
      </c>
      <c r="B651" s="9" t="s">
        <v>3402</v>
      </c>
      <c r="C651" s="70" t="s">
        <v>8098</v>
      </c>
      <c r="D651" s="71" t="s">
        <v>3401</v>
      </c>
      <c r="E651" s="71" t="s">
        <v>7067</v>
      </c>
    </row>
    <row r="652" ht="15.75" customHeight="1">
      <c r="A652" s="4" t="s">
        <v>21</v>
      </c>
      <c r="B652" s="9" t="s">
        <v>3404</v>
      </c>
      <c r="C652" s="70" t="s">
        <v>8099</v>
      </c>
      <c r="D652" s="71" t="s">
        <v>3403</v>
      </c>
      <c r="E652" s="71" t="s">
        <v>7067</v>
      </c>
    </row>
    <row r="653" ht="15.75" customHeight="1">
      <c r="A653" s="4" t="s">
        <v>21</v>
      </c>
      <c r="B653" s="9" t="s">
        <v>3406</v>
      </c>
      <c r="C653" s="70" t="s">
        <v>8100</v>
      </c>
      <c r="D653" s="71" t="s">
        <v>3405</v>
      </c>
      <c r="E653" s="71" t="s">
        <v>7067</v>
      </c>
    </row>
    <row r="654" ht="15.75" customHeight="1">
      <c r="A654" s="4" t="s">
        <v>21</v>
      </c>
      <c r="B654" s="9" t="s">
        <v>3413</v>
      </c>
      <c r="C654" s="70" t="s">
        <v>8101</v>
      </c>
      <c r="D654" s="71" t="s">
        <v>3412</v>
      </c>
      <c r="E654" s="71" t="s">
        <v>7067</v>
      </c>
    </row>
    <row r="655" ht="15.75" customHeight="1">
      <c r="A655" s="4" t="s">
        <v>21</v>
      </c>
      <c r="B655" s="4" t="s">
        <v>3416</v>
      </c>
      <c r="C655" s="70" t="s">
        <v>8102</v>
      </c>
      <c r="D655" s="71" t="s">
        <v>3415</v>
      </c>
      <c r="E655" s="71" t="s">
        <v>7067</v>
      </c>
    </row>
    <row r="656" ht="15.75" customHeight="1">
      <c r="A656" s="4" t="s">
        <v>21</v>
      </c>
      <c r="B656" s="4" t="s">
        <v>3423</v>
      </c>
      <c r="C656" s="70" t="s">
        <v>8103</v>
      </c>
      <c r="D656" s="71" t="s">
        <v>3422</v>
      </c>
      <c r="E656" s="71" t="s">
        <v>7067</v>
      </c>
    </row>
    <row r="657" ht="15.75" customHeight="1">
      <c r="A657" s="4" t="s">
        <v>21</v>
      </c>
      <c r="B657" s="4" t="s">
        <v>3429</v>
      </c>
      <c r="C657" s="70" t="s">
        <v>8104</v>
      </c>
      <c r="D657" s="71" t="s">
        <v>3428</v>
      </c>
      <c r="E657" s="71" t="s">
        <v>7067</v>
      </c>
    </row>
    <row r="658" ht="15.75" customHeight="1">
      <c r="A658" s="4" t="s">
        <v>21</v>
      </c>
      <c r="B658" s="4" t="s">
        <v>3437</v>
      </c>
      <c r="C658" s="70" t="s">
        <v>8105</v>
      </c>
      <c r="D658" s="71" t="s">
        <v>3436</v>
      </c>
      <c r="E658" s="71" t="s">
        <v>7067</v>
      </c>
    </row>
    <row r="659" ht="15.75" customHeight="1">
      <c r="A659" s="4" t="s">
        <v>21</v>
      </c>
      <c r="B659" s="9" t="s">
        <v>3448</v>
      </c>
      <c r="C659" s="70" t="s">
        <v>8106</v>
      </c>
      <c r="D659" s="71" t="s">
        <v>3447</v>
      </c>
      <c r="E659" s="71" t="s">
        <v>7067</v>
      </c>
    </row>
    <row r="660" ht="15.75" customHeight="1">
      <c r="A660" s="4" t="s">
        <v>62</v>
      </c>
      <c r="B660" s="4" t="s">
        <v>3451</v>
      </c>
      <c r="C660" s="70" t="s">
        <v>8107</v>
      </c>
      <c r="D660" s="71" t="s">
        <v>3450</v>
      </c>
      <c r="E660" s="71" t="s">
        <v>7067</v>
      </c>
    </row>
    <row r="661" ht="15.75" customHeight="1">
      <c r="A661" s="4" t="s">
        <v>21</v>
      </c>
      <c r="B661" s="9" t="s">
        <v>3458</v>
      </c>
      <c r="C661" s="70" t="s">
        <v>8108</v>
      </c>
      <c r="D661" s="71" t="s">
        <v>3457</v>
      </c>
      <c r="E661" s="71" t="s">
        <v>7067</v>
      </c>
    </row>
    <row r="662" ht="15.75" customHeight="1">
      <c r="A662" s="4" t="s">
        <v>21</v>
      </c>
      <c r="B662" s="4" t="s">
        <v>3460</v>
      </c>
      <c r="C662" s="70" t="s">
        <v>8109</v>
      </c>
      <c r="D662" s="71" t="s">
        <v>3459</v>
      </c>
      <c r="E662" s="71" t="s">
        <v>7067</v>
      </c>
    </row>
    <row r="663" ht="15.75" customHeight="1">
      <c r="A663" s="4" t="s">
        <v>21</v>
      </c>
      <c r="B663" s="18" t="s">
        <v>3463</v>
      </c>
      <c r="C663" s="70" t="s">
        <v>8110</v>
      </c>
      <c r="D663" s="71" t="s">
        <v>3462</v>
      </c>
      <c r="E663" s="71" t="s">
        <v>7067</v>
      </c>
    </row>
    <row r="664" ht="15.75" customHeight="1">
      <c r="A664" s="4" t="s">
        <v>21</v>
      </c>
      <c r="B664" s="4" t="s">
        <v>3472</v>
      </c>
      <c r="C664" s="70" t="s">
        <v>8111</v>
      </c>
      <c r="D664" s="71" t="s">
        <v>3471</v>
      </c>
      <c r="E664" s="71" t="s">
        <v>7067</v>
      </c>
    </row>
    <row r="665" ht="15.75" customHeight="1">
      <c r="A665" s="4" t="s">
        <v>21</v>
      </c>
      <c r="B665" s="4" t="s">
        <v>3475</v>
      </c>
      <c r="C665" s="70" t="s">
        <v>8112</v>
      </c>
      <c r="D665" s="71" t="s">
        <v>3474</v>
      </c>
      <c r="E665" s="71" t="s">
        <v>7067</v>
      </c>
    </row>
    <row r="666" ht="15.75" customHeight="1">
      <c r="A666" s="4" t="s">
        <v>21</v>
      </c>
      <c r="B666" s="9" t="s">
        <v>3478</v>
      </c>
      <c r="C666" s="70" t="s">
        <v>8113</v>
      </c>
      <c r="D666" s="71" t="s">
        <v>3477</v>
      </c>
      <c r="E666" s="71" t="s">
        <v>7067</v>
      </c>
    </row>
    <row r="667" ht="15.75" customHeight="1">
      <c r="A667" s="4" t="s">
        <v>21</v>
      </c>
      <c r="B667" s="18" t="s">
        <v>3481</v>
      </c>
      <c r="C667" s="70" t="s">
        <v>8114</v>
      </c>
      <c r="D667" s="71" t="s">
        <v>3480</v>
      </c>
      <c r="E667" s="71" t="s">
        <v>7067</v>
      </c>
    </row>
    <row r="668" ht="15.75" customHeight="1">
      <c r="A668" s="4" t="s">
        <v>62</v>
      </c>
      <c r="B668" s="4" t="s">
        <v>3484</v>
      </c>
      <c r="C668" s="70" t="s">
        <v>8115</v>
      </c>
      <c r="D668" s="71" t="s">
        <v>3483</v>
      </c>
      <c r="E668" s="71" t="s">
        <v>7067</v>
      </c>
    </row>
    <row r="669" ht="15.75" customHeight="1">
      <c r="A669" s="4" t="s">
        <v>21</v>
      </c>
      <c r="B669" s="9" t="s">
        <v>3489</v>
      </c>
      <c r="C669" s="70" t="s">
        <v>8116</v>
      </c>
      <c r="D669" s="71" t="s">
        <v>3488</v>
      </c>
      <c r="E669" s="71" t="s">
        <v>7067</v>
      </c>
    </row>
    <row r="670" ht="15.75" customHeight="1">
      <c r="A670" s="4" t="s">
        <v>21</v>
      </c>
      <c r="B670" s="4" t="s">
        <v>3500</v>
      </c>
      <c r="C670" s="70" t="s">
        <v>8117</v>
      </c>
      <c r="D670" s="71" t="s">
        <v>3499</v>
      </c>
      <c r="E670" s="71" t="s">
        <v>7067</v>
      </c>
    </row>
    <row r="671" ht="15.75" customHeight="1">
      <c r="A671" s="4" t="s">
        <v>21</v>
      </c>
      <c r="B671" s="9" t="s">
        <v>3514</v>
      </c>
      <c r="C671" s="70" t="s">
        <v>8118</v>
      </c>
      <c r="D671" s="71" t="s">
        <v>3513</v>
      </c>
      <c r="E671" s="71" t="s">
        <v>7067</v>
      </c>
    </row>
    <row r="672" ht="15.75" customHeight="1">
      <c r="A672" s="4" t="s">
        <v>21</v>
      </c>
      <c r="B672" s="4" t="s">
        <v>3516</v>
      </c>
      <c r="C672" s="70" t="s">
        <v>8119</v>
      </c>
      <c r="D672" s="71" t="s">
        <v>3515</v>
      </c>
      <c r="E672" s="71" t="s">
        <v>7067</v>
      </c>
    </row>
    <row r="673" ht="15.75" customHeight="1">
      <c r="A673" s="4" t="s">
        <v>21</v>
      </c>
      <c r="B673" s="4" t="s">
        <v>3519</v>
      </c>
      <c r="C673" s="70" t="s">
        <v>8120</v>
      </c>
      <c r="D673" s="71" t="s">
        <v>3518</v>
      </c>
      <c r="E673" s="71" t="s">
        <v>7067</v>
      </c>
    </row>
    <row r="674" ht="15.75" customHeight="1">
      <c r="A674" s="4" t="s">
        <v>62</v>
      </c>
      <c r="B674" s="9" t="s">
        <v>3535</v>
      </c>
      <c r="C674" s="70" t="s">
        <v>8121</v>
      </c>
      <c r="D674" s="71" t="s">
        <v>3534</v>
      </c>
      <c r="E674" s="71" t="s">
        <v>7067</v>
      </c>
    </row>
    <row r="675" ht="15.75" customHeight="1">
      <c r="A675" s="4" t="s">
        <v>21</v>
      </c>
      <c r="B675" s="4" t="s">
        <v>3538</v>
      </c>
      <c r="C675" s="70" t="s">
        <v>8122</v>
      </c>
      <c r="D675" s="71" t="s">
        <v>3537</v>
      </c>
      <c r="E675" s="71" t="s">
        <v>7067</v>
      </c>
    </row>
    <row r="676" ht="15.75" customHeight="1">
      <c r="A676" s="4" t="s">
        <v>21</v>
      </c>
      <c r="B676" s="4" t="s">
        <v>3540</v>
      </c>
      <c r="C676" s="70" t="s">
        <v>8123</v>
      </c>
      <c r="D676" s="71" t="s">
        <v>3539</v>
      </c>
      <c r="E676" s="71" t="s">
        <v>7067</v>
      </c>
    </row>
    <row r="677" ht="15.75" customHeight="1">
      <c r="A677" s="4" t="s">
        <v>21</v>
      </c>
      <c r="B677" s="4" t="s">
        <v>3549</v>
      </c>
      <c r="C677" s="70" t="s">
        <v>8124</v>
      </c>
      <c r="D677" s="71" t="s">
        <v>3548</v>
      </c>
      <c r="E677" s="71" t="s">
        <v>7067</v>
      </c>
    </row>
    <row r="678" ht="15.75" customHeight="1">
      <c r="A678" s="4" t="s">
        <v>21</v>
      </c>
      <c r="B678" s="4" t="s">
        <v>3554</v>
      </c>
      <c r="C678" s="70" t="s">
        <v>8125</v>
      </c>
      <c r="D678" s="71" t="s">
        <v>3553</v>
      </c>
      <c r="E678" s="71" t="s">
        <v>7067</v>
      </c>
    </row>
    <row r="679" ht="15.75" customHeight="1">
      <c r="A679" s="4" t="s">
        <v>21</v>
      </c>
      <c r="B679" s="9" t="s">
        <v>3560</v>
      </c>
      <c r="C679" s="70" t="s">
        <v>8126</v>
      </c>
      <c r="D679" s="71" t="s">
        <v>3559</v>
      </c>
      <c r="E679" s="71" t="s">
        <v>7067</v>
      </c>
    </row>
    <row r="680" ht="15.75" customHeight="1">
      <c r="A680" s="4" t="s">
        <v>21</v>
      </c>
      <c r="B680" s="18" t="s">
        <v>3564</v>
      </c>
      <c r="C680" s="70" t="s">
        <v>8127</v>
      </c>
      <c r="D680" s="71" t="s">
        <v>3563</v>
      </c>
      <c r="E680" s="71" t="s">
        <v>7067</v>
      </c>
    </row>
    <row r="681" ht="15.75" customHeight="1">
      <c r="A681" s="4" t="s">
        <v>21</v>
      </c>
      <c r="B681" s="4" t="s">
        <v>3567</v>
      </c>
      <c r="C681" s="70" t="s">
        <v>8128</v>
      </c>
      <c r="D681" s="71" t="s">
        <v>3566</v>
      </c>
      <c r="E681" s="71" t="s">
        <v>7067</v>
      </c>
    </row>
    <row r="682" ht="15.75" customHeight="1">
      <c r="A682" s="4" t="s">
        <v>21</v>
      </c>
      <c r="B682" s="4" t="s">
        <v>3570</v>
      </c>
      <c r="C682" s="70" t="s">
        <v>8129</v>
      </c>
      <c r="D682" s="71" t="s">
        <v>3569</v>
      </c>
      <c r="E682" s="71" t="s">
        <v>7067</v>
      </c>
    </row>
    <row r="683" ht="15.75" customHeight="1">
      <c r="A683" s="4" t="s">
        <v>62</v>
      </c>
      <c r="B683" s="4" t="s">
        <v>3583</v>
      </c>
      <c r="C683" s="70" t="s">
        <v>8130</v>
      </c>
      <c r="D683" s="71" t="s">
        <v>3582</v>
      </c>
      <c r="E683" s="71" t="s">
        <v>7067</v>
      </c>
    </row>
    <row r="684" ht="15.75" customHeight="1">
      <c r="A684" s="4" t="s">
        <v>21</v>
      </c>
      <c r="B684" s="4" t="s">
        <v>3594</v>
      </c>
      <c r="C684" s="70" t="s">
        <v>8131</v>
      </c>
      <c r="D684" s="71" t="s">
        <v>3593</v>
      </c>
      <c r="E684" s="71" t="s">
        <v>7067</v>
      </c>
    </row>
    <row r="685" ht="15.75" customHeight="1">
      <c r="A685" s="4" t="s">
        <v>21</v>
      </c>
      <c r="B685" s="4" t="s">
        <v>3596</v>
      </c>
      <c r="C685" s="70" t="s">
        <v>8132</v>
      </c>
      <c r="D685" s="71" t="s">
        <v>3595</v>
      </c>
      <c r="E685" s="71" t="s">
        <v>7067</v>
      </c>
    </row>
    <row r="686" ht="15.75" customHeight="1">
      <c r="A686" s="4" t="s">
        <v>21</v>
      </c>
      <c r="B686" s="4" t="s">
        <v>3598</v>
      </c>
      <c r="C686" s="70" t="s">
        <v>8133</v>
      </c>
      <c r="D686" s="71" t="s">
        <v>3597</v>
      </c>
      <c r="E686" s="71" t="s">
        <v>7067</v>
      </c>
    </row>
    <row r="687" ht="15.75" customHeight="1">
      <c r="A687" s="4" t="s">
        <v>21</v>
      </c>
      <c r="B687" s="4" t="s">
        <v>3601</v>
      </c>
      <c r="C687" s="70" t="s">
        <v>8134</v>
      </c>
      <c r="D687" s="71" t="s">
        <v>3600</v>
      </c>
      <c r="E687" s="71" t="s">
        <v>7067</v>
      </c>
    </row>
    <row r="688" ht="15.75" customHeight="1">
      <c r="A688" s="4" t="s">
        <v>21</v>
      </c>
      <c r="B688" s="9" t="s">
        <v>3608</v>
      </c>
      <c r="C688" s="70" t="s">
        <v>8135</v>
      </c>
      <c r="D688" s="71" t="s">
        <v>3607</v>
      </c>
      <c r="E688" s="71" t="s">
        <v>7067</v>
      </c>
    </row>
    <row r="689" ht="15.75" customHeight="1">
      <c r="A689" s="4" t="s">
        <v>21</v>
      </c>
      <c r="B689" s="9" t="s">
        <v>3611</v>
      </c>
      <c r="C689" s="70" t="s">
        <v>8136</v>
      </c>
      <c r="D689" s="71" t="s">
        <v>3610</v>
      </c>
      <c r="E689" s="71" t="s">
        <v>7067</v>
      </c>
    </row>
    <row r="690" ht="15.75" customHeight="1">
      <c r="A690" s="4" t="s">
        <v>21</v>
      </c>
      <c r="B690" s="4" t="s">
        <v>3614</v>
      </c>
      <c r="C690" s="70" t="s">
        <v>8137</v>
      </c>
      <c r="D690" s="71" t="s">
        <v>3613</v>
      </c>
      <c r="E690" s="71" t="s">
        <v>7067</v>
      </c>
    </row>
    <row r="691" ht="15.75" customHeight="1">
      <c r="A691" s="4" t="s">
        <v>21</v>
      </c>
      <c r="B691" s="4" t="s">
        <v>3617</v>
      </c>
      <c r="C691" s="70" t="s">
        <v>8138</v>
      </c>
      <c r="D691" s="71" t="s">
        <v>3616</v>
      </c>
      <c r="E691" s="71" t="s">
        <v>7067</v>
      </c>
    </row>
    <row r="692" ht="15.75" customHeight="1">
      <c r="A692" s="4" t="s">
        <v>21</v>
      </c>
      <c r="B692" s="4" t="s">
        <v>3620</v>
      </c>
      <c r="C692" s="70" t="s">
        <v>8139</v>
      </c>
      <c r="D692" s="71" t="s">
        <v>3619</v>
      </c>
      <c r="E692" s="71" t="s">
        <v>7067</v>
      </c>
    </row>
    <row r="693" ht="15.75" customHeight="1">
      <c r="A693" s="4" t="s">
        <v>21</v>
      </c>
      <c r="B693" s="18" t="s">
        <v>3631</v>
      </c>
      <c r="C693" s="70" t="s">
        <v>8140</v>
      </c>
      <c r="D693" s="71" t="s">
        <v>3630</v>
      </c>
      <c r="E693" s="71" t="s">
        <v>7067</v>
      </c>
    </row>
    <row r="694" ht="15.75" customHeight="1">
      <c r="A694" s="4" t="s">
        <v>21</v>
      </c>
      <c r="B694" s="9" t="s">
        <v>3637</v>
      </c>
      <c r="C694" s="70" t="s">
        <v>8141</v>
      </c>
      <c r="D694" s="71" t="s">
        <v>3636</v>
      </c>
      <c r="E694" s="71" t="s">
        <v>7067</v>
      </c>
    </row>
    <row r="695" ht="15.75" customHeight="1">
      <c r="A695" s="4" t="s">
        <v>21</v>
      </c>
      <c r="B695" s="4" t="s">
        <v>3642</v>
      </c>
      <c r="C695" s="70" t="s">
        <v>8142</v>
      </c>
      <c r="D695" s="71" t="s">
        <v>3641</v>
      </c>
      <c r="E695" s="71" t="s">
        <v>7067</v>
      </c>
    </row>
    <row r="696" ht="15.75" customHeight="1">
      <c r="A696" s="4" t="s">
        <v>21</v>
      </c>
      <c r="B696" s="18" t="s">
        <v>3647</v>
      </c>
      <c r="C696" s="70" t="s">
        <v>8143</v>
      </c>
      <c r="D696" s="71" t="s">
        <v>3646</v>
      </c>
      <c r="E696" s="71" t="s">
        <v>7067</v>
      </c>
    </row>
    <row r="697" ht="15.75" customHeight="1">
      <c r="A697" s="4" t="s">
        <v>21</v>
      </c>
      <c r="B697" s="4" t="s">
        <v>3651</v>
      </c>
      <c r="C697" s="70" t="s">
        <v>8144</v>
      </c>
      <c r="D697" s="71" t="s">
        <v>3650</v>
      </c>
      <c r="E697" s="71" t="s">
        <v>7067</v>
      </c>
    </row>
    <row r="698" ht="15.75" customHeight="1">
      <c r="A698" s="4" t="s">
        <v>62</v>
      </c>
      <c r="B698" s="18" t="s">
        <v>3654</v>
      </c>
      <c r="C698" s="70" t="s">
        <v>8145</v>
      </c>
      <c r="D698" s="71" t="s">
        <v>3653</v>
      </c>
      <c r="E698" s="71" t="s">
        <v>7067</v>
      </c>
    </row>
    <row r="699" ht="15.75" customHeight="1">
      <c r="A699" s="4" t="s">
        <v>21</v>
      </c>
      <c r="B699" s="4" t="s">
        <v>3660</v>
      </c>
      <c r="C699" s="70" t="s">
        <v>8146</v>
      </c>
      <c r="D699" s="71" t="s">
        <v>3659</v>
      </c>
      <c r="E699" s="71" t="s">
        <v>7067</v>
      </c>
    </row>
    <row r="700" ht="15.75" customHeight="1">
      <c r="A700" s="4" t="s">
        <v>21</v>
      </c>
      <c r="B700" s="4" t="s">
        <v>3663</v>
      </c>
      <c r="C700" s="70" t="s">
        <v>8147</v>
      </c>
      <c r="D700" s="71" t="s">
        <v>3662</v>
      </c>
      <c r="E700" s="71" t="s">
        <v>7067</v>
      </c>
    </row>
    <row r="701" ht="15.75" customHeight="1">
      <c r="A701" s="4" t="s">
        <v>62</v>
      </c>
      <c r="B701" s="4" t="s">
        <v>3666</v>
      </c>
      <c r="C701" s="70" t="s">
        <v>8148</v>
      </c>
      <c r="D701" s="71" t="s">
        <v>3665</v>
      </c>
      <c r="E701" s="71" t="s">
        <v>7067</v>
      </c>
    </row>
    <row r="702" ht="15.75" customHeight="1">
      <c r="A702" s="4" t="s">
        <v>21</v>
      </c>
      <c r="B702" s="4" t="s">
        <v>3677</v>
      </c>
      <c r="C702" s="70" t="s">
        <v>8149</v>
      </c>
      <c r="D702" s="71" t="s">
        <v>3676</v>
      </c>
      <c r="E702" s="71" t="s">
        <v>7067</v>
      </c>
    </row>
    <row r="703" ht="15.75" customHeight="1">
      <c r="A703" s="4" t="s">
        <v>21</v>
      </c>
      <c r="B703" s="4" t="s">
        <v>3680</v>
      </c>
      <c r="C703" s="70" t="s">
        <v>8150</v>
      </c>
      <c r="D703" s="71" t="s">
        <v>3679</v>
      </c>
      <c r="E703" s="71" t="s">
        <v>7067</v>
      </c>
    </row>
    <row r="704" ht="15.75" customHeight="1">
      <c r="A704" s="4" t="s">
        <v>21</v>
      </c>
      <c r="B704" s="9" t="s">
        <v>3691</v>
      </c>
      <c r="C704" s="70" t="s">
        <v>8151</v>
      </c>
      <c r="D704" s="71" t="s">
        <v>3690</v>
      </c>
      <c r="E704" s="71" t="s">
        <v>7067</v>
      </c>
    </row>
    <row r="705" ht="15.75" customHeight="1">
      <c r="A705" s="4" t="s">
        <v>62</v>
      </c>
      <c r="B705" s="4" t="s">
        <v>3699</v>
      </c>
      <c r="C705" s="70" t="s">
        <v>8152</v>
      </c>
      <c r="D705" s="71" t="s">
        <v>3698</v>
      </c>
      <c r="E705" s="71" t="s">
        <v>7067</v>
      </c>
    </row>
    <row r="706" ht="15.75" customHeight="1">
      <c r="A706" s="4" t="s">
        <v>21</v>
      </c>
      <c r="B706" s="9" t="s">
        <v>3708</v>
      </c>
      <c r="C706" s="70" t="s">
        <v>8153</v>
      </c>
      <c r="D706" s="71" t="s">
        <v>3707</v>
      </c>
      <c r="E706" s="71" t="s">
        <v>7067</v>
      </c>
    </row>
    <row r="707" ht="15.75" customHeight="1">
      <c r="A707" s="4" t="s">
        <v>21</v>
      </c>
      <c r="B707" s="4" t="s">
        <v>3711</v>
      </c>
      <c r="C707" s="70" t="s">
        <v>8154</v>
      </c>
      <c r="D707" s="71" t="s">
        <v>3710</v>
      </c>
      <c r="E707" s="71" t="s">
        <v>7067</v>
      </c>
    </row>
    <row r="708" ht="15.75" customHeight="1">
      <c r="A708" s="4" t="s">
        <v>21</v>
      </c>
      <c r="B708" s="4" t="s">
        <v>3720</v>
      </c>
      <c r="C708" s="70" t="s">
        <v>8155</v>
      </c>
      <c r="D708" s="71" t="s">
        <v>3719</v>
      </c>
      <c r="E708" s="71" t="s">
        <v>7067</v>
      </c>
    </row>
    <row r="709" ht="15.75" customHeight="1">
      <c r="A709" s="4" t="s">
        <v>21</v>
      </c>
      <c r="B709" s="4" t="s">
        <v>3723</v>
      </c>
      <c r="C709" s="70" t="s">
        <v>8156</v>
      </c>
      <c r="D709" s="71" t="s">
        <v>3722</v>
      </c>
      <c r="E709" s="71" t="s">
        <v>7067</v>
      </c>
    </row>
    <row r="710" ht="15.75" customHeight="1">
      <c r="A710" s="4" t="s">
        <v>21</v>
      </c>
      <c r="B710" s="4" t="s">
        <v>3726</v>
      </c>
      <c r="C710" s="70" t="s">
        <v>8157</v>
      </c>
      <c r="D710" s="71" t="s">
        <v>3725</v>
      </c>
      <c r="E710" s="71" t="s">
        <v>7067</v>
      </c>
    </row>
    <row r="711" ht="15.75" customHeight="1">
      <c r="A711" s="4" t="s">
        <v>21</v>
      </c>
      <c r="B711" s="4" t="s">
        <v>3731</v>
      </c>
      <c r="C711" s="70" t="s">
        <v>8158</v>
      </c>
      <c r="D711" s="71" t="s">
        <v>3730</v>
      </c>
      <c r="E711" s="71" t="s">
        <v>7067</v>
      </c>
    </row>
    <row r="712" ht="15.75" customHeight="1">
      <c r="A712" s="4" t="s">
        <v>21</v>
      </c>
      <c r="B712" s="9" t="s">
        <v>3734</v>
      </c>
      <c r="C712" s="70" t="s">
        <v>8159</v>
      </c>
      <c r="D712" s="71" t="s">
        <v>3733</v>
      </c>
      <c r="E712" s="71" t="s">
        <v>7067</v>
      </c>
    </row>
    <row r="713" ht="15.75" customHeight="1">
      <c r="A713" s="4" t="s">
        <v>21</v>
      </c>
      <c r="B713" s="18" t="s">
        <v>3737</v>
      </c>
      <c r="C713" s="70" t="s">
        <v>8160</v>
      </c>
      <c r="D713" s="71" t="s">
        <v>3736</v>
      </c>
      <c r="E713" s="71" t="s">
        <v>7067</v>
      </c>
    </row>
    <row r="714" ht="15.75" customHeight="1">
      <c r="A714" s="4" t="s">
        <v>21</v>
      </c>
      <c r="B714" s="9" t="s">
        <v>3742</v>
      </c>
      <c r="C714" s="70" t="s">
        <v>8161</v>
      </c>
      <c r="D714" s="71" t="s">
        <v>3741</v>
      </c>
      <c r="E714" s="71" t="s">
        <v>7067</v>
      </c>
    </row>
    <row r="715" ht="15.75" customHeight="1">
      <c r="A715" s="4" t="s">
        <v>21</v>
      </c>
      <c r="B715" s="18" t="s">
        <v>3745</v>
      </c>
      <c r="C715" s="70" t="s">
        <v>8162</v>
      </c>
      <c r="D715" s="71" t="s">
        <v>3744</v>
      </c>
      <c r="E715" s="71" t="s">
        <v>7067</v>
      </c>
    </row>
    <row r="716" ht="15.75" customHeight="1">
      <c r="A716" s="4" t="s">
        <v>21</v>
      </c>
      <c r="B716" s="4" t="s">
        <v>3748</v>
      </c>
      <c r="C716" s="70" t="s">
        <v>8163</v>
      </c>
      <c r="D716" s="71" t="s">
        <v>3747</v>
      </c>
      <c r="E716" s="71" t="s">
        <v>7067</v>
      </c>
    </row>
    <row r="717" ht="15.75" customHeight="1">
      <c r="A717" s="4" t="s">
        <v>21</v>
      </c>
      <c r="B717" s="4" t="s">
        <v>3750</v>
      </c>
      <c r="C717" s="70" t="s">
        <v>8164</v>
      </c>
      <c r="D717" s="71" t="s">
        <v>3749</v>
      </c>
      <c r="E717" s="71" t="s">
        <v>7067</v>
      </c>
    </row>
    <row r="718" ht="15.75" customHeight="1">
      <c r="A718" s="4" t="s">
        <v>21</v>
      </c>
      <c r="B718" s="9" t="s">
        <v>3753</v>
      </c>
      <c r="C718" s="70" t="s">
        <v>6588</v>
      </c>
      <c r="D718" s="71" t="s">
        <v>3752</v>
      </c>
      <c r="E718" s="71" t="s">
        <v>7067</v>
      </c>
    </row>
    <row r="719" ht="15.75" customHeight="1">
      <c r="A719" s="4" t="s">
        <v>21</v>
      </c>
      <c r="B719" s="9" t="s">
        <v>3756</v>
      </c>
      <c r="C719" s="70" t="s">
        <v>8165</v>
      </c>
      <c r="D719" s="71" t="s">
        <v>3755</v>
      </c>
      <c r="E719" s="71" t="s">
        <v>7067</v>
      </c>
    </row>
    <row r="720" ht="15.75" customHeight="1">
      <c r="A720" s="4" t="s">
        <v>62</v>
      </c>
      <c r="B720" s="9" t="s">
        <v>3764</v>
      </c>
      <c r="C720" s="70" t="s">
        <v>8166</v>
      </c>
      <c r="D720" s="71" t="s">
        <v>3763</v>
      </c>
      <c r="E720" s="71" t="s">
        <v>7067</v>
      </c>
    </row>
    <row r="721" ht="15.75" customHeight="1">
      <c r="A721" s="4" t="s">
        <v>21</v>
      </c>
      <c r="B721" s="18" t="s">
        <v>3771</v>
      </c>
      <c r="C721" s="70" t="s">
        <v>8167</v>
      </c>
      <c r="D721" s="71" t="s">
        <v>3770</v>
      </c>
      <c r="E721" s="71" t="s">
        <v>7067</v>
      </c>
    </row>
    <row r="722" ht="15.75" customHeight="1">
      <c r="A722" s="4" t="s">
        <v>21</v>
      </c>
      <c r="B722" s="4" t="s">
        <v>3774</v>
      </c>
      <c r="C722" s="70" t="s">
        <v>8168</v>
      </c>
      <c r="D722" s="71" t="s">
        <v>3773</v>
      </c>
      <c r="E722" s="71" t="s">
        <v>7067</v>
      </c>
    </row>
    <row r="723" ht="15.75" customHeight="1">
      <c r="A723" s="4" t="s">
        <v>21</v>
      </c>
      <c r="B723" s="4" t="s">
        <v>3780</v>
      </c>
      <c r="C723" s="70" t="s">
        <v>8169</v>
      </c>
      <c r="D723" s="71" t="s">
        <v>3779</v>
      </c>
      <c r="E723" s="71" t="s">
        <v>7067</v>
      </c>
    </row>
    <row r="724" ht="15.75" customHeight="1">
      <c r="A724" s="4" t="s">
        <v>21</v>
      </c>
      <c r="B724" s="4" t="s">
        <v>3782</v>
      </c>
      <c r="C724" s="70" t="s">
        <v>8170</v>
      </c>
      <c r="D724" s="71" t="s">
        <v>3781</v>
      </c>
      <c r="E724" s="71" t="s">
        <v>7067</v>
      </c>
    </row>
    <row r="725" ht="15.75" customHeight="1">
      <c r="A725" s="4" t="s">
        <v>21</v>
      </c>
      <c r="B725" s="4" t="s">
        <v>3785</v>
      </c>
      <c r="C725" s="70" t="s">
        <v>8171</v>
      </c>
      <c r="D725" s="71" t="s">
        <v>3784</v>
      </c>
      <c r="E725" s="71" t="s">
        <v>7067</v>
      </c>
    </row>
    <row r="726" ht="15.75" customHeight="1">
      <c r="A726" s="4" t="s">
        <v>21</v>
      </c>
      <c r="B726" s="4" t="s">
        <v>3788</v>
      </c>
      <c r="C726" s="70" t="s">
        <v>8172</v>
      </c>
      <c r="D726" s="71" t="s">
        <v>3787</v>
      </c>
      <c r="E726" s="71" t="s">
        <v>7067</v>
      </c>
    </row>
    <row r="727" ht="15.75" customHeight="1">
      <c r="A727" s="4" t="s">
        <v>21</v>
      </c>
      <c r="B727" s="4" t="s">
        <v>3791</v>
      </c>
      <c r="C727" s="70" t="s">
        <v>8173</v>
      </c>
      <c r="D727" s="71" t="s">
        <v>3790</v>
      </c>
      <c r="E727" s="71" t="s">
        <v>7067</v>
      </c>
    </row>
    <row r="728" ht="15.75" customHeight="1">
      <c r="A728" s="4" t="s">
        <v>21</v>
      </c>
      <c r="B728" s="4" t="s">
        <v>3794</v>
      </c>
      <c r="C728" s="70" t="s">
        <v>8174</v>
      </c>
      <c r="D728" s="71" t="s">
        <v>3793</v>
      </c>
      <c r="E728" s="71" t="s">
        <v>7067</v>
      </c>
    </row>
    <row r="729" ht="15.75" customHeight="1">
      <c r="A729" s="4" t="s">
        <v>62</v>
      </c>
      <c r="B729" s="4" t="s">
        <v>3802</v>
      </c>
      <c r="C729" s="70" t="s">
        <v>8175</v>
      </c>
      <c r="D729" s="71" t="s">
        <v>3801</v>
      </c>
      <c r="E729" s="71" t="s">
        <v>7067</v>
      </c>
    </row>
    <row r="730" ht="15.75" customHeight="1">
      <c r="A730" s="4" t="s">
        <v>21</v>
      </c>
      <c r="B730" s="18" t="s">
        <v>3816</v>
      </c>
      <c r="C730" s="70" t="s">
        <v>6602</v>
      </c>
      <c r="D730" s="71" t="s">
        <v>3815</v>
      </c>
      <c r="E730" s="71" t="s">
        <v>7067</v>
      </c>
    </row>
    <row r="731" ht="15.75" customHeight="1">
      <c r="A731" s="4" t="s">
        <v>21</v>
      </c>
      <c r="B731" s="4" t="s">
        <v>3818</v>
      </c>
      <c r="C731" s="70" t="s">
        <v>8176</v>
      </c>
      <c r="D731" s="71" t="s">
        <v>3817</v>
      </c>
      <c r="E731" s="71" t="s">
        <v>7067</v>
      </c>
    </row>
    <row r="732" ht="15.75" customHeight="1">
      <c r="A732" s="4" t="s">
        <v>21</v>
      </c>
      <c r="B732" s="4" t="s">
        <v>3823</v>
      </c>
      <c r="C732" s="70" t="s">
        <v>8177</v>
      </c>
      <c r="D732" s="71" t="s">
        <v>3822</v>
      </c>
      <c r="E732" s="71" t="s">
        <v>7067</v>
      </c>
    </row>
    <row r="733" ht="15.75" customHeight="1">
      <c r="A733" s="4" t="s">
        <v>21</v>
      </c>
      <c r="B733" s="4" t="s">
        <v>3826</v>
      </c>
      <c r="C733" s="70" t="s">
        <v>8178</v>
      </c>
      <c r="D733" s="71" t="s">
        <v>3825</v>
      </c>
      <c r="E733" s="71" t="s">
        <v>7067</v>
      </c>
    </row>
    <row r="734" ht="15.75" customHeight="1">
      <c r="A734" s="4" t="s">
        <v>21</v>
      </c>
      <c r="B734" s="18" t="s">
        <v>3829</v>
      </c>
      <c r="C734" s="70" t="s">
        <v>8179</v>
      </c>
      <c r="D734" s="71" t="s">
        <v>3828</v>
      </c>
      <c r="E734" s="71" t="s">
        <v>7067</v>
      </c>
    </row>
    <row r="735" ht="15.75" customHeight="1">
      <c r="A735" s="4" t="s">
        <v>21</v>
      </c>
      <c r="B735" s="18" t="s">
        <v>3832</v>
      </c>
      <c r="C735" s="70" t="s">
        <v>8180</v>
      </c>
      <c r="D735" s="71" t="s">
        <v>3831</v>
      </c>
      <c r="E735" s="71" t="s">
        <v>7067</v>
      </c>
    </row>
    <row r="736" ht="15.75" customHeight="1">
      <c r="A736" s="4" t="s">
        <v>62</v>
      </c>
      <c r="B736" s="9" t="s">
        <v>3834</v>
      </c>
      <c r="C736" s="70" t="s">
        <v>8181</v>
      </c>
      <c r="D736" s="71" t="s">
        <v>3833</v>
      </c>
      <c r="E736" s="71" t="s">
        <v>7067</v>
      </c>
    </row>
    <row r="737" ht="15.75" customHeight="1">
      <c r="A737" s="4" t="s">
        <v>21</v>
      </c>
      <c r="B737" s="4" t="s">
        <v>3851</v>
      </c>
      <c r="C737" s="70" t="s">
        <v>8182</v>
      </c>
      <c r="D737" s="71" t="s">
        <v>3850</v>
      </c>
      <c r="E737" s="71" t="s">
        <v>7067</v>
      </c>
    </row>
    <row r="738" ht="15.75" customHeight="1">
      <c r="A738" s="4" t="s">
        <v>21</v>
      </c>
      <c r="B738" s="4" t="s">
        <v>3854</v>
      </c>
      <c r="C738" s="70" t="s">
        <v>8183</v>
      </c>
      <c r="D738" s="71" t="s">
        <v>3853</v>
      </c>
      <c r="E738" s="71" t="s">
        <v>7067</v>
      </c>
    </row>
    <row r="739" ht="15.75" customHeight="1">
      <c r="A739" s="4" t="s">
        <v>21</v>
      </c>
      <c r="B739" s="4" t="s">
        <v>3861</v>
      </c>
      <c r="C739" s="70" t="s">
        <v>8184</v>
      </c>
      <c r="D739" s="71" t="s">
        <v>3860</v>
      </c>
      <c r="E739" s="71" t="s">
        <v>7067</v>
      </c>
    </row>
    <row r="740" ht="15.75" customHeight="1">
      <c r="A740" s="4" t="s">
        <v>21</v>
      </c>
      <c r="B740" s="4" t="s">
        <v>3864</v>
      </c>
      <c r="C740" s="70" t="s">
        <v>8185</v>
      </c>
      <c r="D740" s="71" t="s">
        <v>3863</v>
      </c>
      <c r="E740" s="71" t="s">
        <v>7067</v>
      </c>
    </row>
    <row r="741" ht="15.75" customHeight="1">
      <c r="A741" s="4" t="s">
        <v>21</v>
      </c>
      <c r="B741" s="9" t="s">
        <v>3867</v>
      </c>
      <c r="C741" s="70" t="s">
        <v>8186</v>
      </c>
      <c r="D741" s="71" t="s">
        <v>3866</v>
      </c>
      <c r="E741" s="71" t="s">
        <v>7067</v>
      </c>
    </row>
    <row r="742" ht="15.75" customHeight="1">
      <c r="A742" s="4" t="s">
        <v>21</v>
      </c>
      <c r="B742" s="4" t="s">
        <v>3870</v>
      </c>
      <c r="C742" s="70" t="s">
        <v>8187</v>
      </c>
      <c r="D742" s="71" t="s">
        <v>3869</v>
      </c>
      <c r="E742" s="71" t="s">
        <v>7067</v>
      </c>
    </row>
    <row r="743" ht="15.75" customHeight="1">
      <c r="A743" s="4" t="s">
        <v>62</v>
      </c>
      <c r="B743" s="4" t="s">
        <v>3873</v>
      </c>
      <c r="C743" s="70" t="s">
        <v>8188</v>
      </c>
      <c r="D743" s="71" t="s">
        <v>3872</v>
      </c>
      <c r="E743" s="71" t="s">
        <v>7067</v>
      </c>
    </row>
    <row r="744" ht="15.75" customHeight="1">
      <c r="A744" s="4" t="s">
        <v>21</v>
      </c>
      <c r="B744" s="9" t="s">
        <v>3880</v>
      </c>
      <c r="C744" s="70" t="s">
        <v>8189</v>
      </c>
      <c r="D744" s="71" t="s">
        <v>3879</v>
      </c>
      <c r="E744" s="71" t="s">
        <v>7067</v>
      </c>
    </row>
    <row r="745" ht="15.75" customHeight="1">
      <c r="A745" s="4" t="s">
        <v>21</v>
      </c>
      <c r="B745" s="9" t="s">
        <v>3891</v>
      </c>
      <c r="C745" s="70" t="s">
        <v>8190</v>
      </c>
      <c r="D745" s="71" t="s">
        <v>3890</v>
      </c>
      <c r="E745" s="71" t="s">
        <v>7067</v>
      </c>
    </row>
    <row r="746" ht="15.75" customHeight="1">
      <c r="A746" s="4" t="s">
        <v>21</v>
      </c>
      <c r="B746" s="4" t="s">
        <v>3894</v>
      </c>
      <c r="C746" s="70" t="s">
        <v>8191</v>
      </c>
      <c r="D746" s="71" t="s">
        <v>3893</v>
      </c>
      <c r="E746" s="71" t="s">
        <v>7067</v>
      </c>
    </row>
    <row r="747" ht="15.75" customHeight="1">
      <c r="A747" s="4" t="s">
        <v>21</v>
      </c>
      <c r="B747" s="4" t="s">
        <v>3897</v>
      </c>
      <c r="C747" s="70" t="s">
        <v>8192</v>
      </c>
      <c r="D747" s="71" t="s">
        <v>3896</v>
      </c>
      <c r="E747" s="71" t="s">
        <v>7067</v>
      </c>
    </row>
    <row r="748" ht="15.75" customHeight="1">
      <c r="A748" s="4" t="s">
        <v>21</v>
      </c>
      <c r="B748" s="4" t="s">
        <v>3899</v>
      </c>
      <c r="C748" s="70" t="s">
        <v>8193</v>
      </c>
      <c r="D748" s="71" t="s">
        <v>3898</v>
      </c>
      <c r="E748" s="71" t="s">
        <v>7067</v>
      </c>
    </row>
    <row r="749" ht="15.75" customHeight="1">
      <c r="A749" s="4" t="s">
        <v>21</v>
      </c>
      <c r="B749" s="4" t="s">
        <v>3902</v>
      </c>
      <c r="C749" s="70" t="s">
        <v>8194</v>
      </c>
      <c r="D749" s="71" t="s">
        <v>3901</v>
      </c>
      <c r="E749" s="71" t="s">
        <v>7067</v>
      </c>
    </row>
    <row r="750" ht="15.75" customHeight="1">
      <c r="A750" s="4" t="s">
        <v>62</v>
      </c>
      <c r="B750" s="4" t="s">
        <v>3909</v>
      </c>
      <c r="C750" s="70" t="s">
        <v>8195</v>
      </c>
      <c r="D750" s="71" t="s">
        <v>3908</v>
      </c>
      <c r="E750" s="71" t="s">
        <v>7067</v>
      </c>
    </row>
    <row r="751" ht="15.75" customHeight="1">
      <c r="A751" s="4" t="s">
        <v>21</v>
      </c>
      <c r="B751" s="9" t="s">
        <v>3922</v>
      </c>
      <c r="C751" s="70" t="s">
        <v>8196</v>
      </c>
      <c r="D751" s="71" t="s">
        <v>3921</v>
      </c>
      <c r="E751" s="71" t="s">
        <v>7067</v>
      </c>
    </row>
    <row r="752" ht="15.75" customHeight="1">
      <c r="A752" s="4" t="s">
        <v>62</v>
      </c>
      <c r="B752" s="4" t="s">
        <v>3937</v>
      </c>
      <c r="C752" s="70" t="s">
        <v>8197</v>
      </c>
      <c r="D752" s="71" t="s">
        <v>3936</v>
      </c>
      <c r="E752" s="71" t="s">
        <v>7067</v>
      </c>
    </row>
    <row r="753" ht="15.75" customHeight="1">
      <c r="A753" s="4" t="s">
        <v>21</v>
      </c>
      <c r="B753" s="4" t="s">
        <v>3944</v>
      </c>
      <c r="C753" s="70" t="s">
        <v>8198</v>
      </c>
      <c r="D753" s="71" t="s">
        <v>3943</v>
      </c>
      <c r="E753" s="71" t="s">
        <v>7067</v>
      </c>
    </row>
    <row r="754" ht="15.75" customHeight="1">
      <c r="A754" s="4" t="s">
        <v>62</v>
      </c>
      <c r="B754" s="4" t="s">
        <v>3947</v>
      </c>
      <c r="C754" s="70" t="s">
        <v>8199</v>
      </c>
      <c r="D754" s="71" t="s">
        <v>3946</v>
      </c>
      <c r="E754" s="71" t="s">
        <v>7067</v>
      </c>
    </row>
    <row r="755" ht="15.75" customHeight="1">
      <c r="A755" s="4" t="s">
        <v>62</v>
      </c>
      <c r="B755" s="9" t="s">
        <v>3956</v>
      </c>
      <c r="C755" s="70" t="s">
        <v>8200</v>
      </c>
      <c r="D755" s="71" t="s">
        <v>3955</v>
      </c>
      <c r="E755" s="71" t="s">
        <v>7067</v>
      </c>
    </row>
    <row r="756" ht="15.75" customHeight="1">
      <c r="A756" s="4" t="s">
        <v>21</v>
      </c>
      <c r="B756" s="4" t="s">
        <v>3961</v>
      </c>
      <c r="C756" s="70" t="s">
        <v>8201</v>
      </c>
      <c r="D756" s="71" t="s">
        <v>3960</v>
      </c>
      <c r="E756" s="71" t="s">
        <v>7067</v>
      </c>
    </row>
    <row r="757" ht="15.75" customHeight="1">
      <c r="A757" s="4" t="s">
        <v>21</v>
      </c>
      <c r="B757" s="4" t="s">
        <v>3964</v>
      </c>
      <c r="C757" s="70" t="s">
        <v>8202</v>
      </c>
      <c r="D757" s="71" t="s">
        <v>3963</v>
      </c>
      <c r="E757" s="71" t="s">
        <v>7067</v>
      </c>
    </row>
    <row r="758" ht="15.75" customHeight="1">
      <c r="A758" s="4" t="s">
        <v>21</v>
      </c>
      <c r="B758" s="4" t="s">
        <v>3967</v>
      </c>
      <c r="C758" s="70" t="s">
        <v>8203</v>
      </c>
      <c r="D758" s="71" t="s">
        <v>3966</v>
      </c>
      <c r="E758" s="71" t="s">
        <v>7067</v>
      </c>
    </row>
    <row r="759" ht="15.75" customHeight="1">
      <c r="A759" s="4" t="s">
        <v>21</v>
      </c>
      <c r="B759" s="18" t="s">
        <v>3970</v>
      </c>
      <c r="C759" s="70" t="s">
        <v>8204</v>
      </c>
      <c r="D759" s="71" t="s">
        <v>3969</v>
      </c>
      <c r="E759" s="71" t="s">
        <v>7067</v>
      </c>
    </row>
    <row r="760" ht="15.75" customHeight="1">
      <c r="A760" s="4" t="s">
        <v>21</v>
      </c>
      <c r="B760" s="4" t="s">
        <v>3973</v>
      </c>
      <c r="C760" s="70" t="s">
        <v>8205</v>
      </c>
      <c r="D760" s="71" t="s">
        <v>3972</v>
      </c>
      <c r="E760" s="71" t="s">
        <v>7067</v>
      </c>
    </row>
    <row r="761" ht="15.75" customHeight="1">
      <c r="A761" s="4" t="s">
        <v>21</v>
      </c>
      <c r="B761" s="4" t="s">
        <v>3976</v>
      </c>
      <c r="C761" s="70" t="s">
        <v>8206</v>
      </c>
      <c r="D761" s="71" t="s">
        <v>3975</v>
      </c>
      <c r="E761" s="71" t="s">
        <v>7067</v>
      </c>
    </row>
    <row r="762" ht="15.75" customHeight="1">
      <c r="A762" s="4" t="s">
        <v>21</v>
      </c>
      <c r="B762" s="18" t="s">
        <v>3979</v>
      </c>
      <c r="C762" s="70" t="s">
        <v>8207</v>
      </c>
      <c r="D762" s="71" t="s">
        <v>3978</v>
      </c>
      <c r="E762" s="71" t="s">
        <v>7067</v>
      </c>
    </row>
    <row r="763" ht="15.75" customHeight="1">
      <c r="A763" s="4" t="s">
        <v>21</v>
      </c>
      <c r="B763" s="4" t="s">
        <v>3981</v>
      </c>
      <c r="C763" s="70" t="s">
        <v>8208</v>
      </c>
      <c r="D763" s="71" t="s">
        <v>3980</v>
      </c>
      <c r="E763" s="71" t="s">
        <v>7067</v>
      </c>
    </row>
    <row r="764" ht="15.75" customHeight="1">
      <c r="A764" s="4" t="s">
        <v>21</v>
      </c>
      <c r="B764" s="4" t="s">
        <v>3984</v>
      </c>
      <c r="C764" s="70" t="s">
        <v>8209</v>
      </c>
      <c r="D764" s="71" t="s">
        <v>3983</v>
      </c>
      <c r="E764" s="71" t="s">
        <v>7067</v>
      </c>
    </row>
    <row r="765" ht="15.75" customHeight="1">
      <c r="A765" s="4" t="s">
        <v>62</v>
      </c>
      <c r="B765" s="4" t="s">
        <v>3987</v>
      </c>
      <c r="C765" s="70" t="s">
        <v>8210</v>
      </c>
      <c r="D765" s="71" t="s">
        <v>3986</v>
      </c>
      <c r="E765" s="71" t="s">
        <v>7067</v>
      </c>
    </row>
    <row r="766" ht="15.75" customHeight="1">
      <c r="A766" s="4" t="s">
        <v>62</v>
      </c>
      <c r="B766" s="4" t="s">
        <v>4000</v>
      </c>
      <c r="C766" s="70" t="s">
        <v>8211</v>
      </c>
      <c r="D766" s="71" t="s">
        <v>3999</v>
      </c>
      <c r="E766" s="71" t="s">
        <v>7067</v>
      </c>
    </row>
    <row r="767" ht="15.75" customHeight="1">
      <c r="A767" s="4" t="s">
        <v>21</v>
      </c>
      <c r="B767" s="4" t="s">
        <v>4011</v>
      </c>
      <c r="C767" s="70" t="s">
        <v>8212</v>
      </c>
      <c r="D767" s="71" t="s">
        <v>4010</v>
      </c>
      <c r="E767" s="71" t="s">
        <v>7067</v>
      </c>
    </row>
    <row r="768" ht="15.75" customHeight="1">
      <c r="A768" s="4" t="s">
        <v>21</v>
      </c>
      <c r="B768" s="9" t="s">
        <v>4018</v>
      </c>
      <c r="C768" s="70" t="s">
        <v>8213</v>
      </c>
      <c r="D768" s="71" t="s">
        <v>4017</v>
      </c>
      <c r="E768" s="71" t="s">
        <v>7067</v>
      </c>
    </row>
    <row r="769" ht="15.75" customHeight="1">
      <c r="A769" s="4" t="s">
        <v>21</v>
      </c>
      <c r="B769" s="4" t="s">
        <v>4028</v>
      </c>
      <c r="C769" s="70" t="s">
        <v>8214</v>
      </c>
      <c r="D769" s="71" t="s">
        <v>4027</v>
      </c>
      <c r="E769" s="71" t="s">
        <v>7067</v>
      </c>
    </row>
    <row r="770" ht="15.75" customHeight="1">
      <c r="A770" s="4" t="s">
        <v>21</v>
      </c>
      <c r="B770" s="4" t="s">
        <v>4031</v>
      </c>
      <c r="C770" s="70" t="s">
        <v>8215</v>
      </c>
      <c r="D770" s="71" t="s">
        <v>4030</v>
      </c>
      <c r="E770" s="71" t="s">
        <v>7067</v>
      </c>
    </row>
    <row r="771" ht="15.75" customHeight="1">
      <c r="A771" s="4" t="s">
        <v>62</v>
      </c>
      <c r="B771" s="4" t="s">
        <v>4036</v>
      </c>
      <c r="C771" s="70" t="s">
        <v>8216</v>
      </c>
      <c r="D771" s="71" t="s">
        <v>4035</v>
      </c>
      <c r="E771" s="71" t="s">
        <v>7067</v>
      </c>
    </row>
    <row r="772" ht="15.75" customHeight="1">
      <c r="A772" s="4" t="s">
        <v>21</v>
      </c>
      <c r="B772" s="18" t="s">
        <v>4049</v>
      </c>
      <c r="C772" s="70" t="s">
        <v>8217</v>
      </c>
      <c r="D772" s="71" t="s">
        <v>4048</v>
      </c>
      <c r="E772" s="71" t="s">
        <v>7067</v>
      </c>
    </row>
    <row r="773" ht="15.75" customHeight="1">
      <c r="A773" s="4" t="s">
        <v>21</v>
      </c>
      <c r="B773" s="9" t="s">
        <v>4051</v>
      </c>
      <c r="C773" s="70" t="s">
        <v>8218</v>
      </c>
      <c r="D773" s="71" t="s">
        <v>4050</v>
      </c>
      <c r="E773" s="71" t="s">
        <v>7067</v>
      </c>
    </row>
    <row r="774" ht="15.75" customHeight="1">
      <c r="A774" s="4" t="s">
        <v>21</v>
      </c>
      <c r="B774" s="9" t="s">
        <v>4053</v>
      </c>
      <c r="C774" s="70" t="s">
        <v>8219</v>
      </c>
      <c r="D774" s="71" t="s">
        <v>4052</v>
      </c>
      <c r="E774" s="71" t="s">
        <v>7067</v>
      </c>
    </row>
    <row r="775" ht="15.75" customHeight="1">
      <c r="A775" s="4" t="s">
        <v>21</v>
      </c>
      <c r="B775" s="4" t="s">
        <v>4056</v>
      </c>
      <c r="C775" s="70" t="s">
        <v>8220</v>
      </c>
      <c r="D775" s="71" t="s">
        <v>4055</v>
      </c>
      <c r="E775" s="71" t="s">
        <v>7067</v>
      </c>
    </row>
    <row r="776" ht="15.75" customHeight="1">
      <c r="A776" s="4" t="s">
        <v>21</v>
      </c>
      <c r="B776" s="4" t="s">
        <v>4059</v>
      </c>
      <c r="C776" s="70" t="s">
        <v>8221</v>
      </c>
      <c r="D776" s="71" t="s">
        <v>4058</v>
      </c>
      <c r="E776" s="71" t="s">
        <v>7067</v>
      </c>
    </row>
    <row r="777" ht="15.75" customHeight="1">
      <c r="A777" s="4" t="s">
        <v>21</v>
      </c>
      <c r="B777" s="4" t="s">
        <v>4062</v>
      </c>
      <c r="C777" s="70" t="s">
        <v>8222</v>
      </c>
      <c r="D777" s="71" t="s">
        <v>4061</v>
      </c>
      <c r="E777" s="71" t="s">
        <v>7067</v>
      </c>
    </row>
    <row r="778" ht="15.75" customHeight="1">
      <c r="A778" s="4" t="s">
        <v>21</v>
      </c>
      <c r="B778" s="4" t="s">
        <v>4065</v>
      </c>
      <c r="C778" s="70" t="s">
        <v>8223</v>
      </c>
      <c r="D778" s="71" t="s">
        <v>4064</v>
      </c>
      <c r="E778" s="71" t="s">
        <v>7067</v>
      </c>
    </row>
    <row r="779" ht="15.75" customHeight="1">
      <c r="A779" s="4" t="s">
        <v>21</v>
      </c>
      <c r="B779" s="4" t="s">
        <v>4068</v>
      </c>
      <c r="C779" s="70" t="s">
        <v>8224</v>
      </c>
      <c r="D779" s="71" t="s">
        <v>4067</v>
      </c>
      <c r="E779" s="71" t="s">
        <v>7067</v>
      </c>
    </row>
    <row r="780" ht="15.75" customHeight="1">
      <c r="A780" s="4" t="s">
        <v>21</v>
      </c>
      <c r="B780" s="4" t="s">
        <v>4080</v>
      </c>
      <c r="C780" s="70" t="s">
        <v>8225</v>
      </c>
      <c r="D780" s="71" t="s">
        <v>4079</v>
      </c>
      <c r="E780" s="71" t="s">
        <v>7067</v>
      </c>
    </row>
    <row r="781" ht="15.75" customHeight="1">
      <c r="A781" s="4" t="s">
        <v>21</v>
      </c>
      <c r="B781" s="4" t="s">
        <v>4083</v>
      </c>
      <c r="C781" s="70" t="s">
        <v>8226</v>
      </c>
      <c r="D781" s="71" t="s">
        <v>4082</v>
      </c>
      <c r="E781" s="71" t="s">
        <v>7067</v>
      </c>
    </row>
    <row r="782" ht="15.75" customHeight="1">
      <c r="A782" s="4" t="s">
        <v>21</v>
      </c>
      <c r="B782" s="4" t="s">
        <v>4086</v>
      </c>
      <c r="C782" s="70" t="s">
        <v>8227</v>
      </c>
      <c r="D782" s="71" t="s">
        <v>4085</v>
      </c>
      <c r="E782" s="71" t="s">
        <v>7067</v>
      </c>
    </row>
    <row r="783" ht="15.75" customHeight="1">
      <c r="A783" s="4" t="s">
        <v>21</v>
      </c>
      <c r="B783" s="4" t="s">
        <v>4088</v>
      </c>
      <c r="C783" s="70" t="s">
        <v>8228</v>
      </c>
      <c r="D783" s="71" t="s">
        <v>4087</v>
      </c>
      <c r="E783" s="71" t="s">
        <v>7067</v>
      </c>
    </row>
    <row r="784" ht="15.75" customHeight="1">
      <c r="A784" s="4" t="s">
        <v>21</v>
      </c>
      <c r="B784" s="9" t="s">
        <v>4091</v>
      </c>
      <c r="C784" s="70" t="s">
        <v>8229</v>
      </c>
      <c r="D784" s="71" t="s">
        <v>4090</v>
      </c>
      <c r="E784" s="71" t="s">
        <v>7067</v>
      </c>
    </row>
    <row r="785" ht="15.75" customHeight="1">
      <c r="A785" s="4" t="s">
        <v>21</v>
      </c>
      <c r="B785" s="4" t="s">
        <v>4094</v>
      </c>
      <c r="C785" s="70" t="s">
        <v>8230</v>
      </c>
      <c r="D785" s="71" t="s">
        <v>4093</v>
      </c>
      <c r="E785" s="71" t="s">
        <v>7067</v>
      </c>
    </row>
    <row r="786" ht="15.75" customHeight="1">
      <c r="A786" s="4" t="s">
        <v>21</v>
      </c>
      <c r="B786" s="18" t="s">
        <v>4097</v>
      </c>
      <c r="C786" s="70" t="s">
        <v>8231</v>
      </c>
      <c r="D786" s="71" t="s">
        <v>4096</v>
      </c>
      <c r="E786" s="71" t="s">
        <v>7067</v>
      </c>
    </row>
    <row r="787" ht="15.75" customHeight="1">
      <c r="A787" s="4" t="s">
        <v>21</v>
      </c>
      <c r="B787" s="4" t="s">
        <v>4105</v>
      </c>
      <c r="C787" s="70" t="s">
        <v>8232</v>
      </c>
      <c r="D787" s="71" t="s">
        <v>4104</v>
      </c>
      <c r="E787" s="71" t="s">
        <v>7067</v>
      </c>
    </row>
    <row r="788" ht="15.75" customHeight="1">
      <c r="A788" s="4" t="s">
        <v>21</v>
      </c>
      <c r="B788" s="4" t="s">
        <v>4116</v>
      </c>
      <c r="C788" s="70" t="s">
        <v>8233</v>
      </c>
      <c r="D788" s="71" t="s">
        <v>4115</v>
      </c>
      <c r="E788" s="71" t="s">
        <v>7067</v>
      </c>
    </row>
    <row r="789" ht="15.75" customHeight="1">
      <c r="A789" s="4" t="s">
        <v>21</v>
      </c>
      <c r="B789" s="4" t="s">
        <v>4121</v>
      </c>
      <c r="C789" s="70" t="s">
        <v>8234</v>
      </c>
      <c r="D789" s="71" t="s">
        <v>4120</v>
      </c>
      <c r="E789" s="71" t="s">
        <v>7067</v>
      </c>
    </row>
    <row r="790" ht="15.75" customHeight="1">
      <c r="A790" s="4" t="s">
        <v>21</v>
      </c>
      <c r="B790" s="4" t="s">
        <v>4123</v>
      </c>
      <c r="C790" s="70" t="s">
        <v>8235</v>
      </c>
      <c r="D790" s="71" t="s">
        <v>4122</v>
      </c>
      <c r="E790" s="71" t="s">
        <v>7067</v>
      </c>
    </row>
    <row r="791" ht="15.75" customHeight="1">
      <c r="A791" s="4" t="s">
        <v>21</v>
      </c>
      <c r="B791" s="9" t="s">
        <v>4126</v>
      </c>
      <c r="C791" s="70" t="s">
        <v>8236</v>
      </c>
      <c r="D791" s="71" t="s">
        <v>4125</v>
      </c>
      <c r="E791" s="71" t="s">
        <v>7067</v>
      </c>
    </row>
    <row r="792" ht="15.75" customHeight="1">
      <c r="A792" s="4" t="s">
        <v>21</v>
      </c>
      <c r="B792" s="4" t="s">
        <v>4131</v>
      </c>
      <c r="C792" s="70" t="s">
        <v>8237</v>
      </c>
      <c r="D792" s="71" t="s">
        <v>4130</v>
      </c>
      <c r="E792" s="71" t="s">
        <v>7067</v>
      </c>
    </row>
    <row r="793" ht="15.75" customHeight="1">
      <c r="A793" s="4" t="s">
        <v>21</v>
      </c>
      <c r="B793" s="4" t="s">
        <v>4134</v>
      </c>
      <c r="C793" s="70" t="s">
        <v>8238</v>
      </c>
      <c r="D793" s="71" t="s">
        <v>4133</v>
      </c>
      <c r="E793" s="71" t="s">
        <v>7067</v>
      </c>
    </row>
    <row r="794" ht="15.75" customHeight="1">
      <c r="A794" s="4" t="s">
        <v>21</v>
      </c>
      <c r="B794" s="4" t="s">
        <v>4136</v>
      </c>
      <c r="C794" s="70" t="s">
        <v>8239</v>
      </c>
      <c r="D794" s="71" t="s">
        <v>4135</v>
      </c>
      <c r="E794" s="71" t="s">
        <v>7067</v>
      </c>
    </row>
    <row r="795" ht="15.75" customHeight="1">
      <c r="A795" s="4" t="s">
        <v>21</v>
      </c>
      <c r="B795" s="4" t="s">
        <v>4142</v>
      </c>
      <c r="C795" s="70" t="s">
        <v>8240</v>
      </c>
      <c r="D795" s="71" t="s">
        <v>4141</v>
      </c>
      <c r="E795" s="71" t="s">
        <v>7067</v>
      </c>
    </row>
    <row r="796" ht="15.75" customHeight="1">
      <c r="A796" s="4" t="s">
        <v>62</v>
      </c>
      <c r="B796" s="4" t="s">
        <v>4145</v>
      </c>
      <c r="C796" s="70" t="s">
        <v>8241</v>
      </c>
      <c r="D796" s="71" t="s">
        <v>4144</v>
      </c>
      <c r="E796" s="71" t="s">
        <v>7067</v>
      </c>
    </row>
    <row r="797" ht="15.75" customHeight="1">
      <c r="A797" s="4" t="s">
        <v>62</v>
      </c>
      <c r="B797" s="4" t="s">
        <v>4158</v>
      </c>
      <c r="C797" s="70" t="s">
        <v>8242</v>
      </c>
      <c r="D797" s="71" t="s">
        <v>4157</v>
      </c>
      <c r="E797" s="71" t="s">
        <v>7067</v>
      </c>
    </row>
    <row r="798" ht="15.75" customHeight="1">
      <c r="A798" s="4" t="s">
        <v>21</v>
      </c>
      <c r="B798" s="18" t="s">
        <v>4160</v>
      </c>
      <c r="C798" s="70" t="s">
        <v>8243</v>
      </c>
      <c r="D798" s="71" t="s">
        <v>4159</v>
      </c>
      <c r="E798" s="71" t="s">
        <v>7067</v>
      </c>
    </row>
    <row r="799" ht="15.75" customHeight="1">
      <c r="A799" s="4" t="s">
        <v>21</v>
      </c>
      <c r="B799" s="18" t="s">
        <v>4163</v>
      </c>
      <c r="C799" s="70" t="s">
        <v>8244</v>
      </c>
      <c r="D799" s="71" t="s">
        <v>4162</v>
      </c>
      <c r="E799" s="71" t="s">
        <v>7067</v>
      </c>
    </row>
    <row r="800" ht="15.75" customHeight="1">
      <c r="A800" s="4" t="s">
        <v>21</v>
      </c>
      <c r="B800" s="9" t="s">
        <v>4166</v>
      </c>
      <c r="C800" s="70" t="s">
        <v>8245</v>
      </c>
      <c r="D800" s="71" t="s">
        <v>4165</v>
      </c>
      <c r="E800" s="71" t="s">
        <v>7067</v>
      </c>
    </row>
    <row r="801" ht="15.75" customHeight="1">
      <c r="A801" s="4" t="s">
        <v>21</v>
      </c>
      <c r="B801" s="4" t="s">
        <v>4169</v>
      </c>
      <c r="C801" s="70" t="s">
        <v>8246</v>
      </c>
      <c r="D801" s="71" t="s">
        <v>4168</v>
      </c>
      <c r="E801" s="71" t="s">
        <v>7067</v>
      </c>
    </row>
    <row r="802" ht="15.75" customHeight="1">
      <c r="A802" s="4" t="s">
        <v>21</v>
      </c>
      <c r="B802" s="9" t="s">
        <v>4172</v>
      </c>
      <c r="C802" s="70" t="s">
        <v>8247</v>
      </c>
      <c r="D802" s="71" t="s">
        <v>4171</v>
      </c>
      <c r="E802" s="71" t="s">
        <v>7067</v>
      </c>
    </row>
    <row r="803" ht="15.75" customHeight="1">
      <c r="A803" s="4" t="s">
        <v>21</v>
      </c>
      <c r="B803" s="4" t="s">
        <v>4177</v>
      </c>
      <c r="C803" s="70" t="s">
        <v>8248</v>
      </c>
      <c r="D803" s="71" t="s">
        <v>4176</v>
      </c>
      <c r="E803" s="71" t="s">
        <v>7067</v>
      </c>
    </row>
    <row r="804" ht="15.75" customHeight="1">
      <c r="A804" s="4" t="s">
        <v>62</v>
      </c>
      <c r="B804" s="4" t="s">
        <v>4195</v>
      </c>
      <c r="C804" s="70" t="s">
        <v>8249</v>
      </c>
      <c r="D804" s="71" t="s">
        <v>4194</v>
      </c>
      <c r="E804" s="71" t="s">
        <v>7067</v>
      </c>
    </row>
    <row r="805" ht="15.75" customHeight="1">
      <c r="A805" s="4" t="s">
        <v>21</v>
      </c>
      <c r="B805" s="4" t="s">
        <v>4197</v>
      </c>
      <c r="C805" s="70" t="s">
        <v>8250</v>
      </c>
      <c r="D805" s="71" t="s">
        <v>4196</v>
      </c>
      <c r="E805" s="71" t="s">
        <v>7067</v>
      </c>
    </row>
    <row r="806" ht="15.75" customHeight="1">
      <c r="A806" s="4" t="s">
        <v>21</v>
      </c>
      <c r="B806" s="4" t="s">
        <v>4200</v>
      </c>
      <c r="C806" s="70" t="s">
        <v>8251</v>
      </c>
      <c r="D806" s="71" t="s">
        <v>4199</v>
      </c>
      <c r="E806" s="71" t="s">
        <v>7067</v>
      </c>
    </row>
    <row r="807" ht="15.75" customHeight="1">
      <c r="A807" s="4" t="s">
        <v>62</v>
      </c>
      <c r="B807" s="4" t="s">
        <v>4205</v>
      </c>
      <c r="C807" s="70" t="s">
        <v>8252</v>
      </c>
      <c r="D807" s="71" t="s">
        <v>4204</v>
      </c>
      <c r="E807" s="71" t="s">
        <v>7067</v>
      </c>
    </row>
    <row r="808" ht="15.75" customHeight="1">
      <c r="A808" s="4" t="s">
        <v>62</v>
      </c>
      <c r="B808" s="4" t="s">
        <v>4216</v>
      </c>
      <c r="C808" s="70" t="s">
        <v>8253</v>
      </c>
      <c r="D808" s="71" t="s">
        <v>4215</v>
      </c>
      <c r="E808" s="71" t="s">
        <v>7067</v>
      </c>
    </row>
    <row r="809" ht="15.75" customHeight="1">
      <c r="A809" s="4" t="s">
        <v>21</v>
      </c>
      <c r="B809" s="9" t="s">
        <v>4185</v>
      </c>
      <c r="C809" s="70" t="s">
        <v>8254</v>
      </c>
      <c r="D809" s="71" t="s">
        <v>4184</v>
      </c>
      <c r="E809" s="71" t="s">
        <v>7067</v>
      </c>
    </row>
    <row r="810" ht="15.75" customHeight="1">
      <c r="A810" s="4" t="s">
        <v>21</v>
      </c>
      <c r="B810" s="4" t="s">
        <v>4220</v>
      </c>
      <c r="C810" s="70" t="s">
        <v>8255</v>
      </c>
      <c r="D810" s="71" t="s">
        <v>4219</v>
      </c>
      <c r="E810" s="71" t="s">
        <v>7067</v>
      </c>
    </row>
    <row r="811" ht="15.75" customHeight="1">
      <c r="A811" s="4" t="s">
        <v>21</v>
      </c>
      <c r="B811" s="4" t="s">
        <v>4228</v>
      </c>
      <c r="C811" s="70" t="s">
        <v>8256</v>
      </c>
      <c r="D811" s="71" t="s">
        <v>4227</v>
      </c>
      <c r="E811" s="71" t="s">
        <v>7067</v>
      </c>
    </row>
    <row r="812" ht="15.75" customHeight="1">
      <c r="A812" s="4" t="s">
        <v>21</v>
      </c>
      <c r="B812" s="4" t="s">
        <v>4235</v>
      </c>
      <c r="C812" s="70" t="s">
        <v>8257</v>
      </c>
      <c r="D812" s="71" t="s">
        <v>4234</v>
      </c>
      <c r="E812" s="71" t="s">
        <v>7067</v>
      </c>
    </row>
    <row r="813" ht="15.75" customHeight="1">
      <c r="A813" s="4" t="s">
        <v>62</v>
      </c>
      <c r="B813" s="4" t="s">
        <v>6692</v>
      </c>
      <c r="C813" s="70" t="s">
        <v>8258</v>
      </c>
      <c r="D813" s="71" t="s">
        <v>4237</v>
      </c>
      <c r="E813" s="71" t="s">
        <v>7067</v>
      </c>
    </row>
    <row r="814" ht="15.75" customHeight="1">
      <c r="A814" s="4" t="s">
        <v>21</v>
      </c>
      <c r="B814" s="4" t="s">
        <v>4240</v>
      </c>
      <c r="C814" s="70" t="s">
        <v>8259</v>
      </c>
      <c r="D814" s="71" t="s">
        <v>4239</v>
      </c>
      <c r="E814" s="71" t="s">
        <v>7067</v>
      </c>
    </row>
    <row r="815" ht="15.75" customHeight="1">
      <c r="A815" s="4" t="s">
        <v>62</v>
      </c>
      <c r="B815" s="4" t="s">
        <v>4246</v>
      </c>
      <c r="C815" s="70" t="s">
        <v>8260</v>
      </c>
      <c r="D815" s="71" t="s">
        <v>4245</v>
      </c>
      <c r="E815" s="71" t="s">
        <v>7067</v>
      </c>
    </row>
    <row r="816" ht="15.75" customHeight="1">
      <c r="A816" s="4" t="s">
        <v>62</v>
      </c>
      <c r="B816" s="4" t="s">
        <v>4249</v>
      </c>
      <c r="C816" s="70" t="s">
        <v>8261</v>
      </c>
      <c r="D816" s="71" t="s">
        <v>4248</v>
      </c>
      <c r="E816" s="71" t="s">
        <v>7067</v>
      </c>
    </row>
    <row r="817" ht="15.75" customHeight="1">
      <c r="A817" s="4" t="s">
        <v>21</v>
      </c>
      <c r="B817" s="9" t="s">
        <v>4255</v>
      </c>
      <c r="C817" s="70" t="s">
        <v>8262</v>
      </c>
      <c r="D817" s="71" t="s">
        <v>4254</v>
      </c>
      <c r="E817" s="71" t="s">
        <v>7067</v>
      </c>
    </row>
    <row r="818" ht="15.75" customHeight="1">
      <c r="A818" s="4" t="s">
        <v>21</v>
      </c>
      <c r="B818" s="4" t="s">
        <v>4263</v>
      </c>
      <c r="C818" s="70" t="s">
        <v>8263</v>
      </c>
      <c r="D818" s="71" t="s">
        <v>4262</v>
      </c>
      <c r="E818" s="71" t="s">
        <v>7067</v>
      </c>
    </row>
    <row r="819" ht="15.75" customHeight="1">
      <c r="A819" s="4" t="s">
        <v>21</v>
      </c>
      <c r="B819" s="4" t="s">
        <v>4274</v>
      </c>
      <c r="C819" s="70" t="s">
        <v>8264</v>
      </c>
      <c r="D819" s="71" t="s">
        <v>4273</v>
      </c>
      <c r="E819" s="71" t="s">
        <v>7067</v>
      </c>
    </row>
    <row r="820" ht="15.75" customHeight="1">
      <c r="A820" s="4" t="s">
        <v>21</v>
      </c>
      <c r="B820" s="18" t="s">
        <v>4278</v>
      </c>
      <c r="C820" s="70" t="s">
        <v>8265</v>
      </c>
      <c r="D820" s="71" t="s">
        <v>4277</v>
      </c>
      <c r="E820" s="71" t="s">
        <v>7067</v>
      </c>
    </row>
    <row r="821" ht="15.75" customHeight="1">
      <c r="A821" s="4" t="s">
        <v>21</v>
      </c>
      <c r="B821" s="4" t="s">
        <v>4280</v>
      </c>
      <c r="C821" s="70" t="s">
        <v>8266</v>
      </c>
      <c r="D821" s="71" t="s">
        <v>4279</v>
      </c>
      <c r="E821" s="71" t="s">
        <v>7067</v>
      </c>
    </row>
    <row r="822" ht="15.75" customHeight="1">
      <c r="A822" s="4" t="s">
        <v>21</v>
      </c>
      <c r="B822" s="4" t="s">
        <v>4282</v>
      </c>
      <c r="C822" s="70" t="s">
        <v>8267</v>
      </c>
      <c r="D822" s="71" t="s">
        <v>4281</v>
      </c>
      <c r="E822" s="71" t="s">
        <v>7067</v>
      </c>
    </row>
    <row r="823" ht="15.75" customHeight="1">
      <c r="A823" s="4" t="s">
        <v>21</v>
      </c>
      <c r="B823" s="4" t="s">
        <v>4290</v>
      </c>
      <c r="C823" s="70" t="s">
        <v>8268</v>
      </c>
      <c r="D823" s="71" t="s">
        <v>4289</v>
      </c>
      <c r="E823" s="71" t="s">
        <v>7067</v>
      </c>
    </row>
    <row r="824" ht="15.75" customHeight="1">
      <c r="A824" s="4" t="s">
        <v>21</v>
      </c>
      <c r="B824" s="4" t="s">
        <v>4293</v>
      </c>
      <c r="C824" s="70" t="s">
        <v>8269</v>
      </c>
      <c r="D824" s="71" t="s">
        <v>4292</v>
      </c>
      <c r="E824" s="71" t="s">
        <v>7067</v>
      </c>
    </row>
    <row r="825" ht="15.75" customHeight="1">
      <c r="A825" s="4" t="s">
        <v>21</v>
      </c>
      <c r="B825" s="4" t="s">
        <v>4295</v>
      </c>
      <c r="C825" s="70" t="s">
        <v>8270</v>
      </c>
      <c r="D825" s="71" t="s">
        <v>4294</v>
      </c>
      <c r="E825" s="71" t="s">
        <v>7067</v>
      </c>
    </row>
    <row r="826" ht="15.75" customHeight="1">
      <c r="A826" s="4" t="s">
        <v>21</v>
      </c>
      <c r="B826" s="4" t="s">
        <v>4297</v>
      </c>
      <c r="C826" s="70" t="s">
        <v>8271</v>
      </c>
      <c r="D826" s="71" t="s">
        <v>4296</v>
      </c>
      <c r="E826" s="71" t="s">
        <v>7067</v>
      </c>
    </row>
    <row r="827" ht="15.75" customHeight="1">
      <c r="A827" s="4" t="s">
        <v>62</v>
      </c>
      <c r="B827" s="4" t="s">
        <v>4302</v>
      </c>
      <c r="C827" s="70" t="s">
        <v>8272</v>
      </c>
      <c r="D827" s="71" t="s">
        <v>4301</v>
      </c>
      <c r="E827" s="71" t="s">
        <v>7067</v>
      </c>
    </row>
    <row r="828" ht="15.75" customHeight="1">
      <c r="A828" s="4" t="s">
        <v>21</v>
      </c>
      <c r="B828" s="9" t="s">
        <v>4306</v>
      </c>
      <c r="C828" s="70" t="s">
        <v>8273</v>
      </c>
      <c r="D828" s="71" t="s">
        <v>4305</v>
      </c>
      <c r="E828" s="71" t="s">
        <v>7067</v>
      </c>
    </row>
    <row r="829" ht="15.75" customHeight="1">
      <c r="A829" s="4" t="s">
        <v>21</v>
      </c>
      <c r="B829" s="4" t="s">
        <v>4308</v>
      </c>
      <c r="C829" s="70" t="s">
        <v>8274</v>
      </c>
      <c r="D829" s="71" t="s">
        <v>4307</v>
      </c>
      <c r="E829" s="71" t="s">
        <v>7067</v>
      </c>
    </row>
    <row r="830" ht="15.75" customHeight="1">
      <c r="A830" s="4" t="s">
        <v>21</v>
      </c>
      <c r="B830" s="4" t="s">
        <v>4314</v>
      </c>
      <c r="C830" s="70" t="s">
        <v>8275</v>
      </c>
      <c r="D830" s="71" t="s">
        <v>4313</v>
      </c>
      <c r="E830" s="71" t="s">
        <v>7067</v>
      </c>
    </row>
    <row r="831" ht="15.75" customHeight="1">
      <c r="A831" s="4" t="s">
        <v>62</v>
      </c>
      <c r="B831" s="4" t="s">
        <v>4316</v>
      </c>
      <c r="C831" s="70" t="s">
        <v>8276</v>
      </c>
      <c r="D831" s="71" t="s">
        <v>4315</v>
      </c>
      <c r="E831" s="71" t="s">
        <v>7067</v>
      </c>
    </row>
    <row r="832" ht="15.75" customHeight="1">
      <c r="A832" s="4" t="s">
        <v>62</v>
      </c>
      <c r="B832" s="4" t="s">
        <v>4319</v>
      </c>
      <c r="C832" s="70" t="s">
        <v>8277</v>
      </c>
      <c r="D832" s="71" t="s">
        <v>4318</v>
      </c>
      <c r="E832" s="71" t="s">
        <v>7067</v>
      </c>
    </row>
    <row r="833" ht="15.75" customHeight="1">
      <c r="A833" s="4" t="s">
        <v>62</v>
      </c>
      <c r="B833" s="4" t="s">
        <v>4333</v>
      </c>
      <c r="C833" s="70" t="s">
        <v>8278</v>
      </c>
      <c r="D833" s="71" t="s">
        <v>4332</v>
      </c>
      <c r="E833" s="71" t="s">
        <v>7067</v>
      </c>
    </row>
    <row r="834" ht="15.75" customHeight="1">
      <c r="A834" s="4" t="s">
        <v>21</v>
      </c>
      <c r="B834" s="4" t="s">
        <v>4340</v>
      </c>
      <c r="C834" s="70" t="s">
        <v>8279</v>
      </c>
      <c r="D834" s="71" t="s">
        <v>4339</v>
      </c>
      <c r="E834" s="71" t="s">
        <v>7067</v>
      </c>
    </row>
    <row r="835" ht="15.75" customHeight="1">
      <c r="A835" s="4" t="s">
        <v>21</v>
      </c>
      <c r="B835" s="9" t="s">
        <v>4343</v>
      </c>
      <c r="C835" s="70" t="s">
        <v>8280</v>
      </c>
      <c r="D835" s="71" t="s">
        <v>4342</v>
      </c>
      <c r="E835" s="71" t="s">
        <v>7067</v>
      </c>
    </row>
    <row r="836" ht="15.75" customHeight="1">
      <c r="A836" s="4" t="s">
        <v>21</v>
      </c>
      <c r="B836" s="4" t="s">
        <v>4352</v>
      </c>
      <c r="C836" s="70" t="s">
        <v>8281</v>
      </c>
      <c r="D836" s="71" t="s">
        <v>4351</v>
      </c>
      <c r="E836" s="71" t="s">
        <v>7067</v>
      </c>
    </row>
    <row r="837" ht="15.75" customHeight="1">
      <c r="A837" s="4" t="s">
        <v>21</v>
      </c>
      <c r="B837" s="4" t="s">
        <v>4355</v>
      </c>
      <c r="C837" s="70" t="s">
        <v>8282</v>
      </c>
      <c r="D837" s="71" t="s">
        <v>4354</v>
      </c>
      <c r="E837" s="71" t="s">
        <v>7067</v>
      </c>
    </row>
    <row r="838" ht="15.75" customHeight="1">
      <c r="A838" s="4" t="s">
        <v>62</v>
      </c>
      <c r="B838" s="4" t="s">
        <v>4358</v>
      </c>
      <c r="C838" s="70" t="s">
        <v>8283</v>
      </c>
      <c r="D838" s="71" t="s">
        <v>4357</v>
      </c>
      <c r="E838" s="71" t="s">
        <v>7067</v>
      </c>
    </row>
    <row r="839" ht="15.75" customHeight="1">
      <c r="A839" s="4" t="s">
        <v>62</v>
      </c>
      <c r="B839" s="9" t="s">
        <v>4372</v>
      </c>
      <c r="C839" s="70" t="s">
        <v>8284</v>
      </c>
      <c r="D839" s="71" t="s">
        <v>4371</v>
      </c>
      <c r="E839" s="71" t="s">
        <v>7067</v>
      </c>
    </row>
    <row r="840" ht="15.75" customHeight="1">
      <c r="A840" s="4" t="s">
        <v>21</v>
      </c>
      <c r="B840" s="4" t="s">
        <v>4374</v>
      </c>
      <c r="C840" s="70" t="s">
        <v>8285</v>
      </c>
      <c r="D840" s="71" t="s">
        <v>4373</v>
      </c>
      <c r="E840" s="71" t="s">
        <v>7067</v>
      </c>
    </row>
    <row r="841" ht="15.75" customHeight="1">
      <c r="A841" s="4" t="s">
        <v>62</v>
      </c>
      <c r="B841" s="4" t="s">
        <v>4387</v>
      </c>
      <c r="C841" s="70" t="s">
        <v>8286</v>
      </c>
      <c r="D841" s="71" t="s">
        <v>4386</v>
      </c>
      <c r="E841" s="71" t="s">
        <v>7067</v>
      </c>
    </row>
    <row r="842" ht="15.75" customHeight="1">
      <c r="A842" s="4" t="s">
        <v>62</v>
      </c>
      <c r="B842" s="9" t="s">
        <v>4399</v>
      </c>
      <c r="C842" s="70" t="s">
        <v>8287</v>
      </c>
      <c r="D842" s="71" t="s">
        <v>4398</v>
      </c>
      <c r="E842" s="71" t="s">
        <v>7067</v>
      </c>
    </row>
    <row r="843" ht="15.75" customHeight="1">
      <c r="A843" s="4" t="s">
        <v>21</v>
      </c>
      <c r="B843" s="4" t="s">
        <v>4382</v>
      </c>
      <c r="C843" s="70" t="s">
        <v>8288</v>
      </c>
      <c r="D843" s="71" t="s">
        <v>4381</v>
      </c>
      <c r="E843" s="71" t="s">
        <v>7067</v>
      </c>
    </row>
    <row r="844" ht="15.75" customHeight="1">
      <c r="A844" s="4" t="s">
        <v>21</v>
      </c>
      <c r="B844" s="9" t="s">
        <v>4403</v>
      </c>
      <c r="C844" s="70" t="s">
        <v>8289</v>
      </c>
      <c r="D844" s="71" t="s">
        <v>4402</v>
      </c>
      <c r="E844" s="71" t="s">
        <v>7067</v>
      </c>
    </row>
    <row r="845" ht="15.75" customHeight="1">
      <c r="A845" s="4" t="s">
        <v>21</v>
      </c>
      <c r="B845" s="9" t="s">
        <v>4412</v>
      </c>
      <c r="C845" s="70" t="s">
        <v>8290</v>
      </c>
      <c r="D845" s="71" t="s">
        <v>4411</v>
      </c>
      <c r="E845" s="71" t="s">
        <v>7067</v>
      </c>
    </row>
    <row r="846" ht="15.75" customHeight="1">
      <c r="A846" s="4" t="s">
        <v>62</v>
      </c>
      <c r="B846" s="4" t="s">
        <v>4420</v>
      </c>
      <c r="C846" s="70" t="s">
        <v>8291</v>
      </c>
      <c r="D846" s="71" t="s">
        <v>4419</v>
      </c>
      <c r="E846" s="71" t="s">
        <v>7067</v>
      </c>
    </row>
    <row r="847" ht="15.75" customHeight="1">
      <c r="A847" s="4" t="s">
        <v>21</v>
      </c>
      <c r="B847" s="4" t="s">
        <v>4425</v>
      </c>
      <c r="C847" s="70" t="s">
        <v>8292</v>
      </c>
      <c r="D847" s="71" t="s">
        <v>4424</v>
      </c>
      <c r="E847" s="71" t="s">
        <v>7067</v>
      </c>
    </row>
    <row r="848" ht="15.75" customHeight="1">
      <c r="A848" s="4" t="s">
        <v>21</v>
      </c>
      <c r="B848" s="9" t="s">
        <v>4428</v>
      </c>
      <c r="C848" s="70" t="s">
        <v>8293</v>
      </c>
      <c r="D848" s="71" t="s">
        <v>4427</v>
      </c>
      <c r="E848" s="71" t="s">
        <v>7067</v>
      </c>
    </row>
    <row r="849" ht="15.75" customHeight="1">
      <c r="A849" s="4" t="s">
        <v>21</v>
      </c>
      <c r="B849" s="4" t="s">
        <v>4431</v>
      </c>
      <c r="C849" s="70" t="s">
        <v>8294</v>
      </c>
      <c r="D849" s="71" t="s">
        <v>4430</v>
      </c>
      <c r="E849" s="71" t="s">
        <v>7067</v>
      </c>
    </row>
    <row r="850" ht="15.75" customHeight="1">
      <c r="A850" s="4" t="s">
        <v>21</v>
      </c>
      <c r="B850" s="18" t="s">
        <v>4438</v>
      </c>
      <c r="C850" s="70" t="s">
        <v>8295</v>
      </c>
      <c r="D850" s="71" t="s">
        <v>4437</v>
      </c>
      <c r="E850" s="71" t="s">
        <v>7067</v>
      </c>
    </row>
    <row r="851" ht="15.75" customHeight="1">
      <c r="A851" s="4" t="s">
        <v>21</v>
      </c>
      <c r="B851" s="4" t="s">
        <v>4440</v>
      </c>
      <c r="C851" s="70" t="s">
        <v>8296</v>
      </c>
      <c r="D851" s="71" t="s">
        <v>4439</v>
      </c>
      <c r="E851" s="71" t="s">
        <v>7067</v>
      </c>
    </row>
    <row r="852" ht="15.75" customHeight="1">
      <c r="A852" s="4" t="s">
        <v>62</v>
      </c>
      <c r="B852" s="4" t="s">
        <v>4445</v>
      </c>
      <c r="C852" s="70" t="s">
        <v>8297</v>
      </c>
      <c r="D852" s="71" t="s">
        <v>4444</v>
      </c>
      <c r="E852" s="71" t="s">
        <v>7067</v>
      </c>
    </row>
    <row r="853" ht="15.75" customHeight="1">
      <c r="A853" s="4" t="s">
        <v>21</v>
      </c>
      <c r="B853" s="4" t="s">
        <v>4458</v>
      </c>
      <c r="C853" s="70" t="s">
        <v>8298</v>
      </c>
      <c r="D853" s="71" t="s">
        <v>4457</v>
      </c>
      <c r="E853" s="71" t="s">
        <v>7067</v>
      </c>
    </row>
    <row r="854" ht="15.75" customHeight="1">
      <c r="A854" s="4" t="s">
        <v>21</v>
      </c>
      <c r="B854" s="9" t="s">
        <v>4460</v>
      </c>
      <c r="C854" s="70" t="s">
        <v>8299</v>
      </c>
      <c r="D854" s="71" t="s">
        <v>4459</v>
      </c>
      <c r="E854" s="71" t="s">
        <v>7067</v>
      </c>
    </row>
    <row r="855" ht="15.75" customHeight="1">
      <c r="A855" s="4" t="s">
        <v>21</v>
      </c>
      <c r="B855" s="4" t="s">
        <v>4469</v>
      </c>
      <c r="C855" s="70" t="s">
        <v>8300</v>
      </c>
      <c r="D855" s="71" t="s">
        <v>4468</v>
      </c>
      <c r="E855" s="71" t="s">
        <v>7067</v>
      </c>
    </row>
    <row r="856" ht="15.75" customHeight="1">
      <c r="A856" s="4" t="s">
        <v>21</v>
      </c>
      <c r="B856" s="4" t="s">
        <v>4472</v>
      </c>
      <c r="C856" s="70" t="s">
        <v>8301</v>
      </c>
      <c r="D856" s="71" t="s">
        <v>4471</v>
      </c>
      <c r="E856" s="71" t="s">
        <v>7067</v>
      </c>
    </row>
    <row r="857" ht="15.75" customHeight="1">
      <c r="A857" s="4" t="s">
        <v>21</v>
      </c>
      <c r="B857" s="4" t="s">
        <v>4474</v>
      </c>
      <c r="C857" s="70" t="s">
        <v>8302</v>
      </c>
      <c r="D857" s="71" t="s">
        <v>4473</v>
      </c>
      <c r="E857" s="71" t="s">
        <v>7067</v>
      </c>
    </row>
    <row r="858" ht="15.75" customHeight="1">
      <c r="A858" s="4" t="s">
        <v>62</v>
      </c>
      <c r="B858" s="7" t="s">
        <v>564</v>
      </c>
      <c r="C858" s="70" t="s">
        <v>8303</v>
      </c>
      <c r="D858" s="71" t="s">
        <v>563</v>
      </c>
      <c r="E858" s="71" t="s">
        <v>7067</v>
      </c>
    </row>
    <row r="859" ht="15.75" customHeight="1">
      <c r="A859" s="4" t="s">
        <v>62</v>
      </c>
      <c r="B859" s="4" t="s">
        <v>729</v>
      </c>
      <c r="C859" s="70" t="s">
        <v>8304</v>
      </c>
      <c r="D859" s="71" t="s">
        <v>728</v>
      </c>
      <c r="E859" s="71" t="s">
        <v>7067</v>
      </c>
    </row>
    <row r="860" ht="15.75" customHeight="1">
      <c r="A860" s="4" t="s">
        <v>62</v>
      </c>
      <c r="B860" s="4" t="s">
        <v>1369</v>
      </c>
      <c r="C860" s="70" t="s">
        <v>8305</v>
      </c>
      <c r="D860" s="71" t="s">
        <v>1368</v>
      </c>
      <c r="E860" s="71" t="s">
        <v>7067</v>
      </c>
    </row>
    <row r="861" ht="15.75" customHeight="1">
      <c r="A861" s="4" t="s">
        <v>21</v>
      </c>
      <c r="B861" s="4" t="s">
        <v>3526</v>
      </c>
      <c r="C861" s="70" t="s">
        <v>8306</v>
      </c>
      <c r="D861" s="71" t="s">
        <v>3525</v>
      </c>
      <c r="E861" s="71" t="s">
        <v>7067</v>
      </c>
    </row>
    <row r="862" ht="15.75" customHeight="1">
      <c r="A862" s="4" t="s">
        <v>21</v>
      </c>
      <c r="B862" s="4" t="s">
        <v>6764</v>
      </c>
      <c r="C862" s="70" t="s">
        <v>8307</v>
      </c>
      <c r="D862" s="71" t="s">
        <v>6766</v>
      </c>
      <c r="E862" s="71" t="s">
        <v>7067</v>
      </c>
    </row>
    <row r="863" ht="15.75" customHeight="1">
      <c r="A863" s="4" t="s">
        <v>62</v>
      </c>
      <c r="B863" s="4" t="s">
        <v>95</v>
      </c>
      <c r="C863" s="70" t="s">
        <v>8308</v>
      </c>
      <c r="D863" s="71" t="s">
        <v>94</v>
      </c>
      <c r="E863" s="71" t="s">
        <v>7067</v>
      </c>
    </row>
    <row r="864" ht="15.75" customHeight="1">
      <c r="A864" s="4" t="s">
        <v>21</v>
      </c>
      <c r="B864" s="4" t="s">
        <v>158</v>
      </c>
      <c r="C864" s="70" t="s">
        <v>8309</v>
      </c>
      <c r="D864" s="71" t="s">
        <v>157</v>
      </c>
      <c r="E864" s="71" t="s">
        <v>7067</v>
      </c>
    </row>
    <row r="865" ht="15.75" customHeight="1">
      <c r="A865" s="4" t="s">
        <v>21</v>
      </c>
      <c r="B865" s="4" t="s">
        <v>183</v>
      </c>
      <c r="C865" s="70" t="s">
        <v>8310</v>
      </c>
      <c r="D865" s="71" t="s">
        <v>182</v>
      </c>
      <c r="E865" s="71" t="s">
        <v>7067</v>
      </c>
    </row>
    <row r="866" ht="15.75" customHeight="1">
      <c r="A866" s="4" t="s">
        <v>21</v>
      </c>
      <c r="B866" s="4" t="s">
        <v>309</v>
      </c>
      <c r="C866" s="70" t="s">
        <v>8311</v>
      </c>
      <c r="D866" s="71" t="s">
        <v>308</v>
      </c>
      <c r="E866" s="71" t="s">
        <v>7067</v>
      </c>
    </row>
    <row r="867" ht="15.75" customHeight="1">
      <c r="A867" s="4" t="s">
        <v>21</v>
      </c>
      <c r="B867" s="4" t="s">
        <v>372</v>
      </c>
      <c r="C867" s="70" t="s">
        <v>8312</v>
      </c>
      <c r="D867" s="71" t="s">
        <v>371</v>
      </c>
      <c r="E867" s="71" t="s">
        <v>7067</v>
      </c>
    </row>
    <row r="868" ht="15.75" customHeight="1">
      <c r="A868" s="4" t="s">
        <v>21</v>
      </c>
      <c r="B868" s="4" t="s">
        <v>404</v>
      </c>
      <c r="C868" s="70" t="s">
        <v>8313</v>
      </c>
      <c r="D868" s="71" t="s">
        <v>403</v>
      </c>
      <c r="E868" s="71" t="s">
        <v>7067</v>
      </c>
    </row>
    <row r="869" ht="15.75" customHeight="1">
      <c r="A869" s="4" t="s">
        <v>21</v>
      </c>
      <c r="B869" s="4" t="s">
        <v>941</v>
      </c>
      <c r="C869" s="70" t="s">
        <v>8314</v>
      </c>
      <c r="D869" s="71" t="s">
        <v>940</v>
      </c>
      <c r="E869" s="71" t="s">
        <v>7067</v>
      </c>
    </row>
    <row r="870" ht="15.75" customHeight="1">
      <c r="A870" s="4" t="s">
        <v>21</v>
      </c>
      <c r="B870" s="4" t="s">
        <v>1231</v>
      </c>
      <c r="C870" s="70" t="s">
        <v>6041</v>
      </c>
      <c r="D870" s="71" t="s">
        <v>1230</v>
      </c>
      <c r="E870" s="71" t="s">
        <v>7067</v>
      </c>
    </row>
    <row r="871" ht="15.75" customHeight="1">
      <c r="A871" s="4" t="s">
        <v>21</v>
      </c>
      <c r="B871" s="4" t="s">
        <v>1242</v>
      </c>
      <c r="C871" s="70" t="s">
        <v>8315</v>
      </c>
      <c r="D871" s="71" t="s">
        <v>1241</v>
      </c>
      <c r="E871" s="71" t="s">
        <v>7067</v>
      </c>
    </row>
    <row r="872" ht="15.75" customHeight="1">
      <c r="A872" s="4" t="s">
        <v>21</v>
      </c>
      <c r="B872" s="4" t="s">
        <v>1284</v>
      </c>
      <c r="C872" s="70" t="s">
        <v>8316</v>
      </c>
      <c r="D872" s="71" t="s">
        <v>1283</v>
      </c>
      <c r="E872" s="71" t="s">
        <v>7067</v>
      </c>
    </row>
    <row r="873" ht="15.75" customHeight="1">
      <c r="A873" s="4" t="s">
        <v>21</v>
      </c>
      <c r="B873" s="4" t="s">
        <v>1751</v>
      </c>
      <c r="C873" s="70" t="s">
        <v>8317</v>
      </c>
      <c r="D873" s="71" t="s">
        <v>1750</v>
      </c>
      <c r="E873" s="71" t="s">
        <v>7067</v>
      </c>
    </row>
    <row r="874" ht="15.75" customHeight="1">
      <c r="A874" s="4" t="s">
        <v>21</v>
      </c>
      <c r="B874" s="4" t="s">
        <v>1776</v>
      </c>
      <c r="C874" s="70" t="s">
        <v>8318</v>
      </c>
      <c r="D874" s="71" t="s">
        <v>1775</v>
      </c>
      <c r="E874" s="71" t="s">
        <v>7067</v>
      </c>
    </row>
    <row r="875" ht="15.75" customHeight="1">
      <c r="A875" s="4" t="s">
        <v>21</v>
      </c>
      <c r="B875" s="4" t="s">
        <v>1843</v>
      </c>
      <c r="C875" s="70" t="s">
        <v>8319</v>
      </c>
      <c r="D875" s="71" t="s">
        <v>1842</v>
      </c>
      <c r="E875" s="71" t="s">
        <v>7067</v>
      </c>
    </row>
    <row r="876" ht="15.75" customHeight="1">
      <c r="A876" s="4" t="s">
        <v>21</v>
      </c>
      <c r="B876" s="4" t="s">
        <v>1987</v>
      </c>
      <c r="C876" s="70" t="s">
        <v>8320</v>
      </c>
      <c r="D876" s="71" t="s">
        <v>1986</v>
      </c>
      <c r="E876" s="71" t="s">
        <v>7067</v>
      </c>
    </row>
    <row r="877" ht="15.75" customHeight="1">
      <c r="A877" s="4" t="s">
        <v>21</v>
      </c>
      <c r="B877" s="4" t="s">
        <v>2010</v>
      </c>
      <c r="C877" s="70" t="s">
        <v>8321</v>
      </c>
      <c r="D877" s="71" t="s">
        <v>2009</v>
      </c>
      <c r="E877" s="71" t="s">
        <v>7067</v>
      </c>
    </row>
    <row r="878" ht="15.75" customHeight="1">
      <c r="A878" s="4" t="s">
        <v>21</v>
      </c>
      <c r="B878" s="4" t="s">
        <v>2152</v>
      </c>
      <c r="C878" s="70" t="s">
        <v>8322</v>
      </c>
      <c r="D878" s="71" t="s">
        <v>2151</v>
      </c>
      <c r="E878" s="71" t="s">
        <v>7067</v>
      </c>
    </row>
    <row r="879" ht="15.75" customHeight="1">
      <c r="A879" s="4" t="s">
        <v>21</v>
      </c>
      <c r="B879" s="4" t="s">
        <v>2157</v>
      </c>
      <c r="C879" s="70" t="s">
        <v>8323</v>
      </c>
      <c r="D879" s="71" t="s">
        <v>2156</v>
      </c>
      <c r="E879" s="71" t="s">
        <v>7067</v>
      </c>
    </row>
    <row r="880" ht="15.75" customHeight="1">
      <c r="A880" s="4" t="s">
        <v>21</v>
      </c>
      <c r="B880" s="4" t="s">
        <v>2159</v>
      </c>
      <c r="C880" s="70" t="s">
        <v>8324</v>
      </c>
      <c r="D880" s="71" t="s">
        <v>2158</v>
      </c>
      <c r="E880" s="71" t="s">
        <v>7067</v>
      </c>
    </row>
    <row r="881" ht="15.75" customHeight="1">
      <c r="A881" s="4" t="s">
        <v>21</v>
      </c>
      <c r="B881" s="4" t="s">
        <v>2161</v>
      </c>
      <c r="C881" s="70" t="s">
        <v>8325</v>
      </c>
      <c r="D881" s="71" t="s">
        <v>2160</v>
      </c>
      <c r="E881" s="71" t="s">
        <v>7067</v>
      </c>
    </row>
    <row r="882" ht="15.75" customHeight="1">
      <c r="A882" s="4" t="s">
        <v>21</v>
      </c>
      <c r="B882" s="4" t="s">
        <v>2363</v>
      </c>
      <c r="C882" s="70" t="s">
        <v>8326</v>
      </c>
      <c r="D882" s="71" t="s">
        <v>2362</v>
      </c>
      <c r="E882" s="71" t="s">
        <v>7067</v>
      </c>
    </row>
    <row r="883" ht="15.75" customHeight="1">
      <c r="A883" s="4" t="s">
        <v>21</v>
      </c>
      <c r="B883" s="4" t="s">
        <v>2442</v>
      </c>
      <c r="C883" s="70" t="s">
        <v>8327</v>
      </c>
      <c r="D883" s="71" t="s">
        <v>2441</v>
      </c>
      <c r="E883" s="71" t="s">
        <v>7067</v>
      </c>
    </row>
    <row r="884" ht="15.75" customHeight="1">
      <c r="A884" s="4" t="s">
        <v>21</v>
      </c>
      <c r="B884" s="4" t="s">
        <v>2539</v>
      </c>
      <c r="C884" s="70" t="s">
        <v>8328</v>
      </c>
      <c r="D884" s="71" t="s">
        <v>2538</v>
      </c>
      <c r="E884" s="71" t="s">
        <v>7067</v>
      </c>
    </row>
    <row r="885" ht="15.75" customHeight="1">
      <c r="A885" s="4" t="s">
        <v>21</v>
      </c>
      <c r="B885" s="4" t="s">
        <v>2592</v>
      </c>
      <c r="C885" s="70" t="s">
        <v>8329</v>
      </c>
      <c r="D885" s="71" t="s">
        <v>2591</v>
      </c>
      <c r="E885" s="71" t="s">
        <v>7067</v>
      </c>
    </row>
    <row r="886" ht="15.75" customHeight="1">
      <c r="A886" s="4" t="s">
        <v>21</v>
      </c>
      <c r="B886" s="4" t="s">
        <v>2751</v>
      </c>
      <c r="C886" s="70" t="s">
        <v>8330</v>
      </c>
      <c r="D886" s="71" t="s">
        <v>2750</v>
      </c>
      <c r="E886" s="71" t="s">
        <v>7067</v>
      </c>
    </row>
    <row r="887" ht="15.75" customHeight="1">
      <c r="A887" s="4" t="s">
        <v>21</v>
      </c>
      <c r="B887" s="4" t="s">
        <v>3138</v>
      </c>
      <c r="C887" s="70" t="s">
        <v>8331</v>
      </c>
      <c r="D887" s="71" t="s">
        <v>3137</v>
      </c>
      <c r="E887" s="71" t="s">
        <v>7067</v>
      </c>
    </row>
    <row r="888" ht="15.75" customHeight="1">
      <c r="A888" s="4" t="s">
        <v>21</v>
      </c>
      <c r="B888" s="4" t="s">
        <v>3150</v>
      </c>
      <c r="C888" s="70" t="s">
        <v>8332</v>
      </c>
      <c r="D888" s="71" t="s">
        <v>3149</v>
      </c>
      <c r="E888" s="71" t="s">
        <v>7067</v>
      </c>
    </row>
    <row r="889" ht="15.75" customHeight="1">
      <c r="A889" s="4" t="s">
        <v>21</v>
      </c>
      <c r="B889" s="4" t="s">
        <v>3226</v>
      </c>
      <c r="C889" s="70" t="s">
        <v>8333</v>
      </c>
      <c r="D889" s="71" t="s">
        <v>3225</v>
      </c>
      <c r="E889" s="71" t="s">
        <v>7067</v>
      </c>
    </row>
    <row r="890" ht="15.75" customHeight="1">
      <c r="A890" s="4" t="s">
        <v>21</v>
      </c>
      <c r="B890" s="4" t="s">
        <v>3361</v>
      </c>
      <c r="C890" s="70" t="s">
        <v>8334</v>
      </c>
      <c r="D890" s="71" t="s">
        <v>3360</v>
      </c>
      <c r="E890" s="71" t="s">
        <v>7067</v>
      </c>
    </row>
    <row r="891" ht="15.75" customHeight="1">
      <c r="A891" s="4" t="s">
        <v>21</v>
      </c>
      <c r="B891" s="4" t="s">
        <v>3391</v>
      </c>
      <c r="C891" s="70" t="s">
        <v>8335</v>
      </c>
      <c r="D891" s="71" t="s">
        <v>3390</v>
      </c>
      <c r="E891" s="71" t="s">
        <v>7067</v>
      </c>
    </row>
    <row r="892" ht="15.75" customHeight="1">
      <c r="A892" s="4" t="s">
        <v>21</v>
      </c>
      <c r="B892" s="4" t="s">
        <v>3426</v>
      </c>
      <c r="C892" s="70" t="s">
        <v>8336</v>
      </c>
      <c r="D892" s="71" t="s">
        <v>3425</v>
      </c>
      <c r="E892" s="71" t="s">
        <v>7067</v>
      </c>
    </row>
    <row r="893" ht="15.75" customHeight="1">
      <c r="A893" s="4" t="s">
        <v>21</v>
      </c>
      <c r="B893" s="4" t="s">
        <v>3434</v>
      </c>
      <c r="C893" s="70" t="s">
        <v>8337</v>
      </c>
      <c r="D893" s="71" t="s">
        <v>3433</v>
      </c>
      <c r="E893" s="71" t="s">
        <v>7067</v>
      </c>
    </row>
    <row r="894" ht="15.75" customHeight="1">
      <c r="A894" s="4" t="s">
        <v>21</v>
      </c>
      <c r="B894" s="4" t="s">
        <v>3777</v>
      </c>
      <c r="C894" s="70" t="s">
        <v>8338</v>
      </c>
      <c r="D894" s="71" t="s">
        <v>3776</v>
      </c>
      <c r="E894" s="71" t="s">
        <v>7067</v>
      </c>
    </row>
    <row r="895" ht="15.75" customHeight="1">
      <c r="A895" s="4" t="s">
        <v>21</v>
      </c>
      <c r="B895" s="4" t="s">
        <v>3927</v>
      </c>
      <c r="C895" s="70" t="s">
        <v>8339</v>
      </c>
      <c r="D895" s="71" t="s">
        <v>3926</v>
      </c>
      <c r="E895" s="71" t="s">
        <v>7067</v>
      </c>
    </row>
    <row r="896" ht="15.75" customHeight="1">
      <c r="A896" s="4" t="s">
        <v>21</v>
      </c>
      <c r="B896" s="4" t="s">
        <v>4021</v>
      </c>
      <c r="C896" s="70" t="s">
        <v>8340</v>
      </c>
      <c r="D896" s="71" t="s">
        <v>4020</v>
      </c>
      <c r="E896" s="71" t="s">
        <v>7067</v>
      </c>
    </row>
    <row r="897" ht="15.75" customHeight="1">
      <c r="A897" s="4" t="s">
        <v>21</v>
      </c>
      <c r="B897" s="4" t="s">
        <v>4139</v>
      </c>
      <c r="C897" s="70" t="s">
        <v>8341</v>
      </c>
      <c r="D897" s="71" t="s">
        <v>4138</v>
      </c>
      <c r="E897" s="71" t="s">
        <v>7067</v>
      </c>
    </row>
    <row r="898" ht="15.75" customHeight="1">
      <c r="A898" s="4" t="s">
        <v>21</v>
      </c>
      <c r="B898" s="4" t="s">
        <v>4285</v>
      </c>
      <c r="C898" s="70" t="s">
        <v>8342</v>
      </c>
      <c r="D898" s="71" t="s">
        <v>4284</v>
      </c>
      <c r="E898" s="71" t="s">
        <v>7067</v>
      </c>
    </row>
    <row r="899" ht="15.75" customHeight="1">
      <c r="A899" s="4" t="s">
        <v>21</v>
      </c>
      <c r="B899" s="4" t="s">
        <v>960</v>
      </c>
      <c r="C899" s="70" t="s">
        <v>8343</v>
      </c>
      <c r="D899" s="71" t="s">
        <v>959</v>
      </c>
      <c r="E899" s="71" t="s">
        <v>7067</v>
      </c>
    </row>
    <row r="900" ht="15.75" customHeight="1">
      <c r="A900" s="4" t="s">
        <v>21</v>
      </c>
      <c r="B900" s="4" t="s">
        <v>1000</v>
      </c>
      <c r="C900" s="70" t="s">
        <v>8344</v>
      </c>
      <c r="D900" s="71" t="s">
        <v>999</v>
      </c>
      <c r="E900" s="71" t="s">
        <v>7067</v>
      </c>
    </row>
    <row r="901" ht="15.75" customHeight="1">
      <c r="A901" s="4" t="s">
        <v>21</v>
      </c>
      <c r="B901" s="4" t="s">
        <v>1470</v>
      </c>
      <c r="C901" s="70" t="s">
        <v>8345</v>
      </c>
      <c r="D901" s="71" t="s">
        <v>1469</v>
      </c>
      <c r="E901" s="71" t="s">
        <v>7067</v>
      </c>
    </row>
    <row r="902" ht="15.75" customHeight="1">
      <c r="A902" s="4" t="s">
        <v>21</v>
      </c>
      <c r="B902" s="4" t="s">
        <v>1746</v>
      </c>
      <c r="C902" s="70" t="s">
        <v>8346</v>
      </c>
      <c r="D902" s="71" t="s">
        <v>1745</v>
      </c>
      <c r="E902" s="71" t="s">
        <v>7067</v>
      </c>
    </row>
    <row r="903" ht="15.75" customHeight="1">
      <c r="A903" s="4" t="s">
        <v>21</v>
      </c>
      <c r="B903" s="4" t="s">
        <v>2071</v>
      </c>
      <c r="C903" s="70" t="s">
        <v>8347</v>
      </c>
      <c r="D903" s="71" t="s">
        <v>2070</v>
      </c>
      <c r="E903" s="71" t="s">
        <v>7067</v>
      </c>
    </row>
    <row r="904" ht="15.75" customHeight="1">
      <c r="A904" s="4" t="s">
        <v>21</v>
      </c>
      <c r="B904" s="4" t="s">
        <v>2278</v>
      </c>
      <c r="C904" s="70" t="s">
        <v>8348</v>
      </c>
      <c r="D904" s="71" t="s">
        <v>2277</v>
      </c>
      <c r="E904" s="71" t="s">
        <v>7067</v>
      </c>
    </row>
    <row r="905" ht="15.75" customHeight="1">
      <c r="A905" s="4" t="s">
        <v>62</v>
      </c>
      <c r="B905" s="4" t="s">
        <v>2410</v>
      </c>
      <c r="C905" s="70" t="s">
        <v>8349</v>
      </c>
      <c r="D905" s="71" t="s">
        <v>2409</v>
      </c>
      <c r="E905" s="71" t="s">
        <v>7067</v>
      </c>
    </row>
    <row r="906" ht="15.75" customHeight="1">
      <c r="A906" s="4" t="s">
        <v>21</v>
      </c>
      <c r="B906" s="4" t="s">
        <v>2888</v>
      </c>
      <c r="C906" s="70" t="s">
        <v>8350</v>
      </c>
      <c r="D906" s="71" t="s">
        <v>2887</v>
      </c>
      <c r="E906" s="71" t="s">
        <v>7067</v>
      </c>
    </row>
    <row r="907" ht="15.75" customHeight="1">
      <c r="A907" s="4" t="s">
        <v>21</v>
      </c>
      <c r="B907" s="4" t="s">
        <v>3557</v>
      </c>
      <c r="C907" s="70" t="s">
        <v>8351</v>
      </c>
      <c r="D907" s="71" t="s">
        <v>3556</v>
      </c>
      <c r="E907" s="71" t="s">
        <v>7067</v>
      </c>
    </row>
    <row r="908" ht="15.75" customHeight="1">
      <c r="A908" s="4" t="s">
        <v>21</v>
      </c>
      <c r="B908" s="4" t="s">
        <v>3813</v>
      </c>
      <c r="C908" s="70" t="s">
        <v>8352</v>
      </c>
      <c r="D908" s="71" t="s">
        <v>3812</v>
      </c>
      <c r="E908" s="71" t="s">
        <v>7067</v>
      </c>
    </row>
    <row r="909" ht="15.75" customHeight="1">
      <c r="A909" s="4" t="s">
        <v>21</v>
      </c>
      <c r="B909" s="4" t="s">
        <v>3845</v>
      </c>
      <c r="C909" s="70" t="s">
        <v>8353</v>
      </c>
      <c r="D909" s="71" t="s">
        <v>3844</v>
      </c>
      <c r="E909" s="71" t="s">
        <v>7067</v>
      </c>
    </row>
    <row r="910" ht="15.75" customHeight="1">
      <c r="A910" s="4" t="s">
        <v>21</v>
      </c>
      <c r="B910" s="4" t="s">
        <v>4415</v>
      </c>
      <c r="C910" s="70" t="s">
        <v>8354</v>
      </c>
      <c r="D910" s="71" t="s">
        <v>4414</v>
      </c>
      <c r="E910" s="71" t="s">
        <v>7067</v>
      </c>
    </row>
    <row r="911" ht="15.75" customHeight="1">
      <c r="A911" s="4" t="s">
        <v>21</v>
      </c>
      <c r="B911" s="4" t="s">
        <v>7102</v>
      </c>
      <c r="C911" s="70" t="s">
        <v>8355</v>
      </c>
      <c r="D911" s="71" t="s">
        <v>4500</v>
      </c>
      <c r="E911" s="71" t="s">
        <v>8356</v>
      </c>
    </row>
    <row r="912" ht="15.75" customHeight="1">
      <c r="A912" s="4" t="s">
        <v>21</v>
      </c>
      <c r="B912" s="9" t="s">
        <v>4506</v>
      </c>
      <c r="C912" s="70" t="s">
        <v>8357</v>
      </c>
      <c r="D912" s="71" t="s">
        <v>4505</v>
      </c>
      <c r="E912" s="71" t="s">
        <v>8356</v>
      </c>
    </row>
    <row r="913" ht="15.75" customHeight="1">
      <c r="A913" s="4" t="s">
        <v>21</v>
      </c>
      <c r="B913" s="18" t="s">
        <v>4509</v>
      </c>
      <c r="C913" s="70" t="s">
        <v>8358</v>
      </c>
      <c r="D913" s="71" t="s">
        <v>4508</v>
      </c>
      <c r="E913" s="71" t="s">
        <v>8356</v>
      </c>
    </row>
    <row r="914" ht="15.75" customHeight="1">
      <c r="A914" s="4" t="s">
        <v>21</v>
      </c>
      <c r="B914" s="4" t="s">
        <v>7106</v>
      </c>
      <c r="C914" s="70" t="s">
        <v>8359</v>
      </c>
      <c r="D914" s="71" t="s">
        <v>4511</v>
      </c>
      <c r="E914" s="71" t="s">
        <v>8356</v>
      </c>
    </row>
    <row r="915" ht="15.75" customHeight="1">
      <c r="A915" s="4" t="s">
        <v>21</v>
      </c>
      <c r="B915" s="4" t="s">
        <v>7108</v>
      </c>
      <c r="C915" s="70" t="s">
        <v>8360</v>
      </c>
      <c r="D915" s="71" t="s">
        <v>4524</v>
      </c>
      <c r="E915" s="71" t="s">
        <v>8356</v>
      </c>
    </row>
    <row r="916" ht="15.75" customHeight="1">
      <c r="A916" s="4" t="s">
        <v>21</v>
      </c>
      <c r="B916" s="4" t="s">
        <v>7110</v>
      </c>
      <c r="C916" s="70" t="s">
        <v>8361</v>
      </c>
      <c r="D916" s="71" t="s">
        <v>4527</v>
      </c>
      <c r="E916" s="71" t="s">
        <v>8356</v>
      </c>
    </row>
    <row r="917" ht="15.75" customHeight="1">
      <c r="A917" s="4" t="s">
        <v>21</v>
      </c>
      <c r="B917" s="9" t="s">
        <v>7114</v>
      </c>
      <c r="C917" s="70" t="s">
        <v>8362</v>
      </c>
      <c r="D917" s="71" t="s">
        <v>4532</v>
      </c>
      <c r="E917" s="71" t="s">
        <v>8356</v>
      </c>
    </row>
    <row r="918" ht="15.75" customHeight="1">
      <c r="A918" s="4" t="s">
        <v>21</v>
      </c>
      <c r="B918" s="4" t="s">
        <v>7117</v>
      </c>
      <c r="C918" s="70" t="s">
        <v>8363</v>
      </c>
      <c r="D918" s="71" t="s">
        <v>4541</v>
      </c>
      <c r="E918" s="71" t="s">
        <v>8356</v>
      </c>
    </row>
    <row r="919" ht="15.75" customHeight="1">
      <c r="A919" s="4" t="s">
        <v>21</v>
      </c>
      <c r="B919" s="4" t="s">
        <v>7119</v>
      </c>
      <c r="C919" s="70" t="s">
        <v>8364</v>
      </c>
      <c r="D919" s="71" t="s">
        <v>4545</v>
      </c>
      <c r="E919" s="71" t="s">
        <v>8356</v>
      </c>
    </row>
    <row r="920" ht="15.75" customHeight="1">
      <c r="A920" s="4" t="s">
        <v>21</v>
      </c>
      <c r="B920" s="4" t="s">
        <v>7121</v>
      </c>
      <c r="C920" s="70" t="s">
        <v>8365</v>
      </c>
      <c r="D920" s="71" t="s">
        <v>4551</v>
      </c>
      <c r="E920" s="71" t="s">
        <v>8356</v>
      </c>
    </row>
    <row r="921" ht="15.75" customHeight="1">
      <c r="A921" s="4" t="s">
        <v>21</v>
      </c>
      <c r="B921" s="4" t="s">
        <v>7125</v>
      </c>
      <c r="C921" s="70" t="s">
        <v>8366</v>
      </c>
      <c r="D921" s="71" t="s">
        <v>4562</v>
      </c>
      <c r="E921" s="71" t="s">
        <v>8356</v>
      </c>
    </row>
    <row r="922" ht="15.75" customHeight="1">
      <c r="A922" s="4" t="s">
        <v>21</v>
      </c>
      <c r="B922" s="4" t="s">
        <v>7127</v>
      </c>
      <c r="C922" s="70" t="s">
        <v>8367</v>
      </c>
      <c r="D922" s="71" t="s">
        <v>4565</v>
      </c>
      <c r="E922" s="71" t="s">
        <v>8356</v>
      </c>
    </row>
    <row r="923" ht="15.75" customHeight="1">
      <c r="A923" s="4" t="s">
        <v>21</v>
      </c>
      <c r="B923" s="4" t="s">
        <v>4571</v>
      </c>
      <c r="C923" s="70" t="s">
        <v>8368</v>
      </c>
      <c r="D923" s="71" t="s">
        <v>4570</v>
      </c>
      <c r="E923" s="71" t="s">
        <v>8356</v>
      </c>
    </row>
    <row r="924" ht="15.75" customHeight="1">
      <c r="A924" s="4" t="s">
        <v>21</v>
      </c>
      <c r="B924" s="4" t="s">
        <v>7130</v>
      </c>
      <c r="C924" s="70" t="s">
        <v>8369</v>
      </c>
      <c r="D924" s="71" t="s">
        <v>4573</v>
      </c>
      <c r="E924" s="71" t="s">
        <v>8356</v>
      </c>
    </row>
    <row r="925" ht="15.75" customHeight="1">
      <c r="A925" s="4" t="s">
        <v>21</v>
      </c>
      <c r="B925" s="4" t="s">
        <v>7131</v>
      </c>
      <c r="C925" s="70" t="s">
        <v>8370</v>
      </c>
      <c r="D925" s="71" t="s">
        <v>4589</v>
      </c>
      <c r="E925" s="71" t="s">
        <v>8356</v>
      </c>
    </row>
    <row r="926" ht="15.75" customHeight="1">
      <c r="A926" s="4" t="s">
        <v>21</v>
      </c>
      <c r="B926" s="4" t="s">
        <v>4593</v>
      </c>
      <c r="C926" s="70" t="s">
        <v>8371</v>
      </c>
      <c r="D926" s="71" t="s">
        <v>4592</v>
      </c>
      <c r="E926" s="71" t="s">
        <v>8356</v>
      </c>
    </row>
    <row r="927" ht="15.75" customHeight="1">
      <c r="A927" s="4" t="s">
        <v>21</v>
      </c>
      <c r="B927" s="4" t="s">
        <v>7136</v>
      </c>
      <c r="C927" s="70" t="s">
        <v>8372</v>
      </c>
      <c r="D927" s="71" t="s">
        <v>4602</v>
      </c>
      <c r="E927" s="71" t="s">
        <v>8356</v>
      </c>
    </row>
    <row r="928" ht="15.75" customHeight="1">
      <c r="A928" s="4" t="s">
        <v>62</v>
      </c>
      <c r="B928" s="4" t="s">
        <v>7076</v>
      </c>
      <c r="C928" s="70" t="s">
        <v>8373</v>
      </c>
      <c r="D928" s="71" t="s">
        <v>4605</v>
      </c>
      <c r="E928" s="71" t="s">
        <v>8356</v>
      </c>
    </row>
    <row r="929" ht="15.75" customHeight="1">
      <c r="A929" s="4" t="s">
        <v>21</v>
      </c>
      <c r="B929" s="4" t="s">
        <v>7138</v>
      </c>
      <c r="C929" s="70" t="s">
        <v>8374</v>
      </c>
      <c r="D929" s="71" t="s">
        <v>4615</v>
      </c>
      <c r="E929" s="71" t="s">
        <v>8356</v>
      </c>
    </row>
    <row r="930" ht="15.75" customHeight="1">
      <c r="A930" s="4" t="s">
        <v>21</v>
      </c>
      <c r="B930" s="18" t="s">
        <v>7142</v>
      </c>
      <c r="C930" s="70" t="s">
        <v>8375</v>
      </c>
      <c r="D930" s="71" t="s">
        <v>4624</v>
      </c>
      <c r="E930" s="71" t="s">
        <v>8356</v>
      </c>
    </row>
    <row r="931" ht="15.75" customHeight="1">
      <c r="A931" s="4" t="s">
        <v>21</v>
      </c>
      <c r="B931" s="9" t="s">
        <v>7144</v>
      </c>
      <c r="C931" s="70" t="s">
        <v>8376</v>
      </c>
      <c r="D931" s="71" t="s">
        <v>4629</v>
      </c>
      <c r="E931" s="71" t="s">
        <v>8356</v>
      </c>
    </row>
    <row r="932" ht="15.75" customHeight="1">
      <c r="A932" s="4" t="s">
        <v>21</v>
      </c>
      <c r="B932" s="18" t="s">
        <v>7146</v>
      </c>
      <c r="C932" s="70" t="s">
        <v>8377</v>
      </c>
      <c r="D932" s="71" t="s">
        <v>4640</v>
      </c>
      <c r="E932" s="71" t="s">
        <v>8356</v>
      </c>
    </row>
    <row r="933" ht="15.75" customHeight="1">
      <c r="A933" s="4" t="s">
        <v>21</v>
      </c>
      <c r="B933" s="18" t="s">
        <v>4649</v>
      </c>
      <c r="C933" s="70" t="s">
        <v>6799</v>
      </c>
      <c r="D933" s="71" t="s">
        <v>4648</v>
      </c>
      <c r="E933" s="71" t="s">
        <v>8356</v>
      </c>
    </row>
    <row r="934" ht="15.75" customHeight="1">
      <c r="A934" s="4" t="s">
        <v>21</v>
      </c>
      <c r="B934" s="26" t="s">
        <v>7153</v>
      </c>
      <c r="C934" s="70" t="s">
        <v>8378</v>
      </c>
      <c r="D934" s="71" t="s">
        <v>4844</v>
      </c>
      <c r="E934" s="71" t="s">
        <v>8356</v>
      </c>
    </row>
    <row r="935" ht="15.75" customHeight="1">
      <c r="A935" s="4" t="s">
        <v>21</v>
      </c>
      <c r="B935" s="4" t="s">
        <v>7155</v>
      </c>
      <c r="C935" s="70" t="s">
        <v>8379</v>
      </c>
      <c r="D935" s="71" t="s">
        <v>4653</v>
      </c>
      <c r="E935" s="71" t="s">
        <v>8356</v>
      </c>
    </row>
    <row r="936" ht="15.75" customHeight="1">
      <c r="A936" s="4" t="s">
        <v>21</v>
      </c>
      <c r="B936" s="4" t="s">
        <v>7156</v>
      </c>
      <c r="C936" s="70" t="s">
        <v>8380</v>
      </c>
      <c r="D936" s="71" t="s">
        <v>4658</v>
      </c>
      <c r="E936" s="71" t="s">
        <v>8356</v>
      </c>
    </row>
    <row r="937" ht="15.75" customHeight="1">
      <c r="A937" s="4" t="s">
        <v>21</v>
      </c>
      <c r="B937" s="4" t="s">
        <v>4662</v>
      </c>
      <c r="C937" s="70" t="s">
        <v>8381</v>
      </c>
      <c r="D937" s="71" t="s">
        <v>4661</v>
      </c>
      <c r="E937" s="71" t="s">
        <v>8356</v>
      </c>
    </row>
    <row r="938" ht="15.75" customHeight="1">
      <c r="A938" s="4" t="s">
        <v>21</v>
      </c>
      <c r="B938" s="4" t="s">
        <v>7157</v>
      </c>
      <c r="C938" s="70" t="s">
        <v>8382</v>
      </c>
      <c r="D938" s="71" t="s">
        <v>4671</v>
      </c>
      <c r="E938" s="71" t="s">
        <v>8356</v>
      </c>
    </row>
    <row r="939" ht="15.75" customHeight="1">
      <c r="A939" s="4" t="s">
        <v>21</v>
      </c>
      <c r="B939" s="4" t="s">
        <v>7158</v>
      </c>
      <c r="C939" s="70" t="s">
        <v>8383</v>
      </c>
      <c r="D939" s="71" t="s">
        <v>4678</v>
      </c>
      <c r="E939" s="71" t="s">
        <v>8356</v>
      </c>
    </row>
    <row r="940" ht="15.75" customHeight="1">
      <c r="A940" s="4" t="s">
        <v>21</v>
      </c>
      <c r="B940" s="4" t="s">
        <v>7160</v>
      </c>
      <c r="C940" s="70" t="s">
        <v>8384</v>
      </c>
      <c r="D940" s="71" t="s">
        <v>7159</v>
      </c>
      <c r="E940" s="71" t="s">
        <v>8356</v>
      </c>
    </row>
    <row r="941" ht="15.75" customHeight="1">
      <c r="A941" s="4" t="s">
        <v>62</v>
      </c>
      <c r="B941" s="9" t="s">
        <v>4693</v>
      </c>
      <c r="C941" s="70" t="s">
        <v>8385</v>
      </c>
      <c r="D941" s="71" t="s">
        <v>4692</v>
      </c>
      <c r="E941" s="71" t="s">
        <v>8356</v>
      </c>
    </row>
    <row r="942" ht="15.75" customHeight="1">
      <c r="A942" s="4" t="s">
        <v>21</v>
      </c>
      <c r="B942" s="18" t="s">
        <v>7162</v>
      </c>
      <c r="C942" s="70" t="s">
        <v>8386</v>
      </c>
      <c r="D942" s="71" t="s">
        <v>4702</v>
      </c>
      <c r="E942" s="71" t="s">
        <v>8356</v>
      </c>
    </row>
    <row r="943" ht="15.75" customHeight="1">
      <c r="A943" s="4" t="s">
        <v>21</v>
      </c>
      <c r="B943" s="9" t="s">
        <v>7163</v>
      </c>
      <c r="C943" s="70" t="s">
        <v>8387</v>
      </c>
      <c r="D943" s="71" t="s">
        <v>4707</v>
      </c>
      <c r="E943" s="71" t="s">
        <v>8356</v>
      </c>
    </row>
    <row r="944" ht="15.75" customHeight="1">
      <c r="A944" s="4" t="s">
        <v>62</v>
      </c>
      <c r="B944" s="9" t="s">
        <v>4711</v>
      </c>
      <c r="C944" s="70" t="s">
        <v>8388</v>
      </c>
      <c r="D944" s="71" t="s">
        <v>4710</v>
      </c>
      <c r="E944" s="71" t="s">
        <v>8356</v>
      </c>
    </row>
    <row r="945" ht="15.75" customHeight="1">
      <c r="A945" s="4" t="s">
        <v>21</v>
      </c>
      <c r="B945" s="9" t="s">
        <v>7165</v>
      </c>
      <c r="C945" s="70" t="s">
        <v>8389</v>
      </c>
      <c r="D945" s="71" t="s">
        <v>4717</v>
      </c>
      <c r="E945" s="71" t="s">
        <v>8356</v>
      </c>
    </row>
    <row r="946" ht="15.75" customHeight="1">
      <c r="A946" s="4" t="s">
        <v>21</v>
      </c>
      <c r="B946" s="4" t="s">
        <v>7167</v>
      </c>
      <c r="C946" s="70" t="s">
        <v>8390</v>
      </c>
      <c r="D946" s="71" t="s">
        <v>4729</v>
      </c>
      <c r="E946" s="71" t="s">
        <v>8356</v>
      </c>
    </row>
    <row r="947" ht="15.75" customHeight="1">
      <c r="A947" s="4" t="s">
        <v>21</v>
      </c>
      <c r="B947" s="4" t="s">
        <v>4737</v>
      </c>
      <c r="C947" s="70" t="s">
        <v>8391</v>
      </c>
      <c r="D947" s="71" t="s">
        <v>4736</v>
      </c>
      <c r="E947" s="71" t="s">
        <v>8356</v>
      </c>
    </row>
    <row r="948" ht="15.75" customHeight="1">
      <c r="A948" s="4" t="s">
        <v>21</v>
      </c>
      <c r="B948" s="18" t="s">
        <v>4750</v>
      </c>
      <c r="C948" s="70" t="s">
        <v>8392</v>
      </c>
      <c r="D948" s="71" t="s">
        <v>4749</v>
      </c>
      <c r="E948" s="71" t="s">
        <v>8356</v>
      </c>
    </row>
    <row r="949" ht="15.75" customHeight="1">
      <c r="A949" s="4" t="s">
        <v>21</v>
      </c>
      <c r="B949" s="4" t="s">
        <v>7168</v>
      </c>
      <c r="C949" s="70" t="s">
        <v>8393</v>
      </c>
      <c r="D949" s="71" t="s">
        <v>4754</v>
      </c>
      <c r="E949" s="71" t="s">
        <v>8356</v>
      </c>
    </row>
    <row r="950" ht="15.75" customHeight="1">
      <c r="A950" s="4" t="s">
        <v>21</v>
      </c>
      <c r="B950" s="4" t="s">
        <v>4761</v>
      </c>
      <c r="C950" s="70" t="s">
        <v>8394</v>
      </c>
      <c r="D950" s="71" t="s">
        <v>4760</v>
      </c>
      <c r="E950" s="71" t="s">
        <v>8356</v>
      </c>
    </row>
    <row r="951" ht="15.75" customHeight="1">
      <c r="A951" s="4" t="s">
        <v>21</v>
      </c>
      <c r="B951" s="18" t="s">
        <v>7170</v>
      </c>
      <c r="C951" s="70" t="s">
        <v>8395</v>
      </c>
      <c r="D951" s="71" t="s">
        <v>4767</v>
      </c>
      <c r="E951" s="71" t="s">
        <v>8356</v>
      </c>
    </row>
    <row r="952" ht="15.75" customHeight="1">
      <c r="A952" s="4" t="s">
        <v>21</v>
      </c>
      <c r="B952" s="4" t="s">
        <v>4771</v>
      </c>
      <c r="C952" s="70" t="s">
        <v>8396</v>
      </c>
      <c r="D952" s="71" t="s">
        <v>4770</v>
      </c>
      <c r="E952" s="71" t="s">
        <v>8356</v>
      </c>
    </row>
    <row r="953" ht="15.75" customHeight="1">
      <c r="A953" s="4" t="s">
        <v>21</v>
      </c>
      <c r="B953" s="4" t="s">
        <v>7171</v>
      </c>
      <c r="C953" s="70" t="s">
        <v>8397</v>
      </c>
      <c r="D953" s="71" t="s">
        <v>4777</v>
      </c>
      <c r="E953" s="71" t="s">
        <v>8356</v>
      </c>
    </row>
    <row r="954" ht="15.75" customHeight="1">
      <c r="A954" s="4" t="s">
        <v>21</v>
      </c>
      <c r="B954" s="9" t="s">
        <v>4781</v>
      </c>
      <c r="C954" s="70" t="s">
        <v>8398</v>
      </c>
      <c r="D954" s="71" t="s">
        <v>4780</v>
      </c>
      <c r="E954" s="71" t="s">
        <v>8356</v>
      </c>
    </row>
    <row r="955" ht="15.75" customHeight="1">
      <c r="A955" s="4" t="s">
        <v>21</v>
      </c>
      <c r="B955" s="4" t="s">
        <v>7172</v>
      </c>
      <c r="C955" s="70" t="s">
        <v>8399</v>
      </c>
      <c r="D955" s="71" t="s">
        <v>4789</v>
      </c>
      <c r="E955" s="71" t="s">
        <v>8356</v>
      </c>
    </row>
    <row r="956" ht="15.75" customHeight="1">
      <c r="A956" s="4" t="s">
        <v>62</v>
      </c>
      <c r="B956" s="4" t="s">
        <v>7083</v>
      </c>
      <c r="C956" s="70" t="s">
        <v>8400</v>
      </c>
      <c r="D956" s="71" t="s">
        <v>4795</v>
      </c>
      <c r="E956" s="71" t="s">
        <v>8356</v>
      </c>
    </row>
    <row r="957" ht="15.75" customHeight="1">
      <c r="A957" s="4" t="s">
        <v>21</v>
      </c>
      <c r="B957" s="4" t="s">
        <v>7173</v>
      </c>
      <c r="C957" s="70" t="s">
        <v>8401</v>
      </c>
      <c r="D957" s="71" t="s">
        <v>4797</v>
      </c>
      <c r="E957" s="71" t="s">
        <v>8356</v>
      </c>
    </row>
    <row r="958" ht="15.75" customHeight="1">
      <c r="A958" s="4" t="s">
        <v>21</v>
      </c>
      <c r="B958" s="18" t="s">
        <v>4801</v>
      </c>
      <c r="C958" s="70" t="s">
        <v>8402</v>
      </c>
      <c r="D958" s="71" t="s">
        <v>4800</v>
      </c>
      <c r="E958" s="71" t="s">
        <v>8356</v>
      </c>
    </row>
    <row r="959" ht="15.75" customHeight="1">
      <c r="A959" s="4" t="s">
        <v>21</v>
      </c>
      <c r="B959" s="4" t="s">
        <v>7174</v>
      </c>
      <c r="C959" s="70" t="s">
        <v>8403</v>
      </c>
      <c r="D959" s="71" t="s">
        <v>4803</v>
      </c>
      <c r="E959" s="71" t="s">
        <v>8356</v>
      </c>
    </row>
    <row r="960" ht="15.75" customHeight="1">
      <c r="A960" s="4" t="s">
        <v>21</v>
      </c>
      <c r="B960" s="18" t="s">
        <v>7176</v>
      </c>
      <c r="C960" s="70" t="s">
        <v>8404</v>
      </c>
      <c r="D960" s="71" t="s">
        <v>4810</v>
      </c>
      <c r="E960" s="71" t="s">
        <v>8356</v>
      </c>
    </row>
    <row r="961" ht="15.75" customHeight="1">
      <c r="A961" s="4" t="s">
        <v>21</v>
      </c>
      <c r="B961" s="18" t="s">
        <v>4819</v>
      </c>
      <c r="C961" s="70" t="s">
        <v>8405</v>
      </c>
      <c r="D961" s="71" t="s">
        <v>4818</v>
      </c>
      <c r="E961" s="71" t="s">
        <v>8356</v>
      </c>
    </row>
    <row r="962" ht="15.75" customHeight="1">
      <c r="A962" s="4" t="s">
        <v>21</v>
      </c>
      <c r="B962" s="4" t="s">
        <v>4822</v>
      </c>
      <c r="C962" s="70" t="s">
        <v>8406</v>
      </c>
      <c r="D962" s="71" t="s">
        <v>4821</v>
      </c>
      <c r="E962" s="71" t="s">
        <v>8356</v>
      </c>
    </row>
    <row r="963" ht="15.75" customHeight="1">
      <c r="A963" s="4" t="s">
        <v>21</v>
      </c>
      <c r="B963" s="4" t="s">
        <v>7182</v>
      </c>
      <c r="C963" s="70" t="s">
        <v>8407</v>
      </c>
      <c r="D963" s="71" t="s">
        <v>4832</v>
      </c>
      <c r="E963" s="71" t="s">
        <v>8356</v>
      </c>
    </row>
    <row r="964" ht="15.75" customHeight="1">
      <c r="A964" s="4" t="s">
        <v>21</v>
      </c>
      <c r="B964" s="4" t="s">
        <v>4848</v>
      </c>
      <c r="C964" s="70" t="s">
        <v>8408</v>
      </c>
      <c r="D964" s="71" t="s">
        <v>4847</v>
      </c>
      <c r="E964" s="71" t="s">
        <v>8356</v>
      </c>
    </row>
    <row r="965" ht="15.75" customHeight="1">
      <c r="A965" s="4" t="s">
        <v>21</v>
      </c>
      <c r="B965" s="4" t="s">
        <v>7185</v>
      </c>
      <c r="C965" s="70" t="s">
        <v>8409</v>
      </c>
      <c r="D965" s="71" t="s">
        <v>4852</v>
      </c>
      <c r="E965" s="71" t="s">
        <v>8356</v>
      </c>
    </row>
    <row r="966" ht="15.75" customHeight="1">
      <c r="A966" s="4" t="s">
        <v>21</v>
      </c>
      <c r="B966" s="4" t="s">
        <v>4856</v>
      </c>
      <c r="C966" s="70" t="s">
        <v>8410</v>
      </c>
      <c r="D966" s="71" t="s">
        <v>4855</v>
      </c>
      <c r="E966" s="71" t="s">
        <v>8356</v>
      </c>
    </row>
    <row r="967" ht="15.75" customHeight="1">
      <c r="A967" s="4" t="s">
        <v>21</v>
      </c>
      <c r="B967" s="4" t="s">
        <v>7186</v>
      </c>
      <c r="C967" s="70" t="s">
        <v>8411</v>
      </c>
      <c r="D967" s="71" t="s">
        <v>4858</v>
      </c>
      <c r="E967" s="71" t="s">
        <v>8356</v>
      </c>
    </row>
    <row r="968" ht="15.75" customHeight="1">
      <c r="A968" s="4" t="s">
        <v>21</v>
      </c>
      <c r="B968" s="18" t="s">
        <v>4875</v>
      </c>
      <c r="C968" s="70" t="s">
        <v>8412</v>
      </c>
      <c r="D968" s="71" t="s">
        <v>4874</v>
      </c>
      <c r="E968" s="71" t="s">
        <v>8356</v>
      </c>
    </row>
    <row r="969" ht="15.75" customHeight="1">
      <c r="A969" s="4" t="s">
        <v>21</v>
      </c>
      <c r="B969" s="4" t="s">
        <v>4880</v>
      </c>
      <c r="C969" s="70" t="s">
        <v>8413</v>
      </c>
      <c r="D969" s="71" t="s">
        <v>4879</v>
      </c>
      <c r="E969" s="71" t="s">
        <v>8356</v>
      </c>
    </row>
    <row r="970" ht="15.75" customHeight="1">
      <c r="A970" s="4" t="s">
        <v>21</v>
      </c>
      <c r="B970" s="4" t="s">
        <v>7190</v>
      </c>
      <c r="C970" s="70" t="s">
        <v>8414</v>
      </c>
      <c r="D970" s="71" t="s">
        <v>4892</v>
      </c>
      <c r="E970" s="71" t="s">
        <v>8356</v>
      </c>
    </row>
    <row r="971" ht="15.75" customHeight="1">
      <c r="A971" s="4" t="s">
        <v>21</v>
      </c>
      <c r="B971" s="4" t="s">
        <v>4905</v>
      </c>
      <c r="C971" s="70" t="s">
        <v>8415</v>
      </c>
      <c r="D971" s="71" t="s">
        <v>4904</v>
      </c>
      <c r="E971" s="71" t="s">
        <v>8356</v>
      </c>
    </row>
    <row r="972" ht="15.75" customHeight="1">
      <c r="A972" s="4" t="s">
        <v>21</v>
      </c>
      <c r="B972" s="4" t="s">
        <v>7193</v>
      </c>
      <c r="C972" s="70" t="s">
        <v>8416</v>
      </c>
      <c r="D972" s="71" t="s">
        <v>4912</v>
      </c>
      <c r="E972" s="71" t="s">
        <v>8356</v>
      </c>
    </row>
    <row r="973" ht="15.75" customHeight="1">
      <c r="A973" s="4" t="s">
        <v>21</v>
      </c>
      <c r="B973" s="4" t="s">
        <v>7194</v>
      </c>
      <c r="C973" s="70" t="s">
        <v>8417</v>
      </c>
      <c r="D973" s="71" t="s">
        <v>4918</v>
      </c>
      <c r="E973" s="71" t="s">
        <v>8356</v>
      </c>
    </row>
    <row r="974" ht="15.75" customHeight="1">
      <c r="A974" s="4" t="s">
        <v>21</v>
      </c>
      <c r="B974" s="9" t="s">
        <v>7195</v>
      </c>
      <c r="C974" s="70" t="s">
        <v>8418</v>
      </c>
      <c r="D974" s="71" t="s">
        <v>4923</v>
      </c>
      <c r="E974" s="71" t="s">
        <v>8356</v>
      </c>
    </row>
    <row r="975" ht="15.75" customHeight="1">
      <c r="A975" s="4" t="s">
        <v>21</v>
      </c>
      <c r="B975" s="4" t="s">
        <v>7197</v>
      </c>
      <c r="C975" s="70" t="s">
        <v>8419</v>
      </c>
      <c r="D975" s="71" t="s">
        <v>5414</v>
      </c>
      <c r="E975" s="71" t="s">
        <v>8356</v>
      </c>
    </row>
    <row r="976" ht="15.75" customHeight="1">
      <c r="A976" s="4" t="s">
        <v>21</v>
      </c>
      <c r="B976" s="4" t="s">
        <v>7199</v>
      </c>
      <c r="C976" s="70" t="s">
        <v>8420</v>
      </c>
      <c r="D976" s="71" t="s">
        <v>4926</v>
      </c>
      <c r="E976" s="71" t="s">
        <v>8356</v>
      </c>
    </row>
    <row r="977" ht="15.75" customHeight="1">
      <c r="A977" s="4" t="s">
        <v>21</v>
      </c>
      <c r="B977" s="9" t="s">
        <v>4938</v>
      </c>
      <c r="C977" s="70" t="s">
        <v>8421</v>
      </c>
      <c r="D977" s="71" t="s">
        <v>4937</v>
      </c>
      <c r="E977" s="71" t="s">
        <v>8356</v>
      </c>
    </row>
    <row r="978" ht="15.75" customHeight="1">
      <c r="A978" s="4" t="s">
        <v>21</v>
      </c>
      <c r="B978" s="4" t="s">
        <v>7203</v>
      </c>
      <c r="C978" s="70" t="s">
        <v>8422</v>
      </c>
      <c r="D978" s="71" t="s">
        <v>4943</v>
      </c>
      <c r="E978" s="71" t="s">
        <v>8356</v>
      </c>
    </row>
    <row r="979" ht="15.75" customHeight="1">
      <c r="A979" s="4" t="s">
        <v>21</v>
      </c>
      <c r="B979" s="9" t="s">
        <v>7205</v>
      </c>
      <c r="C979" s="70" t="s">
        <v>8423</v>
      </c>
      <c r="D979" s="71" t="s">
        <v>7204</v>
      </c>
      <c r="E979" s="71" t="s">
        <v>8356</v>
      </c>
    </row>
    <row r="980" ht="15.75" customHeight="1">
      <c r="A980" s="4" t="s">
        <v>21</v>
      </c>
      <c r="B980" s="4" t="s">
        <v>7207</v>
      </c>
      <c r="C980" s="70" t="s">
        <v>8424</v>
      </c>
      <c r="D980" s="71" t="s">
        <v>4955</v>
      </c>
      <c r="E980" s="71" t="s">
        <v>8356</v>
      </c>
    </row>
    <row r="981" ht="15.75" customHeight="1">
      <c r="A981" s="4" t="s">
        <v>21</v>
      </c>
      <c r="B981" s="4" t="s">
        <v>4968</v>
      </c>
      <c r="C981" s="70" t="s">
        <v>8425</v>
      </c>
      <c r="D981" s="71" t="s">
        <v>4967</v>
      </c>
      <c r="E981" s="71" t="s">
        <v>8356</v>
      </c>
    </row>
    <row r="982" ht="15.75" customHeight="1">
      <c r="A982" s="4" t="s">
        <v>21</v>
      </c>
      <c r="B982" s="18" t="s">
        <v>7217</v>
      </c>
      <c r="C982" s="70" t="s">
        <v>8426</v>
      </c>
      <c r="D982" s="71" t="s">
        <v>4974</v>
      </c>
      <c r="E982" s="71" t="s">
        <v>8356</v>
      </c>
    </row>
    <row r="983" ht="15.75" customHeight="1">
      <c r="A983" s="4" t="s">
        <v>62</v>
      </c>
      <c r="B983" s="4" t="s">
        <v>4978</v>
      </c>
      <c r="C983" s="70" t="s">
        <v>8427</v>
      </c>
      <c r="D983" s="71" t="s">
        <v>4977</v>
      </c>
      <c r="E983" s="71" t="s">
        <v>8356</v>
      </c>
    </row>
    <row r="984" ht="15.75" customHeight="1">
      <c r="A984" s="4" t="s">
        <v>21</v>
      </c>
      <c r="B984" s="4" t="s">
        <v>7219</v>
      </c>
      <c r="C984" s="70" t="s">
        <v>8428</v>
      </c>
      <c r="D984" s="71" t="s">
        <v>4981</v>
      </c>
      <c r="E984" s="71" t="s">
        <v>8356</v>
      </c>
    </row>
    <row r="985" ht="15.75" customHeight="1">
      <c r="A985" s="4" t="s">
        <v>21</v>
      </c>
      <c r="B985" s="4" t="s">
        <v>4985</v>
      </c>
      <c r="C985" s="70" t="s">
        <v>8429</v>
      </c>
      <c r="D985" s="71" t="s">
        <v>4984</v>
      </c>
      <c r="E985" s="71" t="s">
        <v>8356</v>
      </c>
    </row>
    <row r="986" ht="15.75" customHeight="1">
      <c r="A986" s="4" t="s">
        <v>21</v>
      </c>
      <c r="B986" s="9" t="s">
        <v>4988</v>
      </c>
      <c r="C986" s="70" t="s">
        <v>8430</v>
      </c>
      <c r="D986" s="71" t="s">
        <v>4987</v>
      </c>
      <c r="E986" s="71" t="s">
        <v>8356</v>
      </c>
    </row>
    <row r="987" ht="15.75" customHeight="1">
      <c r="A987" s="4" t="s">
        <v>21</v>
      </c>
      <c r="B987" s="4" t="s">
        <v>7221</v>
      </c>
      <c r="C987" s="70" t="s">
        <v>8431</v>
      </c>
      <c r="D987" s="71" t="s">
        <v>4991</v>
      </c>
      <c r="E987" s="71" t="s">
        <v>8356</v>
      </c>
    </row>
    <row r="988" ht="15.75" customHeight="1">
      <c r="A988" s="4" t="s">
        <v>21</v>
      </c>
      <c r="B988" s="9" t="s">
        <v>5002</v>
      </c>
      <c r="C988" s="70" t="s">
        <v>8432</v>
      </c>
      <c r="D988" s="71" t="s">
        <v>5001</v>
      </c>
      <c r="E988" s="71" t="s">
        <v>8356</v>
      </c>
    </row>
    <row r="989" ht="15.75" customHeight="1">
      <c r="A989" s="4" t="s">
        <v>21</v>
      </c>
      <c r="B989" s="4" t="s">
        <v>5008</v>
      </c>
      <c r="C989" s="70" t="s">
        <v>8433</v>
      </c>
      <c r="D989" s="71" t="s">
        <v>5007</v>
      </c>
      <c r="E989" s="71" t="s">
        <v>8356</v>
      </c>
    </row>
    <row r="990" ht="15.75" customHeight="1">
      <c r="A990" s="4" t="s">
        <v>21</v>
      </c>
      <c r="B990" s="9" t="s">
        <v>7223</v>
      </c>
      <c r="C990" s="70" t="s">
        <v>8434</v>
      </c>
      <c r="D990" s="71" t="s">
        <v>5010</v>
      </c>
      <c r="E990" s="71" t="s">
        <v>8356</v>
      </c>
    </row>
    <row r="991" ht="15.75" customHeight="1">
      <c r="A991" s="4" t="s">
        <v>21</v>
      </c>
      <c r="B991" s="18" t="s">
        <v>7228</v>
      </c>
      <c r="C991" s="70" t="s">
        <v>8435</v>
      </c>
      <c r="D991" s="71" t="s">
        <v>7227</v>
      </c>
      <c r="E991" s="71" t="s">
        <v>8356</v>
      </c>
    </row>
    <row r="992" ht="15.75" customHeight="1">
      <c r="A992" s="4" t="s">
        <v>21</v>
      </c>
      <c r="B992" s="4" t="s">
        <v>7235</v>
      </c>
      <c r="C992" s="70" t="s">
        <v>8436</v>
      </c>
      <c r="D992" s="71" t="s">
        <v>5020</v>
      </c>
      <c r="E992" s="71" t="s">
        <v>8356</v>
      </c>
    </row>
    <row r="993" ht="15.75" customHeight="1">
      <c r="A993" s="4" t="s">
        <v>21</v>
      </c>
      <c r="B993" s="4" t="s">
        <v>5030</v>
      </c>
      <c r="C993" s="70" t="s">
        <v>8437</v>
      </c>
      <c r="D993" s="71" t="s">
        <v>5029</v>
      </c>
      <c r="E993" s="71" t="s">
        <v>8356</v>
      </c>
    </row>
    <row r="994" ht="15.75" customHeight="1">
      <c r="A994" s="4" t="s">
        <v>21</v>
      </c>
      <c r="B994" s="9" t="s">
        <v>5038</v>
      </c>
      <c r="C994" s="70" t="s">
        <v>8438</v>
      </c>
      <c r="D994" s="71" t="s">
        <v>5037</v>
      </c>
      <c r="E994" s="71" t="s">
        <v>8356</v>
      </c>
    </row>
    <row r="995" ht="15.75" customHeight="1">
      <c r="A995" s="4" t="s">
        <v>21</v>
      </c>
      <c r="B995" s="18" t="s">
        <v>7239</v>
      </c>
      <c r="C995" s="70" t="s">
        <v>8439</v>
      </c>
      <c r="D995" s="71" t="s">
        <v>5047</v>
      </c>
      <c r="E995" s="71" t="s">
        <v>8356</v>
      </c>
    </row>
    <row r="996" ht="15.75" customHeight="1">
      <c r="A996" s="4" t="s">
        <v>21</v>
      </c>
      <c r="B996" s="4" t="s">
        <v>7241</v>
      </c>
      <c r="C996" s="70" t="s">
        <v>8440</v>
      </c>
      <c r="D996" s="71" t="s">
        <v>5051</v>
      </c>
      <c r="E996" s="71" t="s">
        <v>8356</v>
      </c>
    </row>
    <row r="997" ht="15.75" customHeight="1">
      <c r="A997" s="4" t="s">
        <v>21</v>
      </c>
      <c r="B997" s="4" t="s">
        <v>5062</v>
      </c>
      <c r="C997" s="70" t="s">
        <v>8441</v>
      </c>
      <c r="D997" s="71" t="s">
        <v>5061</v>
      </c>
      <c r="E997" s="71" t="s">
        <v>8356</v>
      </c>
    </row>
    <row r="998" ht="15.75" customHeight="1">
      <c r="A998" s="4" t="s">
        <v>21</v>
      </c>
      <c r="B998" s="4" t="s">
        <v>7243</v>
      </c>
      <c r="C998" s="70" t="s">
        <v>8442</v>
      </c>
      <c r="D998" s="71" t="s">
        <v>5073</v>
      </c>
      <c r="E998" s="71" t="s">
        <v>8356</v>
      </c>
    </row>
    <row r="999" ht="15.75" customHeight="1">
      <c r="A999" s="4" t="s">
        <v>21</v>
      </c>
      <c r="B999" s="4" t="s">
        <v>5083</v>
      </c>
      <c r="C999" s="70" t="s">
        <v>8443</v>
      </c>
      <c r="D999" s="71" t="s">
        <v>5082</v>
      </c>
      <c r="E999" s="71" t="s">
        <v>8356</v>
      </c>
    </row>
    <row r="1000" ht="15.75" customHeight="1">
      <c r="A1000" s="4" t="s">
        <v>21</v>
      </c>
      <c r="B1000" s="9" t="s">
        <v>5101</v>
      </c>
      <c r="C1000" s="70" t="s">
        <v>8444</v>
      </c>
      <c r="D1000" s="71" t="s">
        <v>5100</v>
      </c>
      <c r="E1000" s="71" t="s">
        <v>8356</v>
      </c>
    </row>
    <row r="1001" ht="15.75" customHeight="1">
      <c r="A1001" s="4" t="s">
        <v>21</v>
      </c>
      <c r="B1001" s="4" t="s">
        <v>7247</v>
      </c>
      <c r="C1001" s="70" t="s">
        <v>8445</v>
      </c>
      <c r="D1001" s="71" t="s">
        <v>7246</v>
      </c>
      <c r="E1001" s="71" t="s">
        <v>8356</v>
      </c>
    </row>
    <row r="1002" ht="15.75" customHeight="1">
      <c r="A1002" s="4" t="s">
        <v>62</v>
      </c>
      <c r="B1002" s="4" t="s">
        <v>7090</v>
      </c>
      <c r="C1002" s="70" t="s">
        <v>8446</v>
      </c>
      <c r="D1002" s="71" t="s">
        <v>5105</v>
      </c>
      <c r="E1002" s="71" t="s">
        <v>8356</v>
      </c>
    </row>
    <row r="1003" ht="15.75" customHeight="1">
      <c r="A1003" s="4" t="s">
        <v>21</v>
      </c>
      <c r="B1003" s="4" t="s">
        <v>7254</v>
      </c>
      <c r="C1003" s="70" t="s">
        <v>8447</v>
      </c>
      <c r="D1003" s="71" t="s">
        <v>5110</v>
      </c>
      <c r="E1003" s="71" t="s">
        <v>8356</v>
      </c>
    </row>
    <row r="1004" ht="15.75" customHeight="1">
      <c r="A1004" s="4" t="s">
        <v>21</v>
      </c>
      <c r="B1004" s="4" t="s">
        <v>7255</v>
      </c>
      <c r="C1004" s="70" t="s">
        <v>8448</v>
      </c>
      <c r="D1004" s="71" t="s">
        <v>5116</v>
      </c>
      <c r="E1004" s="71" t="s">
        <v>8356</v>
      </c>
    </row>
    <row r="1005" ht="15.75" customHeight="1">
      <c r="A1005" s="4" t="s">
        <v>21</v>
      </c>
      <c r="B1005" s="9" t="s">
        <v>7257</v>
      </c>
      <c r="C1005" s="70" t="s">
        <v>8449</v>
      </c>
      <c r="D1005" s="71" t="s">
        <v>5119</v>
      </c>
      <c r="E1005" s="71" t="s">
        <v>8356</v>
      </c>
    </row>
    <row r="1006" ht="15.75" customHeight="1">
      <c r="A1006" s="4" t="s">
        <v>21</v>
      </c>
      <c r="B1006" s="9" t="s">
        <v>7259</v>
      </c>
      <c r="C1006" s="70" t="s">
        <v>8450</v>
      </c>
      <c r="D1006" s="71" t="s">
        <v>5122</v>
      </c>
      <c r="E1006" s="71" t="s">
        <v>8356</v>
      </c>
    </row>
    <row r="1007" ht="15.75" customHeight="1">
      <c r="A1007" s="4" t="s">
        <v>21</v>
      </c>
      <c r="B1007" s="4" t="s">
        <v>7261</v>
      </c>
      <c r="C1007" s="70" t="s">
        <v>8451</v>
      </c>
      <c r="D1007" s="71" t="s">
        <v>5125</v>
      </c>
      <c r="E1007" s="71" t="s">
        <v>8356</v>
      </c>
    </row>
    <row r="1008" ht="15.75" customHeight="1">
      <c r="A1008" s="4" t="s">
        <v>21</v>
      </c>
      <c r="B1008" s="4" t="s">
        <v>5135</v>
      </c>
      <c r="C1008" s="70" t="s">
        <v>8452</v>
      </c>
      <c r="D1008" s="71" t="s">
        <v>5134</v>
      </c>
      <c r="E1008" s="71" t="s">
        <v>8356</v>
      </c>
    </row>
    <row r="1009" ht="15.75" customHeight="1">
      <c r="A1009" s="4" t="s">
        <v>21</v>
      </c>
      <c r="B1009" s="4" t="s">
        <v>7263</v>
      </c>
      <c r="C1009" s="70" t="s">
        <v>8453</v>
      </c>
      <c r="D1009" s="71" t="s">
        <v>5137</v>
      </c>
      <c r="E1009" s="71" t="s">
        <v>8356</v>
      </c>
    </row>
    <row r="1010" ht="15.75" customHeight="1">
      <c r="A1010" s="4" t="s">
        <v>21</v>
      </c>
      <c r="B1010" s="4" t="s">
        <v>7264</v>
      </c>
      <c r="C1010" s="70" t="s">
        <v>8454</v>
      </c>
      <c r="D1010" s="71" t="s">
        <v>5147</v>
      </c>
      <c r="E1010" s="71" t="s">
        <v>8356</v>
      </c>
    </row>
    <row r="1011" ht="15.75" customHeight="1">
      <c r="A1011" s="4" t="s">
        <v>21</v>
      </c>
      <c r="B1011" s="4" t="s">
        <v>7265</v>
      </c>
      <c r="C1011" s="70" t="s">
        <v>8455</v>
      </c>
      <c r="D1011" s="71" t="s">
        <v>5161</v>
      </c>
      <c r="E1011" s="71" t="s">
        <v>8356</v>
      </c>
    </row>
    <row r="1012" ht="15.75" customHeight="1">
      <c r="A1012" s="4" t="s">
        <v>21</v>
      </c>
      <c r="B1012" s="4" t="s">
        <v>5166</v>
      </c>
      <c r="C1012" s="70" t="s">
        <v>8456</v>
      </c>
      <c r="D1012" s="71" t="s">
        <v>5165</v>
      </c>
      <c r="E1012" s="71" t="s">
        <v>8356</v>
      </c>
    </row>
    <row r="1013" ht="15.75" customHeight="1">
      <c r="A1013" s="4" t="s">
        <v>21</v>
      </c>
      <c r="B1013" s="4" t="s">
        <v>7266</v>
      </c>
      <c r="C1013" s="70" t="s">
        <v>8457</v>
      </c>
      <c r="D1013" s="71" t="s">
        <v>5178</v>
      </c>
      <c r="E1013" s="71" t="s">
        <v>8356</v>
      </c>
    </row>
    <row r="1014" ht="15.75" customHeight="1">
      <c r="A1014" s="4" t="s">
        <v>21</v>
      </c>
      <c r="B1014" s="4" t="s">
        <v>5186</v>
      </c>
      <c r="C1014" s="70" t="s">
        <v>8458</v>
      </c>
      <c r="D1014" s="71" t="s">
        <v>5185</v>
      </c>
      <c r="E1014" s="71" t="s">
        <v>8356</v>
      </c>
    </row>
    <row r="1015" ht="15.75" customHeight="1">
      <c r="A1015" s="4" t="s">
        <v>21</v>
      </c>
      <c r="B1015" s="4" t="s">
        <v>5194</v>
      </c>
      <c r="C1015" s="70" t="s">
        <v>8459</v>
      </c>
      <c r="D1015" s="71" t="s">
        <v>5193</v>
      </c>
      <c r="E1015" s="71" t="s">
        <v>8356</v>
      </c>
    </row>
    <row r="1016" ht="15.75" customHeight="1">
      <c r="A1016" s="4" t="s">
        <v>21</v>
      </c>
      <c r="B1016" s="4" t="s">
        <v>5202</v>
      </c>
      <c r="C1016" s="70" t="s">
        <v>8460</v>
      </c>
      <c r="D1016" s="71" t="s">
        <v>5201</v>
      </c>
      <c r="E1016" s="71" t="s">
        <v>8356</v>
      </c>
    </row>
    <row r="1017" ht="15.75" customHeight="1">
      <c r="A1017" s="4" t="s">
        <v>21</v>
      </c>
      <c r="B1017" s="4" t="s">
        <v>7271</v>
      </c>
      <c r="C1017" s="70" t="s">
        <v>8461</v>
      </c>
      <c r="D1017" s="71" t="s">
        <v>5208</v>
      </c>
      <c r="E1017" s="71" t="s">
        <v>8356</v>
      </c>
    </row>
    <row r="1018" ht="15.75" customHeight="1">
      <c r="A1018" s="4" t="s">
        <v>21</v>
      </c>
      <c r="B1018" s="9" t="s">
        <v>5226</v>
      </c>
      <c r="C1018" s="70" t="s">
        <v>8462</v>
      </c>
      <c r="D1018" s="71" t="s">
        <v>5225</v>
      </c>
      <c r="E1018" s="71" t="s">
        <v>8356</v>
      </c>
    </row>
    <row r="1019" ht="15.75" customHeight="1">
      <c r="A1019" s="4" t="s">
        <v>21</v>
      </c>
      <c r="B1019" s="4" t="s">
        <v>7272</v>
      </c>
      <c r="C1019" s="70" t="s">
        <v>8463</v>
      </c>
      <c r="D1019" s="71" t="s">
        <v>5228</v>
      </c>
      <c r="E1019" s="71" t="s">
        <v>8356</v>
      </c>
    </row>
    <row r="1020" ht="15.75" customHeight="1">
      <c r="A1020" s="4" t="s">
        <v>21</v>
      </c>
      <c r="B1020" s="4" t="s">
        <v>7274</v>
      </c>
      <c r="C1020" s="70" t="s">
        <v>8464</v>
      </c>
      <c r="D1020" s="71" t="s">
        <v>7273</v>
      </c>
      <c r="E1020" s="71" t="s">
        <v>8356</v>
      </c>
    </row>
    <row r="1021" ht="15.75" customHeight="1">
      <c r="A1021" s="4" t="s">
        <v>21</v>
      </c>
      <c r="B1021" s="4" t="s">
        <v>7276</v>
      </c>
      <c r="C1021" s="70" t="s">
        <v>8465</v>
      </c>
      <c r="D1021" s="71" t="s">
        <v>5231</v>
      </c>
      <c r="E1021" s="71" t="s">
        <v>8356</v>
      </c>
    </row>
    <row r="1022" ht="15.75" customHeight="1">
      <c r="A1022" s="4" t="s">
        <v>21</v>
      </c>
      <c r="B1022" s="4" t="s">
        <v>7279</v>
      </c>
      <c r="C1022" s="70" t="s">
        <v>8466</v>
      </c>
      <c r="D1022" s="71" t="s">
        <v>5242</v>
      </c>
      <c r="E1022" s="71" t="s">
        <v>8356</v>
      </c>
    </row>
    <row r="1023" ht="15.75" customHeight="1">
      <c r="A1023" s="4" t="s">
        <v>21</v>
      </c>
      <c r="B1023" s="9" t="s">
        <v>7280</v>
      </c>
      <c r="C1023" s="70" t="s">
        <v>8467</v>
      </c>
      <c r="D1023" s="71" t="s">
        <v>5245</v>
      </c>
      <c r="E1023" s="71" t="s">
        <v>8356</v>
      </c>
    </row>
    <row r="1024" ht="15.75" customHeight="1">
      <c r="A1024" s="4" t="s">
        <v>21</v>
      </c>
      <c r="B1024" s="4" t="s">
        <v>7282</v>
      </c>
      <c r="C1024" s="70" t="s">
        <v>8468</v>
      </c>
      <c r="D1024" s="71" t="s">
        <v>5273</v>
      </c>
      <c r="E1024" s="71" t="s">
        <v>8356</v>
      </c>
    </row>
    <row r="1025" ht="15.75" customHeight="1">
      <c r="A1025" s="4" t="s">
        <v>21</v>
      </c>
      <c r="B1025" s="18" t="s">
        <v>7283</v>
      </c>
      <c r="C1025" s="70" t="s">
        <v>8469</v>
      </c>
      <c r="D1025" s="71" t="s">
        <v>5277</v>
      </c>
      <c r="E1025" s="71" t="s">
        <v>8356</v>
      </c>
    </row>
    <row r="1026" ht="15.75" customHeight="1">
      <c r="A1026" s="4" t="s">
        <v>21</v>
      </c>
      <c r="B1026" s="4" t="s">
        <v>5285</v>
      </c>
      <c r="C1026" s="70" t="s">
        <v>8470</v>
      </c>
      <c r="D1026" s="71" t="s">
        <v>5284</v>
      </c>
      <c r="E1026" s="71" t="s">
        <v>8356</v>
      </c>
    </row>
    <row r="1027" ht="15.75" customHeight="1">
      <c r="A1027" s="4" t="s">
        <v>21</v>
      </c>
      <c r="B1027" s="4" t="s">
        <v>7285</v>
      </c>
      <c r="C1027" s="70" t="s">
        <v>8471</v>
      </c>
      <c r="D1027" s="71" t="s">
        <v>5299</v>
      </c>
      <c r="E1027" s="71" t="s">
        <v>8356</v>
      </c>
    </row>
    <row r="1028" ht="15.75" customHeight="1">
      <c r="A1028" s="4" t="s">
        <v>21</v>
      </c>
      <c r="B1028" s="9" t="s">
        <v>5305</v>
      </c>
      <c r="C1028" s="70" t="s">
        <v>8472</v>
      </c>
      <c r="D1028" s="71" t="s">
        <v>5304</v>
      </c>
      <c r="E1028" s="71" t="s">
        <v>8356</v>
      </c>
    </row>
    <row r="1029" ht="15.75" customHeight="1">
      <c r="A1029" s="4" t="s">
        <v>21</v>
      </c>
      <c r="B1029" s="4" t="s">
        <v>5315</v>
      </c>
      <c r="C1029" s="70" t="s">
        <v>8473</v>
      </c>
      <c r="D1029" s="71" t="s">
        <v>5314</v>
      </c>
      <c r="E1029" s="71" t="s">
        <v>8356</v>
      </c>
    </row>
    <row r="1030" ht="15.75" customHeight="1">
      <c r="A1030" s="4" t="s">
        <v>21</v>
      </c>
      <c r="B1030" s="4" t="s">
        <v>5324</v>
      </c>
      <c r="C1030" s="70" t="s">
        <v>8474</v>
      </c>
      <c r="D1030" s="71" t="s">
        <v>5323</v>
      </c>
      <c r="E1030" s="71" t="s">
        <v>8356</v>
      </c>
    </row>
    <row r="1031" ht="15.75" customHeight="1">
      <c r="A1031" s="4" t="s">
        <v>21</v>
      </c>
      <c r="B1031" s="4" t="s">
        <v>7297</v>
      </c>
      <c r="C1031" s="70" t="s">
        <v>8475</v>
      </c>
      <c r="D1031" s="71" t="s">
        <v>5328</v>
      </c>
      <c r="E1031" s="71" t="s">
        <v>8356</v>
      </c>
    </row>
    <row r="1032" ht="15.75" customHeight="1">
      <c r="A1032" s="4" t="s">
        <v>21</v>
      </c>
      <c r="B1032" s="4" t="s">
        <v>5339</v>
      </c>
      <c r="C1032" s="70" t="s">
        <v>8476</v>
      </c>
      <c r="D1032" s="71" t="s">
        <v>5338</v>
      </c>
      <c r="E1032" s="71" t="s">
        <v>8356</v>
      </c>
    </row>
    <row r="1033" ht="15.75" customHeight="1">
      <c r="A1033" s="4" t="s">
        <v>21</v>
      </c>
      <c r="B1033" s="4" t="s">
        <v>5342</v>
      </c>
      <c r="C1033" s="70" t="s">
        <v>8477</v>
      </c>
      <c r="D1033" s="71" t="s">
        <v>5341</v>
      </c>
      <c r="E1033" s="71" t="s">
        <v>8356</v>
      </c>
    </row>
    <row r="1034" ht="15.75" customHeight="1">
      <c r="A1034" s="4" t="s">
        <v>21</v>
      </c>
      <c r="B1034" s="4" t="s">
        <v>7300</v>
      </c>
      <c r="C1034" s="70" t="s">
        <v>8478</v>
      </c>
      <c r="D1034" s="71" t="s">
        <v>7299</v>
      </c>
      <c r="E1034" s="71" t="s">
        <v>8356</v>
      </c>
    </row>
    <row r="1035" ht="15.75" customHeight="1">
      <c r="A1035" s="4" t="s">
        <v>21</v>
      </c>
      <c r="B1035" s="9" t="s">
        <v>5384</v>
      </c>
      <c r="C1035" s="70" t="s">
        <v>8479</v>
      </c>
      <c r="D1035" s="71" t="s">
        <v>5383</v>
      </c>
      <c r="E1035" s="71" t="s">
        <v>8356</v>
      </c>
    </row>
    <row r="1036" ht="15.75" customHeight="1">
      <c r="A1036" s="4" t="s">
        <v>21</v>
      </c>
      <c r="B1036" s="18" t="s">
        <v>7304</v>
      </c>
      <c r="C1036" s="70" t="s">
        <v>8480</v>
      </c>
      <c r="D1036" s="71" t="s">
        <v>5389</v>
      </c>
      <c r="E1036" s="71" t="s">
        <v>8356</v>
      </c>
    </row>
    <row r="1037" ht="15.75" customHeight="1">
      <c r="A1037" s="4" t="s">
        <v>21</v>
      </c>
      <c r="B1037" s="9" t="s">
        <v>7306</v>
      </c>
      <c r="C1037" s="70" t="s">
        <v>8481</v>
      </c>
      <c r="D1037" s="71" t="s">
        <v>5395</v>
      </c>
      <c r="E1037" s="71" t="s">
        <v>8356</v>
      </c>
    </row>
    <row r="1038" ht="15.75" customHeight="1">
      <c r="A1038" s="4" t="s">
        <v>21</v>
      </c>
      <c r="B1038" s="9" t="s">
        <v>5403</v>
      </c>
      <c r="C1038" s="70" t="s">
        <v>8482</v>
      </c>
      <c r="D1038" s="71" t="s">
        <v>5402</v>
      </c>
      <c r="E1038" s="71" t="s">
        <v>8356</v>
      </c>
    </row>
    <row r="1039" ht="15.75" customHeight="1">
      <c r="A1039" s="4" t="s">
        <v>21</v>
      </c>
      <c r="B1039" s="4" t="s">
        <v>7309</v>
      </c>
      <c r="C1039" s="70" t="s">
        <v>8483</v>
      </c>
      <c r="D1039" s="71" t="s">
        <v>5292</v>
      </c>
      <c r="E1039" s="71" t="s">
        <v>8356</v>
      </c>
    </row>
    <row r="1040" ht="15.75" customHeight="1">
      <c r="A1040" s="4" t="s">
        <v>21</v>
      </c>
      <c r="B1040" s="9" t="s">
        <v>5407</v>
      </c>
      <c r="C1040" s="70" t="s">
        <v>8484</v>
      </c>
      <c r="D1040" s="71" t="s">
        <v>5406</v>
      </c>
      <c r="E1040" s="71" t="s">
        <v>8356</v>
      </c>
    </row>
    <row r="1041" ht="15.75" customHeight="1">
      <c r="A1041" s="4" t="s">
        <v>21</v>
      </c>
      <c r="B1041" s="4" t="s">
        <v>7313</v>
      </c>
      <c r="C1041" s="70" t="s">
        <v>8485</v>
      </c>
      <c r="D1041" s="71" t="s">
        <v>5411</v>
      </c>
      <c r="E1041" s="71" t="s">
        <v>8356</v>
      </c>
    </row>
    <row r="1042" ht="15.75" customHeight="1">
      <c r="A1042" s="4" t="s">
        <v>21</v>
      </c>
      <c r="B1042" s="9" t="s">
        <v>5422</v>
      </c>
      <c r="C1042" s="70" t="s">
        <v>8486</v>
      </c>
      <c r="D1042" s="71" t="s">
        <v>5421</v>
      </c>
      <c r="E1042" s="71" t="s">
        <v>8356</v>
      </c>
    </row>
    <row r="1043" ht="15.75" customHeight="1">
      <c r="A1043" s="4" t="s">
        <v>21</v>
      </c>
      <c r="B1043" s="4" t="s">
        <v>7315</v>
      </c>
      <c r="C1043" s="70" t="s">
        <v>8487</v>
      </c>
      <c r="D1043" s="71" t="s">
        <v>5424</v>
      </c>
      <c r="E1043" s="71" t="s">
        <v>8356</v>
      </c>
    </row>
    <row r="1044" ht="15.75" customHeight="1">
      <c r="A1044" s="4" t="s">
        <v>21</v>
      </c>
      <c r="B1044" s="9" t="s">
        <v>7316</v>
      </c>
      <c r="C1044" s="70" t="s">
        <v>8488</v>
      </c>
      <c r="D1044" s="71" t="s">
        <v>5427</v>
      </c>
      <c r="E1044" s="71" t="s">
        <v>8356</v>
      </c>
    </row>
    <row r="1045" ht="15.75" customHeight="1">
      <c r="A1045" s="4" t="s">
        <v>21</v>
      </c>
      <c r="B1045" s="9" t="s">
        <v>7318</v>
      </c>
      <c r="C1045" s="70" t="s">
        <v>8489</v>
      </c>
      <c r="D1045" s="71" t="s">
        <v>7317</v>
      </c>
      <c r="E1045" s="71" t="s">
        <v>8356</v>
      </c>
    </row>
    <row r="1046" ht="15.75" customHeight="1">
      <c r="A1046" s="4" t="s">
        <v>21</v>
      </c>
      <c r="B1046" s="4" t="s">
        <v>7320</v>
      </c>
      <c r="C1046" s="70" t="s">
        <v>8490</v>
      </c>
      <c r="D1046" s="71" t="s">
        <v>5431</v>
      </c>
      <c r="E1046" s="71" t="s">
        <v>8356</v>
      </c>
    </row>
    <row r="1047" ht="15.75" customHeight="1">
      <c r="A1047" s="4" t="s">
        <v>21</v>
      </c>
      <c r="B1047" s="4" t="s">
        <v>7326</v>
      </c>
      <c r="C1047" s="70" t="s">
        <v>8491</v>
      </c>
      <c r="D1047" s="71" t="s">
        <v>5441</v>
      </c>
      <c r="E1047" s="71" t="s">
        <v>8356</v>
      </c>
    </row>
    <row r="1048" ht="15.75" customHeight="1">
      <c r="A1048" s="4" t="s">
        <v>21</v>
      </c>
      <c r="B1048" s="4" t="s">
        <v>7327</v>
      </c>
      <c r="C1048" s="70" t="s">
        <v>6961</v>
      </c>
      <c r="D1048" s="71" t="s">
        <v>5448</v>
      </c>
      <c r="E1048" s="71" t="s">
        <v>8356</v>
      </c>
    </row>
    <row r="1049" ht="15.75" customHeight="1">
      <c r="A1049" s="4" t="s">
        <v>21</v>
      </c>
      <c r="B1049" s="9" t="s">
        <v>5460</v>
      </c>
      <c r="C1049" s="70" t="s">
        <v>8492</v>
      </c>
      <c r="D1049" s="71" t="s">
        <v>5459</v>
      </c>
      <c r="E1049" s="71" t="s">
        <v>8356</v>
      </c>
    </row>
    <row r="1050" ht="15.75" customHeight="1">
      <c r="A1050" s="4" t="s">
        <v>21</v>
      </c>
      <c r="B1050" s="4" t="s">
        <v>5466</v>
      </c>
      <c r="C1050" s="70" t="s">
        <v>8493</v>
      </c>
      <c r="D1050" s="71" t="s">
        <v>5465</v>
      </c>
      <c r="E1050" s="71" t="s">
        <v>8356</v>
      </c>
    </row>
    <row r="1051" ht="15.75" customHeight="1">
      <c r="A1051" s="4" t="s">
        <v>21</v>
      </c>
      <c r="B1051" s="4" t="s">
        <v>5471</v>
      </c>
      <c r="C1051" s="70" t="s">
        <v>8494</v>
      </c>
      <c r="D1051" s="71" t="s">
        <v>5470</v>
      </c>
      <c r="E1051" s="71" t="s">
        <v>8356</v>
      </c>
    </row>
    <row r="1052" ht="15.75" customHeight="1">
      <c r="A1052" s="4" t="s">
        <v>21</v>
      </c>
      <c r="B1052" s="4" t="s">
        <v>5479</v>
      </c>
      <c r="C1052" s="70" t="s">
        <v>8495</v>
      </c>
      <c r="D1052" s="71" t="s">
        <v>5478</v>
      </c>
      <c r="E1052" s="71" t="s">
        <v>8356</v>
      </c>
    </row>
    <row r="1053" ht="15.75" customHeight="1">
      <c r="A1053" s="4" t="s">
        <v>21</v>
      </c>
      <c r="B1053" s="4" t="s">
        <v>5484</v>
      </c>
      <c r="C1053" s="70" t="s">
        <v>8496</v>
      </c>
      <c r="D1053" s="71" t="s">
        <v>5483</v>
      </c>
      <c r="E1053" s="71" t="s">
        <v>8356</v>
      </c>
    </row>
    <row r="1054" ht="15.75" customHeight="1">
      <c r="A1054" s="4" t="s">
        <v>21</v>
      </c>
      <c r="B1054" s="4" t="s">
        <v>7333</v>
      </c>
      <c r="C1054" s="70" t="s">
        <v>8497</v>
      </c>
      <c r="D1054" s="71" t="s">
        <v>5489</v>
      </c>
      <c r="E1054" s="71" t="s">
        <v>8356</v>
      </c>
    </row>
    <row r="1055" ht="15.75" customHeight="1">
      <c r="A1055" s="4" t="s">
        <v>21</v>
      </c>
      <c r="B1055" s="4" t="s">
        <v>7334</v>
      </c>
      <c r="C1055" s="70" t="s">
        <v>8498</v>
      </c>
      <c r="D1055" s="71" t="s">
        <v>5499</v>
      </c>
      <c r="E1055" s="71" t="s">
        <v>8356</v>
      </c>
    </row>
    <row r="1056" ht="15.75" customHeight="1">
      <c r="A1056" s="4" t="s">
        <v>21</v>
      </c>
      <c r="B1056" s="9" t="s">
        <v>7335</v>
      </c>
      <c r="C1056" s="70" t="s">
        <v>8499</v>
      </c>
      <c r="D1056" s="71" t="s">
        <v>5502</v>
      </c>
      <c r="E1056" s="71" t="s">
        <v>8356</v>
      </c>
    </row>
    <row r="1057" ht="15.75" customHeight="1">
      <c r="A1057" s="4" t="s">
        <v>21</v>
      </c>
      <c r="B1057" s="4" t="s">
        <v>7337</v>
      </c>
      <c r="C1057" s="70" t="s">
        <v>8500</v>
      </c>
      <c r="D1057" s="71" t="s">
        <v>5505</v>
      </c>
      <c r="E1057" s="71" t="s">
        <v>8356</v>
      </c>
    </row>
    <row r="1058" ht="15.75" customHeight="1">
      <c r="A1058" s="4" t="s">
        <v>21</v>
      </c>
      <c r="B1058" s="4" t="s">
        <v>7338</v>
      </c>
      <c r="C1058" s="70" t="s">
        <v>8501</v>
      </c>
      <c r="D1058" s="71" t="s">
        <v>5513</v>
      </c>
      <c r="E1058" s="71" t="s">
        <v>8356</v>
      </c>
    </row>
    <row r="1059" ht="15.75" customHeight="1">
      <c r="A1059" s="4" t="s">
        <v>21</v>
      </c>
      <c r="B1059" s="9" t="s">
        <v>5517</v>
      </c>
      <c r="C1059" s="70" t="s">
        <v>8502</v>
      </c>
      <c r="D1059" s="71" t="s">
        <v>5516</v>
      </c>
      <c r="E1059" s="71" t="s">
        <v>8356</v>
      </c>
    </row>
    <row r="1060" ht="15.75" customHeight="1">
      <c r="A1060" s="4" t="s">
        <v>21</v>
      </c>
      <c r="B1060" s="4" t="s">
        <v>7340</v>
      </c>
      <c r="C1060" s="70" t="s">
        <v>8503</v>
      </c>
      <c r="D1060" s="71" t="s">
        <v>5524</v>
      </c>
      <c r="E1060" s="71" t="s">
        <v>8356</v>
      </c>
    </row>
    <row r="1061" ht="15.75" customHeight="1">
      <c r="A1061" s="4" t="s">
        <v>21</v>
      </c>
      <c r="B1061" s="4" t="s">
        <v>7341</v>
      </c>
      <c r="C1061" s="70" t="s">
        <v>8504</v>
      </c>
      <c r="D1061" s="71" t="s">
        <v>5527</v>
      </c>
      <c r="E1061" s="71" t="s">
        <v>8356</v>
      </c>
    </row>
    <row r="1062" ht="15.75" customHeight="1">
      <c r="A1062" s="4" t="s">
        <v>21</v>
      </c>
      <c r="B1062" s="4" t="s">
        <v>5534</v>
      </c>
      <c r="C1062" s="70" t="s">
        <v>8505</v>
      </c>
      <c r="D1062" s="71" t="s">
        <v>5533</v>
      </c>
      <c r="E1062" s="71" t="s">
        <v>8356</v>
      </c>
    </row>
    <row r="1063" ht="15.75" customHeight="1">
      <c r="A1063" s="4" t="s">
        <v>21</v>
      </c>
      <c r="B1063" s="4" t="s">
        <v>7342</v>
      </c>
      <c r="C1063" s="70" t="s">
        <v>8506</v>
      </c>
      <c r="D1063" s="71" t="s">
        <v>5539</v>
      </c>
      <c r="E1063" s="71" t="s">
        <v>8356</v>
      </c>
    </row>
    <row r="1064" ht="15.75" customHeight="1">
      <c r="A1064" s="4" t="s">
        <v>21</v>
      </c>
      <c r="B1064" s="9" t="s">
        <v>5543</v>
      </c>
      <c r="C1064" s="70" t="s">
        <v>8507</v>
      </c>
      <c r="D1064" s="71" t="s">
        <v>5542</v>
      </c>
      <c r="E1064" s="71" t="s">
        <v>8356</v>
      </c>
    </row>
    <row r="1065" ht="15.75" customHeight="1">
      <c r="A1065" s="4" t="s">
        <v>21</v>
      </c>
      <c r="B1065" s="18" t="s">
        <v>5549</v>
      </c>
      <c r="C1065" s="70" t="s">
        <v>8508</v>
      </c>
      <c r="D1065" s="71" t="s">
        <v>5548</v>
      </c>
      <c r="E1065" s="71" t="s">
        <v>8356</v>
      </c>
    </row>
    <row r="1066" ht="15.75" customHeight="1">
      <c r="A1066" s="4" t="s">
        <v>21</v>
      </c>
      <c r="B1066" s="9" t="s">
        <v>7351</v>
      </c>
      <c r="C1066" s="70" t="s">
        <v>8509</v>
      </c>
      <c r="D1066" s="71" t="s">
        <v>5552</v>
      </c>
      <c r="E1066" s="71" t="s">
        <v>8356</v>
      </c>
    </row>
    <row r="1067" ht="15.75" customHeight="1">
      <c r="A1067" s="4" t="s">
        <v>21</v>
      </c>
      <c r="B1067" s="4" t="s">
        <v>5556</v>
      </c>
      <c r="C1067" s="70" t="s">
        <v>8510</v>
      </c>
      <c r="D1067" s="71" t="s">
        <v>5555</v>
      </c>
      <c r="E1067" s="71" t="s">
        <v>8356</v>
      </c>
    </row>
    <row r="1068" ht="15.75" customHeight="1">
      <c r="A1068" s="4" t="s">
        <v>21</v>
      </c>
      <c r="B1068" s="4" t="s">
        <v>7363</v>
      </c>
      <c r="C1068" s="70" t="s">
        <v>8511</v>
      </c>
      <c r="D1068" s="71" t="s">
        <v>5563</v>
      </c>
      <c r="E1068" s="71" t="s">
        <v>8356</v>
      </c>
    </row>
    <row r="1069" ht="15.75" customHeight="1">
      <c r="A1069" s="4" t="s">
        <v>21</v>
      </c>
      <c r="B1069" s="4" t="s">
        <v>7364</v>
      </c>
      <c r="C1069" s="70" t="s">
        <v>8512</v>
      </c>
      <c r="D1069" s="71" t="s">
        <v>5567</v>
      </c>
      <c r="E1069" s="71" t="s">
        <v>8356</v>
      </c>
    </row>
    <row r="1070" ht="15.75" customHeight="1">
      <c r="A1070" s="4" t="s">
        <v>21</v>
      </c>
      <c r="B1070" s="9" t="s">
        <v>7365</v>
      </c>
      <c r="C1070" s="70" t="s">
        <v>8513</v>
      </c>
      <c r="D1070" s="71" t="s">
        <v>5582</v>
      </c>
      <c r="E1070" s="71" t="s">
        <v>8356</v>
      </c>
    </row>
    <row r="1071" ht="15.75" customHeight="1">
      <c r="A1071" s="4" t="s">
        <v>62</v>
      </c>
      <c r="B1071" s="9" t="s">
        <v>7094</v>
      </c>
      <c r="C1071" s="70" t="s">
        <v>8514</v>
      </c>
      <c r="D1071" s="71" t="s">
        <v>7093</v>
      </c>
      <c r="E1071" s="71" t="s">
        <v>8356</v>
      </c>
    </row>
    <row r="1072" ht="15.75" customHeight="1">
      <c r="A1072" s="4" t="s">
        <v>21</v>
      </c>
      <c r="B1072" s="4" t="s">
        <v>5587</v>
      </c>
      <c r="C1072" s="70" t="s">
        <v>8515</v>
      </c>
      <c r="D1072" s="71" t="s">
        <v>5586</v>
      </c>
      <c r="E1072" s="71" t="s">
        <v>8356</v>
      </c>
    </row>
    <row r="1073" ht="15.75" customHeight="1">
      <c r="A1073" s="4" t="s">
        <v>21</v>
      </c>
      <c r="B1073" s="18" t="s">
        <v>5594</v>
      </c>
      <c r="C1073" s="70" t="s">
        <v>6992</v>
      </c>
      <c r="D1073" s="71" t="s">
        <v>5593</v>
      </c>
      <c r="E1073" s="71" t="s">
        <v>8356</v>
      </c>
    </row>
    <row r="1074" ht="15.75" customHeight="1">
      <c r="A1074" s="4" t="s">
        <v>21</v>
      </c>
      <c r="B1074" s="4" t="s">
        <v>7368</v>
      </c>
      <c r="C1074" s="70" t="s">
        <v>8516</v>
      </c>
      <c r="D1074" s="71" t="s">
        <v>5599</v>
      </c>
      <c r="E1074" s="71" t="s">
        <v>8356</v>
      </c>
    </row>
    <row r="1075" ht="15.75" customHeight="1">
      <c r="A1075" s="4" t="s">
        <v>21</v>
      </c>
      <c r="B1075" s="4" t="s">
        <v>7369</v>
      </c>
      <c r="C1075" s="70" t="s">
        <v>8517</v>
      </c>
      <c r="D1075" s="71" t="s">
        <v>5605</v>
      </c>
      <c r="E1075" s="71" t="s">
        <v>8356</v>
      </c>
    </row>
    <row r="1076" ht="15.75" customHeight="1">
      <c r="A1076" s="4" t="s">
        <v>21</v>
      </c>
      <c r="B1076" s="9" t="s">
        <v>7371</v>
      </c>
      <c r="C1076" s="70" t="s">
        <v>8518</v>
      </c>
      <c r="D1076" s="71" t="s">
        <v>5611</v>
      </c>
      <c r="E1076" s="71" t="s">
        <v>8356</v>
      </c>
    </row>
    <row r="1077" ht="15.75" customHeight="1">
      <c r="A1077" s="4" t="s">
        <v>21</v>
      </c>
      <c r="B1077" s="4" t="s">
        <v>7373</v>
      </c>
      <c r="C1077" s="70" t="s">
        <v>8519</v>
      </c>
      <c r="D1077" s="71" t="s">
        <v>5614</v>
      </c>
      <c r="E1077" s="71" t="s">
        <v>8356</v>
      </c>
    </row>
    <row r="1078" ht="15.75" customHeight="1">
      <c r="A1078" s="4" t="s">
        <v>21</v>
      </c>
      <c r="B1078" s="9" t="s">
        <v>7374</v>
      </c>
      <c r="C1078" s="70" t="s">
        <v>8520</v>
      </c>
      <c r="D1078" s="71" t="s">
        <v>5626</v>
      </c>
      <c r="E1078" s="71" t="s">
        <v>8356</v>
      </c>
    </row>
    <row r="1079" ht="15.75" customHeight="1">
      <c r="A1079" s="4" t="s">
        <v>21</v>
      </c>
      <c r="B1079" s="18" t="s">
        <v>5630</v>
      </c>
      <c r="C1079" s="70" t="s">
        <v>8521</v>
      </c>
      <c r="D1079" s="71" t="s">
        <v>5629</v>
      </c>
      <c r="E1079" s="71" t="s">
        <v>8356</v>
      </c>
    </row>
    <row r="1080" ht="15.75" customHeight="1">
      <c r="A1080" s="4" t="s">
        <v>21</v>
      </c>
      <c r="B1080" s="18" t="s">
        <v>7378</v>
      </c>
      <c r="C1080" s="70" t="s">
        <v>8522</v>
      </c>
      <c r="D1080" s="71" t="s">
        <v>5636</v>
      </c>
      <c r="E1080" s="71" t="s">
        <v>8356</v>
      </c>
    </row>
    <row r="1081" ht="15.75" customHeight="1">
      <c r="A1081" s="4" t="s">
        <v>21</v>
      </c>
      <c r="B1081" s="4" t="s">
        <v>7385</v>
      </c>
      <c r="C1081" s="70" t="s">
        <v>8523</v>
      </c>
      <c r="D1081" s="71" t="s">
        <v>5645</v>
      </c>
      <c r="E1081" s="71" t="s">
        <v>8356</v>
      </c>
    </row>
    <row r="1082" ht="15.75" customHeight="1">
      <c r="A1082" s="4" t="s">
        <v>21</v>
      </c>
      <c r="B1082" s="18" t="s">
        <v>7386</v>
      </c>
      <c r="C1082" s="70" t="s">
        <v>8524</v>
      </c>
      <c r="D1082" s="71" t="s">
        <v>5790</v>
      </c>
      <c r="E1082" s="71" t="s">
        <v>8356</v>
      </c>
    </row>
    <row r="1083" ht="15.75" customHeight="1">
      <c r="A1083" s="4" t="s">
        <v>21</v>
      </c>
      <c r="B1083" s="4" t="s">
        <v>7388</v>
      </c>
      <c r="C1083" s="70" t="s">
        <v>8525</v>
      </c>
      <c r="D1083" s="71" t="s">
        <v>5652</v>
      </c>
      <c r="E1083" s="71" t="s">
        <v>8356</v>
      </c>
    </row>
    <row r="1084" ht="15.75" customHeight="1">
      <c r="A1084" s="4" t="s">
        <v>21</v>
      </c>
      <c r="B1084" s="4" t="s">
        <v>7389</v>
      </c>
      <c r="C1084" s="70" t="s">
        <v>8526</v>
      </c>
      <c r="D1084" s="71" t="s">
        <v>5655</v>
      </c>
      <c r="E1084" s="71" t="s">
        <v>8356</v>
      </c>
    </row>
    <row r="1085" ht="15.75" customHeight="1">
      <c r="A1085" s="4" t="s">
        <v>21</v>
      </c>
      <c r="B1085" s="4" t="s">
        <v>7390</v>
      </c>
      <c r="C1085" s="70" t="s">
        <v>8527</v>
      </c>
      <c r="D1085" s="71" t="s">
        <v>4952</v>
      </c>
      <c r="E1085" s="71" t="s">
        <v>8356</v>
      </c>
    </row>
    <row r="1086" ht="15.75" customHeight="1">
      <c r="A1086" s="4" t="s">
        <v>21</v>
      </c>
      <c r="B1086" s="4" t="s">
        <v>5677</v>
      </c>
      <c r="C1086" s="70" t="s">
        <v>8528</v>
      </c>
      <c r="D1086" s="71" t="s">
        <v>5676</v>
      </c>
      <c r="E1086" s="71" t="s">
        <v>8356</v>
      </c>
    </row>
    <row r="1087" ht="15.75" customHeight="1">
      <c r="A1087" s="4" t="s">
        <v>21</v>
      </c>
      <c r="B1087" s="4" t="s">
        <v>5699</v>
      </c>
      <c r="C1087" s="70" t="s">
        <v>8529</v>
      </c>
      <c r="D1087" s="71" t="s">
        <v>5698</v>
      </c>
      <c r="E1087" s="71" t="s">
        <v>8356</v>
      </c>
    </row>
    <row r="1088" ht="15.75" customHeight="1">
      <c r="A1088" s="4" t="s">
        <v>21</v>
      </c>
      <c r="B1088" s="18" t="s">
        <v>7396</v>
      </c>
      <c r="C1088" s="70" t="s">
        <v>7016</v>
      </c>
      <c r="D1088" s="71" t="s">
        <v>5704</v>
      </c>
      <c r="E1088" s="71" t="s">
        <v>8356</v>
      </c>
    </row>
    <row r="1089" ht="15.75" customHeight="1">
      <c r="A1089" s="4" t="s">
        <v>21</v>
      </c>
      <c r="B1089" s="4" t="s">
        <v>7398</v>
      </c>
      <c r="C1089" s="70" t="s">
        <v>8530</v>
      </c>
      <c r="D1089" s="71" t="s">
        <v>5707</v>
      </c>
      <c r="E1089" s="71" t="s">
        <v>8356</v>
      </c>
    </row>
    <row r="1090" ht="15.75" customHeight="1">
      <c r="A1090" s="4" t="s">
        <v>21</v>
      </c>
      <c r="B1090" s="9" t="s">
        <v>7401</v>
      </c>
      <c r="C1090" s="70" t="s">
        <v>8531</v>
      </c>
      <c r="D1090" s="71" t="s">
        <v>7400</v>
      </c>
      <c r="E1090" s="71" t="s">
        <v>8356</v>
      </c>
    </row>
    <row r="1091" ht="15.75" customHeight="1">
      <c r="A1091" s="4" t="s">
        <v>21</v>
      </c>
      <c r="B1091" s="4" t="s">
        <v>7404</v>
      </c>
      <c r="C1091" s="70" t="s">
        <v>8532</v>
      </c>
      <c r="D1091" s="71" t="s">
        <v>5716</v>
      </c>
      <c r="E1091" s="71" t="s">
        <v>8356</v>
      </c>
    </row>
    <row r="1092" ht="15.75" customHeight="1">
      <c r="A1092" s="4" t="s">
        <v>21</v>
      </c>
      <c r="B1092" s="4" t="s">
        <v>7405</v>
      </c>
      <c r="C1092" s="70" t="s">
        <v>8533</v>
      </c>
      <c r="D1092" s="71" t="s">
        <v>5722</v>
      </c>
      <c r="E1092" s="71" t="s">
        <v>8356</v>
      </c>
    </row>
    <row r="1093" ht="15.75" customHeight="1">
      <c r="A1093" s="4" t="s">
        <v>21</v>
      </c>
      <c r="B1093" s="9" t="s">
        <v>7406</v>
      </c>
      <c r="C1093" s="70" t="s">
        <v>8534</v>
      </c>
      <c r="D1093" s="71" t="s">
        <v>5725</v>
      </c>
      <c r="E1093" s="71" t="s">
        <v>8356</v>
      </c>
    </row>
    <row r="1094" ht="15.75" customHeight="1">
      <c r="A1094" s="4" t="s">
        <v>21</v>
      </c>
      <c r="B1094" s="18" t="s">
        <v>7411</v>
      </c>
      <c r="C1094" s="70" t="s">
        <v>8535</v>
      </c>
      <c r="D1094" s="71" t="s">
        <v>5734</v>
      </c>
      <c r="E1094" s="71" t="s">
        <v>8356</v>
      </c>
    </row>
    <row r="1095" ht="15.75" customHeight="1">
      <c r="A1095" s="4" t="s">
        <v>21</v>
      </c>
      <c r="B1095" s="18" t="s">
        <v>7413</v>
      </c>
      <c r="C1095" s="70" t="s">
        <v>8536</v>
      </c>
      <c r="D1095" s="71" t="s">
        <v>5750</v>
      </c>
      <c r="E1095" s="71" t="s">
        <v>8356</v>
      </c>
    </row>
    <row r="1096" ht="15.75" customHeight="1">
      <c r="A1096" s="4" t="s">
        <v>21</v>
      </c>
      <c r="B1096" s="4" t="s">
        <v>7415</v>
      </c>
      <c r="C1096" s="70" t="s">
        <v>8537</v>
      </c>
      <c r="D1096" s="71" t="s">
        <v>5754</v>
      </c>
      <c r="E1096" s="71" t="s">
        <v>8356</v>
      </c>
    </row>
    <row r="1097" ht="15.75" customHeight="1">
      <c r="A1097" s="4" t="s">
        <v>21</v>
      </c>
      <c r="B1097" s="4" t="s">
        <v>5758</v>
      </c>
      <c r="C1097" s="70" t="s">
        <v>8538</v>
      </c>
      <c r="D1097" s="71" t="s">
        <v>5757</v>
      </c>
      <c r="E1097" s="71" t="s">
        <v>8356</v>
      </c>
    </row>
    <row r="1098" ht="15.75" customHeight="1">
      <c r="A1098" s="4" t="s">
        <v>21</v>
      </c>
      <c r="B1098" s="4" t="s">
        <v>7419</v>
      </c>
      <c r="C1098" s="70" t="s">
        <v>8539</v>
      </c>
      <c r="D1098" s="71" t="s">
        <v>5765</v>
      </c>
      <c r="E1098" s="71" t="s">
        <v>8356</v>
      </c>
    </row>
    <row r="1099" ht="15.75" customHeight="1">
      <c r="A1099" s="4" t="s">
        <v>21</v>
      </c>
      <c r="B1099" s="4" t="s">
        <v>7421</v>
      </c>
      <c r="C1099" s="70" t="s">
        <v>8540</v>
      </c>
      <c r="D1099" s="71" t="s">
        <v>5771</v>
      </c>
      <c r="E1099" s="71" t="s">
        <v>8356</v>
      </c>
    </row>
    <row r="1100" ht="15.75" customHeight="1">
      <c r="A1100" s="4" t="s">
        <v>62</v>
      </c>
      <c r="B1100" s="9" t="s">
        <v>7099</v>
      </c>
      <c r="C1100" s="70" t="s">
        <v>8541</v>
      </c>
      <c r="D1100" s="71" t="s">
        <v>5778</v>
      </c>
      <c r="E1100" s="71" t="s">
        <v>8356</v>
      </c>
    </row>
    <row r="1101" ht="15.75" customHeight="1">
      <c r="A1101" s="4" t="s">
        <v>21</v>
      </c>
      <c r="B1101" s="4" t="s">
        <v>7422</v>
      </c>
      <c r="C1101" s="70" t="s">
        <v>8542</v>
      </c>
      <c r="D1101" s="71" t="s">
        <v>5782</v>
      </c>
      <c r="E1101" s="71" t="s">
        <v>8356</v>
      </c>
    </row>
    <row r="1102" ht="15.75" customHeight="1">
      <c r="A1102" s="4" t="s">
        <v>21</v>
      </c>
      <c r="B1102" s="4" t="s">
        <v>7423</v>
      </c>
      <c r="C1102" s="70" t="s">
        <v>8543</v>
      </c>
      <c r="D1102" s="71" t="s">
        <v>5788</v>
      </c>
      <c r="E1102" s="71" t="s">
        <v>8356</v>
      </c>
    </row>
    <row r="1103" ht="15.75" customHeight="1">
      <c r="A1103" s="4" t="s">
        <v>21</v>
      </c>
      <c r="B1103" s="18" t="s">
        <v>7424</v>
      </c>
      <c r="C1103" s="70" t="s">
        <v>8544</v>
      </c>
      <c r="D1103" s="71" t="s">
        <v>5797</v>
      </c>
      <c r="E1103" s="71" t="s">
        <v>8356</v>
      </c>
    </row>
    <row r="1104" ht="15.75" customHeight="1">
      <c r="A1104" s="4" t="s">
        <v>21</v>
      </c>
      <c r="B1104" s="4" t="s">
        <v>5805</v>
      </c>
      <c r="C1104" s="70" t="s">
        <v>8545</v>
      </c>
      <c r="D1104" s="71" t="s">
        <v>5804</v>
      </c>
      <c r="E1104" s="71" t="s">
        <v>8356</v>
      </c>
    </row>
    <row r="1105" ht="15.75" customHeight="1">
      <c r="A1105" s="4" t="s">
        <v>21</v>
      </c>
      <c r="B1105" s="18" t="s">
        <v>7428</v>
      </c>
      <c r="C1105" s="70" t="s">
        <v>8546</v>
      </c>
      <c r="D1105" s="71" t="s">
        <v>5812</v>
      </c>
      <c r="E1105" s="71" t="s">
        <v>8356</v>
      </c>
    </row>
    <row r="1106" ht="15.75" customHeight="1">
      <c r="A1106" s="4" t="s">
        <v>21</v>
      </c>
      <c r="B1106" s="9" t="s">
        <v>5816</v>
      </c>
      <c r="C1106" s="70" t="s">
        <v>8547</v>
      </c>
      <c r="D1106" s="71" t="s">
        <v>5815</v>
      </c>
      <c r="E1106" s="71" t="s">
        <v>8356</v>
      </c>
    </row>
    <row r="1107" ht="15.75" customHeight="1">
      <c r="A1107" s="4" t="s">
        <v>21</v>
      </c>
      <c r="B1107" s="4" t="s">
        <v>4482</v>
      </c>
      <c r="C1107" s="70" t="s">
        <v>8548</v>
      </c>
      <c r="D1107" s="71" t="s">
        <v>4481</v>
      </c>
      <c r="E1107" s="71" t="s">
        <v>8356</v>
      </c>
    </row>
    <row r="1108" ht="15.75" customHeight="1">
      <c r="A1108" s="4" t="s">
        <v>21</v>
      </c>
      <c r="B1108" s="4" t="s">
        <v>4686</v>
      </c>
      <c r="C1108" s="70" t="s">
        <v>8549</v>
      </c>
      <c r="D1108" s="71" t="s">
        <v>4685</v>
      </c>
      <c r="E1108" s="71" t="s">
        <v>8356</v>
      </c>
    </row>
    <row r="1109" ht="15.75" customHeight="1">
      <c r="A1109" s="4" t="s">
        <v>21</v>
      </c>
      <c r="B1109" s="4" t="s">
        <v>4890</v>
      </c>
      <c r="C1109" s="70" t="s">
        <v>8550</v>
      </c>
      <c r="D1109" s="71" t="s">
        <v>4889</v>
      </c>
      <c r="E1109" s="71" t="s">
        <v>8356</v>
      </c>
    </row>
    <row r="1110" ht="15.75" customHeight="1">
      <c r="A1110" s="4" t="s">
        <v>62</v>
      </c>
      <c r="B1110" s="4" t="s">
        <v>5014</v>
      </c>
      <c r="C1110" s="70" t="s">
        <v>8551</v>
      </c>
      <c r="D1110" s="71" t="s">
        <v>5013</v>
      </c>
      <c r="E1110" s="71" t="s">
        <v>8356</v>
      </c>
    </row>
    <row r="1111" ht="15.75" customHeight="1">
      <c r="A1111" s="4" t="s">
        <v>21</v>
      </c>
      <c r="B1111" s="4" t="s">
        <v>7439</v>
      </c>
      <c r="C1111" s="70" t="s">
        <v>8552</v>
      </c>
      <c r="D1111" s="71" t="s">
        <v>5023</v>
      </c>
      <c r="E1111" s="71" t="s">
        <v>8356</v>
      </c>
    </row>
    <row r="1112" ht="15.75" customHeight="1">
      <c r="A1112" s="4" t="s">
        <v>21</v>
      </c>
      <c r="B1112" s="4" t="s">
        <v>7441</v>
      </c>
      <c r="C1112" s="70" t="s">
        <v>8553</v>
      </c>
      <c r="D1112" s="71" t="s">
        <v>5055</v>
      </c>
      <c r="E1112" s="71" t="s">
        <v>8356</v>
      </c>
    </row>
    <row r="1113" ht="15.75" customHeight="1">
      <c r="A1113" s="4" t="s">
        <v>21</v>
      </c>
      <c r="B1113" s="4" t="s">
        <v>7450</v>
      </c>
      <c r="C1113" s="70" t="s">
        <v>8554</v>
      </c>
      <c r="D1113" s="71" t="s">
        <v>5218</v>
      </c>
      <c r="E1113" s="71" t="s">
        <v>8356</v>
      </c>
    </row>
    <row r="1114" ht="15.75" customHeight="1">
      <c r="A1114" s="4" t="s">
        <v>21</v>
      </c>
      <c r="B1114" s="4" t="s">
        <v>7458</v>
      </c>
      <c r="C1114" s="70" t="s">
        <v>8555</v>
      </c>
      <c r="D1114" s="71" t="s">
        <v>5263</v>
      </c>
      <c r="E1114" s="71" t="s">
        <v>8356</v>
      </c>
    </row>
    <row r="1115" ht="15.75" customHeight="1">
      <c r="A1115" s="4" t="s">
        <v>21</v>
      </c>
      <c r="B1115" s="4" t="s">
        <v>7459</v>
      </c>
      <c r="C1115" s="70" t="s">
        <v>8556</v>
      </c>
      <c r="D1115" s="71" t="s">
        <v>5357</v>
      </c>
      <c r="E1115" s="71" t="s">
        <v>8356</v>
      </c>
    </row>
    <row r="1116" ht="15.75" customHeight="1">
      <c r="A1116" s="4" t="s">
        <v>21</v>
      </c>
      <c r="B1116" s="4" t="s">
        <v>7464</v>
      </c>
      <c r="C1116" s="70" t="s">
        <v>8557</v>
      </c>
      <c r="D1116" s="71" t="s">
        <v>5366</v>
      </c>
      <c r="E1116" s="71" t="s">
        <v>8356</v>
      </c>
    </row>
    <row r="1117" ht="15.75" customHeight="1">
      <c r="A1117" s="4" t="s">
        <v>21</v>
      </c>
      <c r="B1117" s="4" t="s">
        <v>7466</v>
      </c>
      <c r="C1117" s="70" t="s">
        <v>8558</v>
      </c>
      <c r="D1117" s="71" t="s">
        <v>5398</v>
      </c>
      <c r="E1117" s="71" t="s">
        <v>8356</v>
      </c>
    </row>
    <row r="1118" ht="15.75" customHeight="1">
      <c r="A1118" s="4" t="s">
        <v>21</v>
      </c>
      <c r="B1118" s="4" t="s">
        <v>5493</v>
      </c>
      <c r="C1118" s="70" t="s">
        <v>8559</v>
      </c>
      <c r="D1118" s="71" t="s">
        <v>5492</v>
      </c>
      <c r="E1118" s="71" t="s">
        <v>8356</v>
      </c>
    </row>
    <row r="1119" ht="15.75" customHeight="1">
      <c r="A1119" s="4" t="s">
        <v>21</v>
      </c>
      <c r="B1119" s="4" t="s">
        <v>7473</v>
      </c>
      <c r="C1119" s="70" t="s">
        <v>8560</v>
      </c>
      <c r="D1119" s="71" t="s">
        <v>5573</v>
      </c>
      <c r="E1119" s="71" t="s">
        <v>8356</v>
      </c>
    </row>
    <row r="1120" ht="15.75" customHeight="1">
      <c r="A1120" s="4" t="s">
        <v>21</v>
      </c>
      <c r="B1120" s="4" t="s">
        <v>5579</v>
      </c>
      <c r="C1120" s="70" t="s">
        <v>8561</v>
      </c>
      <c r="D1120" s="71" t="s">
        <v>5578</v>
      </c>
      <c r="E1120" s="71" t="s">
        <v>8356</v>
      </c>
    </row>
    <row r="1121" ht="15.75" customHeight="1">
      <c r="A1121" s="4" t="s">
        <v>21</v>
      </c>
      <c r="B1121" s="4" t="s">
        <v>7477</v>
      </c>
      <c r="C1121" s="70" t="s">
        <v>8562</v>
      </c>
      <c r="D1121" s="71" t="s">
        <v>7476</v>
      </c>
      <c r="E1121" s="71" t="s">
        <v>8356</v>
      </c>
    </row>
    <row r="1122" ht="15.75" customHeight="1">
      <c r="A1122" s="4" t="s">
        <v>21</v>
      </c>
      <c r="B1122" s="4" t="s">
        <v>7479</v>
      </c>
      <c r="C1122" s="70" t="s">
        <v>8563</v>
      </c>
      <c r="D1122" s="71" t="s">
        <v>5617</v>
      </c>
      <c r="E1122" s="71" t="s">
        <v>8356</v>
      </c>
    </row>
    <row r="1123" ht="15.75" customHeight="1">
      <c r="A1123" s="74"/>
      <c r="B1123" s="74"/>
      <c r="C1123" s="74"/>
    </row>
    <row r="1124" ht="15.75" customHeight="1">
      <c r="A1124" s="74"/>
      <c r="B1124" s="74"/>
      <c r="C1124" s="74"/>
    </row>
    <row r="1125" ht="15.75" customHeight="1">
      <c r="A1125" s="74"/>
      <c r="B1125" s="74"/>
      <c r="C1125" s="74"/>
    </row>
    <row r="1126" ht="15.75" customHeight="1">
      <c r="A1126" s="74"/>
      <c r="B1126" s="74"/>
      <c r="C1126" s="74"/>
    </row>
    <row r="1127" ht="15.75" customHeight="1">
      <c r="A1127" s="74"/>
      <c r="B1127" s="74"/>
      <c r="C1127" s="74"/>
    </row>
    <row r="1128" ht="15.75" customHeight="1">
      <c r="A1128" s="74"/>
      <c r="B1128" s="74"/>
      <c r="C1128" s="74"/>
    </row>
    <row r="1129" ht="15.75" customHeight="1">
      <c r="A1129" s="74"/>
      <c r="B1129" s="74"/>
      <c r="C1129" s="74"/>
    </row>
    <row r="1130" ht="15.75" customHeight="1">
      <c r="A1130" s="74"/>
      <c r="B1130" s="74"/>
      <c r="C1130" s="74"/>
    </row>
    <row r="1131" ht="15.75" customHeight="1">
      <c r="A1131" s="74"/>
      <c r="B1131" s="74"/>
      <c r="C1131" s="74"/>
    </row>
    <row r="1132" ht="15.75" customHeight="1">
      <c r="A1132" s="74"/>
      <c r="B1132" s="74"/>
      <c r="C1132" s="74"/>
    </row>
    <row r="1133" ht="15.75" customHeight="1">
      <c r="A1133" s="74"/>
      <c r="B1133" s="74"/>
      <c r="C1133" s="74"/>
    </row>
    <row r="1134" ht="15.75" customHeight="1">
      <c r="A1134" s="74"/>
      <c r="B1134" s="74"/>
      <c r="C1134" s="75"/>
    </row>
    <row r="1135" ht="15.75" customHeight="1">
      <c r="A1135" s="74"/>
      <c r="B1135" s="74"/>
      <c r="C1135" s="74"/>
    </row>
    <row r="1136" ht="15.75" customHeight="1">
      <c r="A1136" s="74"/>
      <c r="B1136" s="74"/>
      <c r="C1136" s="74"/>
    </row>
    <row r="1137" ht="15.75" customHeight="1">
      <c r="A1137" s="74"/>
      <c r="B1137" s="74"/>
      <c r="C1137" s="74"/>
    </row>
    <row r="1138" ht="15.75" customHeight="1">
      <c r="A1138" s="74"/>
      <c r="B1138" s="74"/>
      <c r="C1138" s="74"/>
    </row>
    <row r="1139" ht="15.75" customHeight="1">
      <c r="A1139" s="74"/>
      <c r="B1139" s="74"/>
      <c r="C1139" s="74"/>
    </row>
    <row r="1140" ht="15.75" customHeight="1">
      <c r="A1140" s="74"/>
      <c r="B1140" s="74"/>
      <c r="C1140" s="74"/>
    </row>
    <row r="1141" ht="15.75" customHeight="1">
      <c r="A1141" s="74"/>
      <c r="B1141" s="74"/>
      <c r="C1141" s="74"/>
    </row>
    <row r="1142" ht="15.75" customHeight="1">
      <c r="A1142" s="74"/>
      <c r="B1142" s="74"/>
      <c r="C1142" s="74"/>
    </row>
    <row r="1143" ht="15.75" customHeight="1">
      <c r="A1143" s="74"/>
      <c r="B1143" s="74"/>
      <c r="C1143" s="74"/>
    </row>
    <row r="1144" ht="15.75" customHeight="1">
      <c r="A1144" s="74"/>
      <c r="B1144" s="74"/>
      <c r="C1144" s="74"/>
    </row>
    <row r="1145" ht="15.75" customHeight="1">
      <c r="A1145" s="74"/>
      <c r="B1145" s="74"/>
      <c r="C1145" s="75"/>
    </row>
    <row r="1146" ht="15.75" customHeight="1">
      <c r="A1146" s="74"/>
      <c r="B1146" s="74"/>
      <c r="C1146" s="74"/>
    </row>
    <row r="1147" ht="15.75" customHeight="1">
      <c r="A1147" s="74"/>
      <c r="B1147" s="74"/>
      <c r="C1147" s="74"/>
    </row>
    <row r="1148" ht="15.75" customHeight="1">
      <c r="A1148" s="74"/>
      <c r="B1148" s="74"/>
      <c r="C1148" s="74"/>
    </row>
    <row r="1149" ht="15.75" customHeight="1">
      <c r="A1149" s="74"/>
      <c r="B1149" s="74"/>
      <c r="C1149" s="74"/>
    </row>
    <row r="1150" ht="15.75" customHeight="1">
      <c r="A1150" s="74"/>
      <c r="B1150" s="74"/>
      <c r="C1150" s="75"/>
    </row>
    <row r="1151" ht="15.75" customHeight="1">
      <c r="A1151" s="74"/>
      <c r="B1151" s="74"/>
      <c r="C1151" s="74"/>
    </row>
    <row r="1152" ht="15.75" customHeight="1">
      <c r="A1152" s="74"/>
      <c r="B1152" s="74"/>
      <c r="C1152" s="74"/>
    </row>
    <row r="1153" ht="15.75" customHeight="1">
      <c r="A1153" s="74"/>
      <c r="B1153" s="74"/>
      <c r="C1153" s="74"/>
    </row>
    <row r="1154" ht="15.75" customHeight="1">
      <c r="A1154" s="74"/>
      <c r="B1154" s="74"/>
      <c r="C1154" s="74"/>
    </row>
    <row r="1155" ht="15.75" customHeight="1">
      <c r="A1155" s="74"/>
      <c r="B1155" s="74"/>
      <c r="C1155" s="74"/>
    </row>
    <row r="1156" ht="15.75" customHeight="1">
      <c r="A1156" s="74"/>
      <c r="B1156" s="74"/>
      <c r="C1156" s="74"/>
    </row>
    <row r="1157" ht="15.75" customHeight="1">
      <c r="A1157" s="74"/>
      <c r="B1157" s="74"/>
      <c r="C1157" s="74"/>
    </row>
    <row r="1158" ht="15.75" customHeight="1">
      <c r="A1158" s="74"/>
      <c r="B1158" s="74"/>
      <c r="C1158" s="74"/>
    </row>
    <row r="1159" ht="15.75" customHeight="1">
      <c r="A1159" s="74"/>
      <c r="B1159" s="74"/>
      <c r="C1159" s="74"/>
    </row>
    <row r="1160" ht="15.75" customHeight="1">
      <c r="A1160" s="74"/>
      <c r="B1160" s="74"/>
      <c r="C1160" s="74"/>
    </row>
    <row r="1161" ht="15.75" customHeight="1">
      <c r="A1161" s="74"/>
      <c r="B1161" s="74"/>
      <c r="C1161" s="74"/>
    </row>
    <row r="1162" ht="15.75" customHeight="1">
      <c r="A1162" s="74"/>
      <c r="B1162" s="74"/>
      <c r="C1162" s="74"/>
    </row>
    <row r="1163" ht="15.75" customHeight="1">
      <c r="A1163" s="74"/>
      <c r="B1163" s="74"/>
      <c r="C1163" s="74"/>
    </row>
    <row r="1164" ht="15.75" customHeight="1">
      <c r="A1164" s="74"/>
      <c r="B1164" s="74"/>
      <c r="C1164" s="74"/>
    </row>
    <row r="1165" ht="15.75" customHeight="1">
      <c r="A1165" s="74"/>
      <c r="B1165" s="74"/>
      <c r="C1165" s="74"/>
    </row>
    <row r="1166" ht="15.75" customHeight="1">
      <c r="A1166" s="74"/>
      <c r="B1166" s="74"/>
      <c r="C1166" s="74"/>
    </row>
    <row r="1167" ht="15.75" customHeight="1">
      <c r="A1167" s="74"/>
      <c r="B1167" s="74"/>
      <c r="C1167" s="74"/>
    </row>
    <row r="1168" ht="15.75" customHeight="1">
      <c r="A1168" s="74"/>
      <c r="B1168" s="74"/>
      <c r="C1168" s="74"/>
    </row>
    <row r="1169" ht="15.75" customHeight="1">
      <c r="A1169" s="74"/>
      <c r="B1169" s="74"/>
      <c r="C1169" s="74"/>
    </row>
    <row r="1170" ht="15.75" customHeight="1">
      <c r="A1170" s="74"/>
      <c r="B1170" s="74"/>
      <c r="C1170" s="74"/>
    </row>
    <row r="1171" ht="15.75" customHeight="1">
      <c r="A1171" s="74"/>
      <c r="B1171" s="74"/>
      <c r="C1171" s="74"/>
    </row>
    <row r="1172" ht="15.75" customHeight="1">
      <c r="A1172" s="74"/>
      <c r="B1172" s="74"/>
      <c r="C1172" s="74"/>
    </row>
    <row r="1173" ht="15.75" customHeight="1">
      <c r="A1173" s="74"/>
      <c r="B1173" s="74"/>
      <c r="C1173" s="74"/>
    </row>
    <row r="1174" ht="15.75" customHeight="1">
      <c r="A1174" s="74"/>
      <c r="B1174" s="74"/>
      <c r="C1174" s="74"/>
    </row>
    <row r="1175" ht="15.75" customHeight="1">
      <c r="A1175" s="74"/>
      <c r="B1175" s="74"/>
      <c r="C1175" s="74"/>
    </row>
    <row r="1176" ht="15.75" customHeight="1">
      <c r="A1176" s="74"/>
      <c r="B1176" s="74"/>
      <c r="C1176" s="74"/>
    </row>
    <row r="1177" ht="15.75" customHeight="1">
      <c r="A1177" s="74"/>
      <c r="B1177" s="74"/>
      <c r="C1177" s="74"/>
    </row>
    <row r="1178" ht="15.75" customHeight="1">
      <c r="A1178" s="74"/>
      <c r="B1178" s="74"/>
      <c r="C1178" s="74"/>
    </row>
    <row r="1179" ht="15.75" customHeight="1">
      <c r="A1179" s="74"/>
      <c r="B1179" s="74"/>
      <c r="C1179" s="74"/>
    </row>
    <row r="1180" ht="15.75" customHeight="1">
      <c r="A1180" s="74"/>
      <c r="B1180" s="74"/>
      <c r="C1180" s="74"/>
    </row>
    <row r="1181" ht="15.75" customHeight="1">
      <c r="A1181" s="74"/>
      <c r="B1181" s="74"/>
      <c r="C1181" s="74"/>
    </row>
    <row r="1182" ht="15.75" customHeight="1">
      <c r="A1182" s="74"/>
      <c r="B1182" s="74"/>
      <c r="C1182" s="74"/>
    </row>
    <row r="1183" ht="15.75" customHeight="1">
      <c r="A1183" s="74"/>
      <c r="B1183" s="74"/>
      <c r="C1183" s="74"/>
    </row>
    <row r="1184" ht="15.75" customHeight="1">
      <c r="A1184" s="74"/>
      <c r="B1184" s="74"/>
      <c r="C1184" s="74"/>
    </row>
    <row r="1185" ht="15.75" customHeight="1">
      <c r="A1185" s="74"/>
      <c r="B1185" s="74"/>
      <c r="C1185" s="74"/>
    </row>
    <row r="1186" ht="15.75" customHeight="1">
      <c r="A1186" s="74"/>
      <c r="B1186" s="74"/>
      <c r="C1186" s="74"/>
    </row>
    <row r="1187" ht="15.75" customHeight="1">
      <c r="A1187" s="74"/>
      <c r="B1187" s="74"/>
      <c r="C1187" s="74"/>
    </row>
    <row r="1188" ht="15.75" customHeight="1">
      <c r="A1188" s="74"/>
      <c r="B1188" s="74"/>
      <c r="C1188" s="74"/>
    </row>
    <row r="1189" ht="15.75" customHeight="1">
      <c r="A1189" s="74"/>
      <c r="B1189" s="74"/>
      <c r="C1189" s="74"/>
    </row>
    <row r="1190" ht="15.75" customHeight="1">
      <c r="A1190" s="74"/>
      <c r="B1190" s="74"/>
      <c r="C1190" s="74"/>
    </row>
    <row r="1191" ht="15.75" customHeight="1">
      <c r="A1191" s="74"/>
      <c r="B1191" s="74"/>
      <c r="C1191" s="74"/>
    </row>
    <row r="1192" ht="15.75" customHeight="1">
      <c r="A1192" s="74"/>
      <c r="B1192" s="74"/>
      <c r="C1192" s="74"/>
    </row>
    <row r="1193" ht="15.75" customHeight="1">
      <c r="A1193" s="74"/>
      <c r="B1193" s="74"/>
      <c r="C1193" s="74"/>
    </row>
    <row r="1194" ht="15.75" customHeight="1">
      <c r="A1194" s="74"/>
      <c r="B1194" s="74"/>
      <c r="C1194" s="74"/>
    </row>
    <row r="1195" ht="15.75" customHeight="1">
      <c r="A1195" s="74"/>
      <c r="B1195" s="74"/>
      <c r="C1195" s="74"/>
    </row>
    <row r="1196" ht="15.75" customHeight="1">
      <c r="A1196" s="74"/>
      <c r="B1196" s="74"/>
      <c r="C1196" s="74"/>
    </row>
    <row r="1197" ht="15.75" customHeight="1">
      <c r="A1197" s="74"/>
      <c r="B1197" s="74"/>
      <c r="C1197" s="74"/>
    </row>
    <row r="1198" ht="15.75" customHeight="1">
      <c r="A1198" s="74"/>
      <c r="B1198" s="74"/>
      <c r="C1198" s="74"/>
    </row>
    <row r="1199" ht="15.75" customHeight="1">
      <c r="A1199" s="74"/>
      <c r="B1199" s="74"/>
      <c r="C1199" s="74"/>
    </row>
    <row r="1200" ht="15.75" customHeight="1">
      <c r="A1200" s="74"/>
      <c r="B1200" s="74"/>
      <c r="C1200" s="74"/>
    </row>
    <row r="1201" ht="15.75" customHeight="1">
      <c r="A1201" s="74"/>
      <c r="B1201" s="74"/>
      <c r="C1201" s="74"/>
    </row>
    <row r="1202" ht="15.75" customHeight="1">
      <c r="A1202" s="74"/>
      <c r="B1202" s="74"/>
      <c r="C1202" s="74"/>
    </row>
    <row r="1203" ht="15.75" customHeight="1">
      <c r="A1203" s="74"/>
      <c r="B1203" s="74"/>
      <c r="C1203" s="75"/>
    </row>
    <row r="1204" ht="15.75" customHeight="1">
      <c r="A1204" s="74"/>
      <c r="B1204" s="74"/>
      <c r="C1204" s="75"/>
    </row>
    <row r="1205" ht="15.75" customHeight="1">
      <c r="A1205" s="74"/>
      <c r="B1205" s="74"/>
      <c r="C1205" s="75"/>
    </row>
    <row r="1206" ht="15.75" customHeight="1">
      <c r="A1206" s="74"/>
      <c r="B1206" s="76"/>
      <c r="C1206" s="75"/>
    </row>
    <row r="1207" ht="15.75" customHeight="1">
      <c r="A1207" s="74"/>
      <c r="B1207" s="76"/>
      <c r="C1207" s="75"/>
    </row>
    <row r="1208" ht="15.75" customHeight="1">
      <c r="A1208" s="74"/>
      <c r="B1208" s="76"/>
      <c r="C1208" s="75"/>
    </row>
    <row r="1209" ht="15.75" customHeight="1">
      <c r="A1209" s="74"/>
      <c r="B1209" s="76"/>
      <c r="C1209" s="75"/>
    </row>
    <row r="1210" ht="15.75" customHeight="1">
      <c r="A1210" s="74"/>
      <c r="B1210" s="76"/>
      <c r="C1210" s="75"/>
    </row>
    <row r="1211" ht="15.75" customHeight="1">
      <c r="A1211" s="74"/>
      <c r="B1211" s="76"/>
      <c r="C1211" s="75"/>
    </row>
    <row r="1212" ht="15.75" customHeight="1">
      <c r="A1212" s="74"/>
      <c r="B1212" s="77"/>
      <c r="C1212" s="75"/>
    </row>
    <row r="1213" ht="15.75" customHeight="1">
      <c r="A1213" s="74"/>
      <c r="B1213" s="76"/>
      <c r="C1213" s="75"/>
    </row>
    <row r="1214" ht="15.75" customHeight="1">
      <c r="A1214" s="74"/>
      <c r="B1214" s="76"/>
      <c r="C1214" s="75"/>
    </row>
    <row r="1215" ht="15.75" customHeight="1">
      <c r="A1215" s="74"/>
      <c r="B1215" s="76"/>
      <c r="C1215" s="75"/>
    </row>
    <row r="1216" ht="15.75" customHeight="1">
      <c r="A1216" s="74"/>
      <c r="B1216" s="77"/>
      <c r="C1216" s="7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21.57"/>
    <col customWidth="1" min="7" max="7" width="17.43"/>
    <col customWidth="1" min="8" max="8" width="19.43"/>
  </cols>
  <sheetData>
    <row r="1">
      <c r="A1" s="72" t="s">
        <v>7064</v>
      </c>
      <c r="B1" s="72" t="s">
        <v>8564</v>
      </c>
      <c r="C1" s="72" t="s">
        <v>62</v>
      </c>
      <c r="D1" s="72" t="s">
        <v>1</v>
      </c>
      <c r="E1" s="72" t="s">
        <v>8565</v>
      </c>
      <c r="F1" s="72" t="s">
        <v>8566</v>
      </c>
      <c r="G1" s="72" t="s">
        <v>16</v>
      </c>
      <c r="H1" s="72" t="s">
        <v>8567</v>
      </c>
    </row>
    <row r="2">
      <c r="A2" s="72" t="s">
        <v>20</v>
      </c>
      <c r="B2" s="72" t="s">
        <v>8568</v>
      </c>
      <c r="C2" s="72" t="s">
        <v>8569</v>
      </c>
      <c r="D2" s="72"/>
      <c r="E2" s="72" t="s">
        <v>8570</v>
      </c>
      <c r="F2" s="72" t="s">
        <v>8571</v>
      </c>
      <c r="G2" s="72" t="s">
        <v>37</v>
      </c>
      <c r="H2" s="71" t="str">
        <f>IFERROR(VLOOKUP(A2,'Lista - Aderentes e Associados '!A:A,1,FALSE),"ADICIONAR")</f>
        <v>35.098.686/0001-80</v>
      </c>
    </row>
    <row r="3">
      <c r="A3" s="72" t="s">
        <v>28</v>
      </c>
      <c r="B3" s="72" t="s">
        <v>8572</v>
      </c>
      <c r="C3" s="72" t="s">
        <v>8569</v>
      </c>
      <c r="D3" s="72"/>
      <c r="E3" s="72" t="s">
        <v>8570</v>
      </c>
      <c r="F3" s="72" t="s">
        <v>8571</v>
      </c>
      <c r="G3" s="72" t="s">
        <v>37</v>
      </c>
      <c r="H3" s="71" t="str">
        <f>IFERROR(VLOOKUP(A3,'Lista - Aderentes e Associados '!A:A,1,FALSE),"ADICIONAR")</f>
        <v>07.063.675/0001-29</v>
      </c>
    </row>
    <row r="4">
      <c r="A4" s="72" t="s">
        <v>32</v>
      </c>
      <c r="B4" s="72" t="s">
        <v>8573</v>
      </c>
      <c r="C4" s="72" t="s">
        <v>8569</v>
      </c>
      <c r="D4" s="72"/>
      <c r="E4" s="72" t="s">
        <v>8570</v>
      </c>
      <c r="F4" s="72" t="s">
        <v>8574</v>
      </c>
      <c r="G4" s="72" t="s">
        <v>35</v>
      </c>
      <c r="H4" s="71" t="str">
        <f>IFERROR(VLOOKUP(A4,'Lista - Aderentes e Associados '!A:A,1,FALSE),"ADICIONAR")</f>
        <v>17.776.271/0001-36</v>
      </c>
    </row>
    <row r="5">
      <c r="A5" s="72" t="s">
        <v>38</v>
      </c>
      <c r="B5" s="72" t="s">
        <v>8575</v>
      </c>
      <c r="C5" s="72" t="s">
        <v>8569</v>
      </c>
      <c r="D5" s="72"/>
      <c r="E5" s="72" t="s">
        <v>8570</v>
      </c>
      <c r="F5" s="72" t="s">
        <v>8571</v>
      </c>
      <c r="G5" s="72" t="s">
        <v>37</v>
      </c>
      <c r="H5" s="71" t="str">
        <f>IFERROR(VLOOKUP(A5,'Lista - Aderentes e Associados '!A:A,1,FALSE),"ADICIONAR")</f>
        <v>29.063.944/0001-90</v>
      </c>
    </row>
    <row r="6">
      <c r="A6" s="72" t="s">
        <v>42</v>
      </c>
      <c r="B6" s="72" t="s">
        <v>8576</v>
      </c>
      <c r="C6" s="72" t="s">
        <v>8569</v>
      </c>
      <c r="D6" s="72"/>
      <c r="E6" s="72" t="s">
        <v>8570</v>
      </c>
      <c r="F6" s="72" t="s">
        <v>8571</v>
      </c>
      <c r="G6" s="72" t="s">
        <v>37</v>
      </c>
      <c r="H6" s="71" t="str">
        <f>IFERROR(VLOOKUP(A6,'Lista - Aderentes e Associados '!A:A,1,FALSE),"ADICIONAR")</f>
        <v>13.641.353/0001-12</v>
      </c>
    </row>
    <row r="7">
      <c r="A7" s="72" t="s">
        <v>52</v>
      </c>
      <c r="B7" s="72" t="s">
        <v>8577</v>
      </c>
      <c r="C7" s="72" t="s">
        <v>8569</v>
      </c>
      <c r="D7" s="72"/>
      <c r="E7" s="72" t="s">
        <v>8570</v>
      </c>
      <c r="F7" s="72" t="s">
        <v>8574</v>
      </c>
      <c r="G7" s="72" t="s">
        <v>35</v>
      </c>
      <c r="H7" s="71" t="str">
        <f>IFERROR(VLOOKUP(A7,'Lista - Aderentes e Associados '!A:A,1,FALSE),"ADICIONAR")</f>
        <v>17.817.934/0001-13</v>
      </c>
    </row>
    <row r="8">
      <c r="A8" s="72" t="s">
        <v>56</v>
      </c>
      <c r="B8" s="72" t="s">
        <v>57</v>
      </c>
      <c r="C8" s="72" t="s">
        <v>8569</v>
      </c>
      <c r="D8" s="72"/>
      <c r="E8" s="72" t="s">
        <v>8578</v>
      </c>
      <c r="F8" s="72" t="s">
        <v>8579</v>
      </c>
      <c r="G8" s="72" t="s">
        <v>58</v>
      </c>
      <c r="H8" s="71" t="str">
        <f>IFERROR(VLOOKUP(A8,'Lista - Aderentes e Associados '!A:A,1,FALSE),"ADICIONAR")</f>
        <v>76.621.457/0001-85</v>
      </c>
    </row>
    <row r="9">
      <c r="A9" s="72" t="s">
        <v>61</v>
      </c>
      <c r="B9" s="72" t="s">
        <v>8580</v>
      </c>
      <c r="C9" s="72" t="s">
        <v>8581</v>
      </c>
      <c r="D9" s="72"/>
      <c r="E9" s="72" t="s">
        <v>8570</v>
      </c>
      <c r="F9" s="72" t="s">
        <v>8571</v>
      </c>
      <c r="G9" s="72" t="s">
        <v>37</v>
      </c>
      <c r="H9" s="71" t="str">
        <f>IFERROR(VLOOKUP(A9,'Lista - Aderentes e Associados '!A:A,1,FALSE),"ADICIONAR")</f>
        <v>03.983.856/0001-12</v>
      </c>
    </row>
    <row r="10">
      <c r="A10" s="72" t="s">
        <v>70</v>
      </c>
      <c r="B10" s="72" t="s">
        <v>8582</v>
      </c>
      <c r="C10" s="72" t="s">
        <v>8569</v>
      </c>
      <c r="D10" s="72"/>
      <c r="E10" s="72" t="s">
        <v>8570</v>
      </c>
      <c r="F10" s="72" t="s">
        <v>8571</v>
      </c>
      <c r="G10" s="72" t="s">
        <v>37</v>
      </c>
      <c r="H10" s="71" t="str">
        <f>IFERROR(VLOOKUP(A10,'Lista - Aderentes e Associados '!A:A,1,FALSE),"ADICIONAR")</f>
        <v>13.935.935/0001-01</v>
      </c>
    </row>
    <row r="11">
      <c r="A11" s="72" t="s">
        <v>73</v>
      </c>
      <c r="B11" s="72" t="s">
        <v>8583</v>
      </c>
      <c r="C11" s="72" t="s">
        <v>8569</v>
      </c>
      <c r="D11" s="72"/>
      <c r="E11" s="72" t="s">
        <v>8570</v>
      </c>
      <c r="F11" s="72" t="s">
        <v>8574</v>
      </c>
      <c r="G11" s="72" t="s">
        <v>35</v>
      </c>
      <c r="H11" s="71" t="str">
        <f>IFERROR(VLOOKUP(A11,'Lista - Aderentes e Associados '!A:A,1,FALSE),"ADICIONAR")</f>
        <v>19.225.510/0001-95</v>
      </c>
    </row>
    <row r="12">
      <c r="A12" s="72" t="s">
        <v>77</v>
      </c>
      <c r="B12" s="72" t="s">
        <v>8584</v>
      </c>
      <c r="C12" s="72" t="s">
        <v>8569</v>
      </c>
      <c r="D12" s="72"/>
      <c r="E12" s="72" t="s">
        <v>8570</v>
      </c>
      <c r="F12" s="72" t="s">
        <v>8574</v>
      </c>
      <c r="G12" s="72" t="s">
        <v>35</v>
      </c>
      <c r="H12" s="71" t="str">
        <f>IFERROR(VLOOKUP(A12,'Lista - Aderentes e Associados '!A:A,1,FALSE),"ADICIONAR")</f>
        <v>10.705.874/0001-06</v>
      </c>
    </row>
    <row r="13">
      <c r="A13" s="72" t="s">
        <v>82</v>
      </c>
      <c r="B13" s="72" t="s">
        <v>8585</v>
      </c>
      <c r="C13" s="72" t="s">
        <v>8569</v>
      </c>
      <c r="D13" s="72"/>
      <c r="E13" s="72" t="s">
        <v>8570</v>
      </c>
      <c r="F13" s="72" t="s">
        <v>8574</v>
      </c>
      <c r="G13" s="72" t="s">
        <v>35</v>
      </c>
      <c r="H13" s="71" t="str">
        <f>IFERROR(VLOOKUP(A13,'Lista - Aderentes e Associados '!A:A,1,FALSE),"ADICIONAR")</f>
        <v>07.152.171/0001-85</v>
      </c>
    </row>
    <row r="14">
      <c r="A14" s="72" t="s">
        <v>91</v>
      </c>
      <c r="B14" s="72" t="s">
        <v>92</v>
      </c>
      <c r="C14" s="72" t="s">
        <v>8569</v>
      </c>
      <c r="D14" s="72"/>
      <c r="E14" s="72" t="s">
        <v>8570</v>
      </c>
      <c r="F14" s="72" t="s">
        <v>8574</v>
      </c>
      <c r="G14" s="72" t="s">
        <v>35</v>
      </c>
      <c r="H14" s="71" t="str">
        <f>IFERROR(VLOOKUP(A14,'Lista - Aderentes e Associados '!A:A,1,FALSE),"ADICIONAR")</f>
        <v>97.522.536/0001-09</v>
      </c>
    </row>
    <row r="15">
      <c r="A15" s="72" t="s">
        <v>94</v>
      </c>
      <c r="B15" s="72" t="s">
        <v>8586</v>
      </c>
      <c r="C15" s="72" t="s">
        <v>8581</v>
      </c>
      <c r="D15" s="72"/>
      <c r="E15" s="72" t="s">
        <v>8570</v>
      </c>
      <c r="F15" s="72" t="s">
        <v>8574</v>
      </c>
      <c r="G15" s="72" t="s">
        <v>35</v>
      </c>
      <c r="H15" s="71" t="str">
        <f>IFERROR(VLOOKUP(A15,'Lista - Aderentes e Associados '!A:A,1,FALSE),"ADICIONAR")</f>
        <v>11.074.363/0001-98</v>
      </c>
    </row>
    <row r="16">
      <c r="A16" s="72" t="s">
        <v>104</v>
      </c>
      <c r="B16" s="72" t="s">
        <v>8587</v>
      </c>
      <c r="C16" s="72" t="s">
        <v>8569</v>
      </c>
      <c r="D16" s="72"/>
      <c r="E16" s="72" t="s">
        <v>8570</v>
      </c>
      <c r="F16" s="72" t="s">
        <v>8574</v>
      </c>
      <c r="G16" s="72" t="s">
        <v>35</v>
      </c>
      <c r="H16" s="71" t="str">
        <f>IFERROR(VLOOKUP(A16,'Lista - Aderentes e Associados '!A:A,1,FALSE),"ADICIONAR")</f>
        <v>17.285.755/0001-82</v>
      </c>
    </row>
    <row r="17">
      <c r="A17" s="72" t="s">
        <v>108</v>
      </c>
      <c r="B17" s="72" t="s">
        <v>8588</v>
      </c>
      <c r="C17" s="72" t="s">
        <v>8569</v>
      </c>
      <c r="D17" s="72"/>
      <c r="E17" s="72" t="s">
        <v>8570</v>
      </c>
      <c r="F17" s="72" t="s">
        <v>8574</v>
      </c>
      <c r="G17" s="72" t="s">
        <v>35</v>
      </c>
      <c r="H17" s="71" t="str">
        <f>IFERROR(VLOOKUP(A17,'Lista - Aderentes e Associados '!A:A,1,FALSE),"ADICIONAR")</f>
        <v>32.541.657/0001-52</v>
      </c>
    </row>
    <row r="18">
      <c r="A18" s="72" t="s">
        <v>112</v>
      </c>
      <c r="B18" s="72" t="s">
        <v>8589</v>
      </c>
      <c r="C18" s="72" t="s">
        <v>8569</v>
      </c>
      <c r="D18" s="72"/>
      <c r="E18" s="72" t="s">
        <v>8570</v>
      </c>
      <c r="F18" s="72" t="s">
        <v>8574</v>
      </c>
      <c r="G18" s="72" t="s">
        <v>35</v>
      </c>
      <c r="H18" s="71" t="str">
        <f>IFERROR(VLOOKUP(A18,'Lista - Aderentes e Associados '!A:A,1,FALSE),"ADICIONAR")</f>
        <v>33.411.393/0001-85</v>
      </c>
    </row>
    <row r="19">
      <c r="A19" s="72" t="s">
        <v>121</v>
      </c>
      <c r="B19" s="72" t="s">
        <v>8590</v>
      </c>
      <c r="C19" s="72" t="s">
        <v>8569</v>
      </c>
      <c r="D19" s="72"/>
      <c r="E19" s="72" t="s">
        <v>8570</v>
      </c>
      <c r="F19" s="72" t="s">
        <v>8571</v>
      </c>
      <c r="G19" s="72" t="s">
        <v>37</v>
      </c>
      <c r="H19" s="71" t="str">
        <f>IFERROR(VLOOKUP(A19,'Lista - Aderentes e Associados '!A:A,1,FALSE),"ADICIONAR")</f>
        <v>18.167.777/0001-00</v>
      </c>
    </row>
    <row r="20">
      <c r="A20" s="72" t="s">
        <v>124</v>
      </c>
      <c r="B20" s="72" t="s">
        <v>8591</v>
      </c>
      <c r="C20" s="72" t="s">
        <v>8569</v>
      </c>
      <c r="D20" s="72"/>
      <c r="E20" s="72" t="s">
        <v>8570</v>
      </c>
      <c r="F20" s="72" t="s">
        <v>8574</v>
      </c>
      <c r="G20" s="72" t="s">
        <v>35</v>
      </c>
      <c r="H20" s="71" t="str">
        <f>IFERROR(VLOOKUP(A20,'Lista - Aderentes e Associados '!A:A,1,FALSE),"ADICIONAR")</f>
        <v>17.905.206/0001-63</v>
      </c>
    </row>
    <row r="21">
      <c r="A21" s="72" t="s">
        <v>128</v>
      </c>
      <c r="B21" s="72" t="s">
        <v>8592</v>
      </c>
      <c r="C21" s="72" t="s">
        <v>8569</v>
      </c>
      <c r="D21" s="72"/>
      <c r="E21" s="72" t="s">
        <v>8570</v>
      </c>
      <c r="F21" s="72" t="s">
        <v>8571</v>
      </c>
      <c r="G21" s="72" t="s">
        <v>37</v>
      </c>
      <c r="H21" s="71" t="str">
        <f>IFERROR(VLOOKUP(A21,'Lista - Aderentes e Associados '!A:A,1,FALSE),"ADICIONAR")</f>
        <v>03.226.533/0001-84</v>
      </c>
    </row>
    <row r="22">
      <c r="A22" s="72" t="s">
        <v>134</v>
      </c>
      <c r="B22" s="72" t="s">
        <v>8593</v>
      </c>
      <c r="C22" s="72" t="s">
        <v>8569</v>
      </c>
      <c r="D22" s="72"/>
      <c r="E22" s="72" t="s">
        <v>8570</v>
      </c>
      <c r="F22" s="72" t="s">
        <v>8571</v>
      </c>
      <c r="G22" s="72" t="s">
        <v>37</v>
      </c>
      <c r="H22" s="71" t="str">
        <f>IFERROR(VLOOKUP(A22,'Lista - Aderentes e Associados '!A:A,1,FALSE),"ADICIONAR")</f>
        <v>12.807.978/0001-49</v>
      </c>
    </row>
    <row r="23">
      <c r="A23" s="72" t="s">
        <v>138</v>
      </c>
      <c r="B23" s="72" t="s">
        <v>8594</v>
      </c>
      <c r="C23" s="72" t="s">
        <v>8569</v>
      </c>
      <c r="D23" s="72"/>
      <c r="E23" s="72" t="s">
        <v>8570</v>
      </c>
      <c r="F23" s="72" t="s">
        <v>8571</v>
      </c>
      <c r="G23" s="72" t="s">
        <v>37</v>
      </c>
      <c r="H23" s="71" t="str">
        <f>IFERROR(VLOOKUP(A23,'Lista - Aderentes e Associados '!A:A,1,FALSE),"ADICIONAR")</f>
        <v>08.195.535/0001-77</v>
      </c>
    </row>
    <row r="24">
      <c r="A24" s="72" t="s">
        <v>142</v>
      </c>
      <c r="B24" s="72" t="s">
        <v>143</v>
      </c>
      <c r="C24" s="72" t="s">
        <v>8581</v>
      </c>
      <c r="D24" s="72"/>
      <c r="E24" s="72" t="s">
        <v>8578</v>
      </c>
      <c r="F24" s="72" t="s">
        <v>8579</v>
      </c>
      <c r="G24" s="72" t="s">
        <v>58</v>
      </c>
      <c r="H24" s="71" t="str">
        <f>IFERROR(VLOOKUP(A24,'Lista - Aderentes e Associados '!A:A,1,FALSE),"ADICIONAR")</f>
        <v>74.014.747/0001-35</v>
      </c>
    </row>
    <row r="25">
      <c r="A25" s="72" t="s">
        <v>157</v>
      </c>
      <c r="B25" s="72" t="s">
        <v>158</v>
      </c>
      <c r="C25" s="72" t="s">
        <v>8569</v>
      </c>
      <c r="D25" s="72"/>
      <c r="E25" s="72" t="s">
        <v>8570</v>
      </c>
      <c r="F25" s="72" t="s">
        <v>8574</v>
      </c>
      <c r="G25" s="72" t="s">
        <v>35</v>
      </c>
      <c r="H25" s="71" t="str">
        <f>IFERROR(VLOOKUP(A25,'Lista - Aderentes e Associados '!A:A,1,FALSE),"ADICIONAR")</f>
        <v>44.206.305/0001-20</v>
      </c>
    </row>
    <row r="26">
      <c r="A26" s="72" t="s">
        <v>162</v>
      </c>
      <c r="B26" s="72" t="s">
        <v>8595</v>
      </c>
      <c r="C26" s="72" t="s">
        <v>8569</v>
      </c>
      <c r="D26" s="72"/>
      <c r="E26" s="72" t="s">
        <v>8570</v>
      </c>
      <c r="F26" s="72" t="s">
        <v>8571</v>
      </c>
      <c r="G26" s="72" t="s">
        <v>37</v>
      </c>
      <c r="H26" s="71" t="str">
        <f>IFERROR(VLOOKUP(A26,'Lista - Aderentes e Associados '!A:A,1,FALSE),"ADICIONAR")</f>
        <v>15.089.883/0001-25</v>
      </c>
    </row>
    <row r="27">
      <c r="A27" s="72" t="s">
        <v>166</v>
      </c>
      <c r="B27" s="72" t="s">
        <v>167</v>
      </c>
      <c r="C27" s="72" t="s">
        <v>8581</v>
      </c>
      <c r="D27" s="72"/>
      <c r="E27" s="72" t="s">
        <v>8570</v>
      </c>
      <c r="F27" s="72" t="s">
        <v>8571</v>
      </c>
      <c r="G27" s="72" t="s">
        <v>37</v>
      </c>
      <c r="H27" s="71" t="str">
        <f>IFERROR(VLOOKUP(A27,'Lista - Aderentes e Associados '!A:A,1,FALSE),"ADICIONAR")</f>
        <v>11.752.203/0001-50</v>
      </c>
    </row>
    <row r="28">
      <c r="A28" s="72" t="s">
        <v>176</v>
      </c>
      <c r="B28" s="72" t="s">
        <v>8596</v>
      </c>
      <c r="C28" s="72" t="s">
        <v>8569</v>
      </c>
      <c r="D28" s="72"/>
      <c r="E28" s="72" t="s">
        <v>8570</v>
      </c>
      <c r="F28" s="72" t="s">
        <v>8571</v>
      </c>
      <c r="G28" s="72" t="s">
        <v>37</v>
      </c>
      <c r="H28" s="71" t="str">
        <f>IFERROR(VLOOKUP(A28,'Lista - Aderentes e Associados '!A:A,1,FALSE),"ADICIONAR")</f>
        <v>13.056.344/0001-64</v>
      </c>
    </row>
    <row r="29">
      <c r="A29" s="72" t="s">
        <v>182</v>
      </c>
      <c r="B29" s="72" t="s">
        <v>8597</v>
      </c>
      <c r="C29" s="72" t="s">
        <v>8569</v>
      </c>
      <c r="D29" s="72"/>
      <c r="E29" s="72" t="s">
        <v>8570</v>
      </c>
      <c r="F29" s="72" t="s">
        <v>8574</v>
      </c>
      <c r="G29" s="72" t="s">
        <v>35</v>
      </c>
      <c r="H29" s="71" t="str">
        <f>IFERROR(VLOOKUP(A29,'Lista - Aderentes e Associados '!A:A,1,FALSE),"ADICIONAR")</f>
        <v>22.584.235/0001-00</v>
      </c>
    </row>
    <row r="30">
      <c r="A30" s="72" t="s">
        <v>184</v>
      </c>
      <c r="B30" s="72" t="s">
        <v>8598</v>
      </c>
      <c r="C30" s="72" t="s">
        <v>8569</v>
      </c>
      <c r="D30" s="72"/>
      <c r="E30" s="72" t="s">
        <v>8578</v>
      </c>
      <c r="F30" s="72" t="s">
        <v>8579</v>
      </c>
      <c r="G30" s="72" t="s">
        <v>58</v>
      </c>
      <c r="H30" s="71" t="str">
        <f>IFERROR(VLOOKUP(A30,'Lista - Aderentes e Associados '!A:A,1,FALSE),"ADICIONAR")</f>
        <v>62.178.421/0001-64</v>
      </c>
    </row>
    <row r="31">
      <c r="A31" s="72" t="s">
        <v>187</v>
      </c>
      <c r="B31" s="72" t="s">
        <v>8599</v>
      </c>
      <c r="C31" s="72" t="s">
        <v>8581</v>
      </c>
      <c r="D31" s="72"/>
      <c r="E31" s="72" t="s">
        <v>8570</v>
      </c>
      <c r="F31" s="72" t="s">
        <v>8574</v>
      </c>
      <c r="G31" s="72" t="s">
        <v>35</v>
      </c>
      <c r="H31" s="71" t="str">
        <f>IFERROR(VLOOKUP(A31,'Lista - Aderentes e Associados '!A:A,1,FALSE),"ADICIONAR")</f>
        <v>21.950.366/0001-00</v>
      </c>
    </row>
    <row r="32">
      <c r="A32" s="72" t="s">
        <v>196</v>
      </c>
      <c r="B32" s="72" t="s">
        <v>8600</v>
      </c>
      <c r="C32" s="72" t="s">
        <v>8569</v>
      </c>
      <c r="D32" s="72"/>
      <c r="E32" s="72" t="s">
        <v>8570</v>
      </c>
      <c r="F32" s="72" t="s">
        <v>8574</v>
      </c>
      <c r="G32" s="72" t="s">
        <v>35</v>
      </c>
      <c r="H32" s="71" t="str">
        <f>IFERROR(VLOOKUP(A32,'Lista - Aderentes e Associados '!A:A,1,FALSE),"ADICIONAR")</f>
        <v>31.340.246/0001-36</v>
      </c>
    </row>
    <row r="33">
      <c r="A33" s="72" t="s">
        <v>201</v>
      </c>
      <c r="B33" s="72" t="s">
        <v>8601</v>
      </c>
      <c r="C33" s="72" t="s">
        <v>8581</v>
      </c>
      <c r="D33" s="72"/>
      <c r="E33" s="72" t="s">
        <v>8570</v>
      </c>
      <c r="F33" s="72" t="s">
        <v>8574</v>
      </c>
      <c r="G33" s="72" t="s">
        <v>35</v>
      </c>
      <c r="H33" s="71" t="str">
        <f>IFERROR(VLOOKUP(A33,'Lista - Aderentes e Associados '!A:A,1,FALSE),"ADICIONAR")</f>
        <v>41.006.363/0001-11</v>
      </c>
    </row>
    <row r="34">
      <c r="A34" s="72" t="s">
        <v>203</v>
      </c>
      <c r="B34" s="72" t="s">
        <v>8602</v>
      </c>
      <c r="C34" s="72" t="s">
        <v>8569</v>
      </c>
      <c r="D34" s="72"/>
      <c r="E34" s="72" t="s">
        <v>8570</v>
      </c>
      <c r="F34" s="72" t="s">
        <v>8574</v>
      </c>
      <c r="G34" s="72" t="s">
        <v>35</v>
      </c>
      <c r="H34" s="71" t="str">
        <f>IFERROR(VLOOKUP(A34,'Lista - Aderentes e Associados '!A:A,1,FALSE),"ADICIONAR")</f>
        <v>26.760.824/0001-53</v>
      </c>
    </row>
    <row r="35">
      <c r="A35" s="72" t="s">
        <v>210</v>
      </c>
      <c r="B35" s="72" t="s">
        <v>211</v>
      </c>
      <c r="C35" s="72" t="s">
        <v>8569</v>
      </c>
      <c r="D35" s="72"/>
      <c r="E35" s="72" t="s">
        <v>8578</v>
      </c>
      <c r="F35" s="72" t="s">
        <v>8579</v>
      </c>
      <c r="G35" s="72" t="s">
        <v>58</v>
      </c>
      <c r="H35" s="71" t="str">
        <f>IFERROR(VLOOKUP(A35,'Lista - Aderentes e Associados '!A:A,1,FALSE),"ADICIONAR")</f>
        <v>17.312.661/0001-55</v>
      </c>
    </row>
    <row r="36">
      <c r="A36" s="72" t="s">
        <v>219</v>
      </c>
      <c r="B36" s="72" t="s">
        <v>220</v>
      </c>
      <c r="C36" s="72" t="s">
        <v>8569</v>
      </c>
      <c r="D36" s="72" t="str">
        <f>IFERROR(IF(SEARCH("Não",C36),"Aderente"),"Associado")</f>
        <v>Aderente</v>
      </c>
      <c r="E36" s="72" t="s">
        <v>8570</v>
      </c>
      <c r="F36" s="72" t="s">
        <v>8603</v>
      </c>
      <c r="G36" s="72" t="s">
        <v>35</v>
      </c>
      <c r="H36" s="71" t="str">
        <f>IFERROR(VLOOKUP(A36,'Lista - Aderentes e Associados '!A:A,1,FALSE),"ADICIONAR")</f>
        <v>45.201.272/0001-98</v>
      </c>
    </row>
    <row r="37">
      <c r="A37" s="72" t="s">
        <v>222</v>
      </c>
      <c r="B37" s="72" t="s">
        <v>8604</v>
      </c>
      <c r="C37" s="72" t="s">
        <v>8569</v>
      </c>
      <c r="D37" s="72"/>
      <c r="E37" s="72" t="s">
        <v>8570</v>
      </c>
      <c r="F37" s="72" t="s">
        <v>8574</v>
      </c>
      <c r="G37" s="72" t="s">
        <v>35</v>
      </c>
      <c r="H37" s="71" t="str">
        <f>IFERROR(VLOOKUP(A37,'Lista - Aderentes e Associados '!A:A,1,FALSE),"ADICIONAR")</f>
        <v>02.835.612/0001-20</v>
      </c>
    </row>
    <row r="38">
      <c r="A38" s="72" t="s">
        <v>225</v>
      </c>
      <c r="B38" s="72" t="s">
        <v>8605</v>
      </c>
      <c r="C38" s="72" t="s">
        <v>8581</v>
      </c>
      <c r="D38" s="72"/>
      <c r="E38" s="72" t="s">
        <v>8570</v>
      </c>
      <c r="F38" s="72" t="s">
        <v>8574</v>
      </c>
      <c r="G38" s="72" t="s">
        <v>35</v>
      </c>
      <c r="H38" s="71" t="str">
        <f>IFERROR(VLOOKUP(A38,'Lista - Aderentes e Associados '!A:A,1,FALSE),"ADICIONAR")</f>
        <v>09.452.272/0001-05</v>
      </c>
    </row>
    <row r="39">
      <c r="A39" s="72" t="s">
        <v>232</v>
      </c>
      <c r="B39" s="72" t="s">
        <v>233</v>
      </c>
      <c r="C39" s="72" t="s">
        <v>8569</v>
      </c>
      <c r="D39" s="72"/>
      <c r="E39" s="72" t="s">
        <v>8570</v>
      </c>
      <c r="F39" s="72" t="s">
        <v>8571</v>
      </c>
      <c r="G39" s="72" t="s">
        <v>37</v>
      </c>
      <c r="H39" s="71" t="str">
        <f>IFERROR(VLOOKUP(A39,'Lista - Aderentes e Associados '!A:A,1,FALSE),"ADICIONAR")</f>
        <v>07.396.813/0001-91</v>
      </c>
    </row>
    <row r="40">
      <c r="A40" s="72" t="s">
        <v>234</v>
      </c>
      <c r="B40" s="72" t="s">
        <v>235</v>
      </c>
      <c r="C40" s="72" t="s">
        <v>8581</v>
      </c>
      <c r="D40" s="72" t="str">
        <f>IFERROR(IF(SEARCH("Não",C40),"Aderente"),"Associado")</f>
        <v>Associado</v>
      </c>
      <c r="E40" s="72" t="s">
        <v>8570</v>
      </c>
      <c r="F40" s="72" t="s">
        <v>8571</v>
      </c>
      <c r="G40" s="72" t="s">
        <v>37</v>
      </c>
      <c r="H40" s="71" t="str">
        <f>IFERROR(VLOOKUP(A40,'Lista - Aderentes e Associados '!A:A,1,FALSE),"ADICIONAR")</f>
        <v>05.597.435/0001-89</v>
      </c>
    </row>
    <row r="41">
      <c r="A41" s="72" t="s">
        <v>237</v>
      </c>
      <c r="B41" s="72" t="s">
        <v>8606</v>
      </c>
      <c r="C41" s="72" t="s">
        <v>8569</v>
      </c>
      <c r="D41" s="72"/>
      <c r="E41" s="72" t="s">
        <v>8570</v>
      </c>
      <c r="F41" s="72" t="s">
        <v>8571</v>
      </c>
      <c r="G41" s="72" t="s">
        <v>37</v>
      </c>
      <c r="H41" s="71" t="str">
        <f>IFERROR(VLOOKUP(A41,'Lista - Aderentes e Associados '!A:A,1,FALSE),"ADICIONAR")</f>
        <v>08.096.466/0001-44</v>
      </c>
    </row>
    <row r="42">
      <c r="A42" s="72" t="s">
        <v>245</v>
      </c>
      <c r="B42" s="72" t="s">
        <v>246</v>
      </c>
      <c r="C42" s="72" t="s">
        <v>8581</v>
      </c>
      <c r="D42" s="72"/>
      <c r="E42" s="72" t="s">
        <v>8570</v>
      </c>
      <c r="F42" s="72" t="s">
        <v>8574</v>
      </c>
      <c r="G42" s="72" t="s">
        <v>35</v>
      </c>
      <c r="H42" s="71" t="str">
        <f>IFERROR(VLOOKUP(A42,'Lista - Aderentes e Associados '!A:A,1,FALSE),"ADICIONAR")</f>
        <v>13.518.918/0001-79</v>
      </c>
    </row>
    <row r="43">
      <c r="A43" s="72" t="s">
        <v>250</v>
      </c>
      <c r="B43" s="72" t="s">
        <v>8607</v>
      </c>
      <c r="C43" s="72" t="s">
        <v>8569</v>
      </c>
      <c r="D43" s="72"/>
      <c r="E43" s="72" t="s">
        <v>8570</v>
      </c>
      <c r="F43" s="72" t="s">
        <v>8574</v>
      </c>
      <c r="G43" s="72" t="s">
        <v>35</v>
      </c>
      <c r="H43" s="71" t="str">
        <f>IFERROR(VLOOKUP(A43,'Lista - Aderentes e Associados '!A:A,1,FALSE),"ADICIONAR")</f>
        <v>34.008.584/0001-63</v>
      </c>
    </row>
    <row r="44">
      <c r="A44" s="72" t="s">
        <v>253</v>
      </c>
      <c r="B44" s="72" t="s">
        <v>254</v>
      </c>
      <c r="C44" s="72" t="s">
        <v>8569</v>
      </c>
      <c r="D44" s="72" t="str">
        <f>IFERROR(IF(SEARCH("Não",C44),"Aderente"),"Associado")</f>
        <v>Aderente</v>
      </c>
      <c r="E44" s="72" t="s">
        <v>8570</v>
      </c>
      <c r="F44" s="72" t="s">
        <v>8574</v>
      </c>
      <c r="G44" s="72" t="s">
        <v>35</v>
      </c>
      <c r="H44" s="71" t="str">
        <f>IFERROR(VLOOKUP(A44,'Lista - Aderentes e Associados '!A:A,1,FALSE),"ADICIONAR")</f>
        <v>28.153.011/0001-20</v>
      </c>
    </row>
    <row r="45">
      <c r="A45" s="72" t="s">
        <v>256</v>
      </c>
      <c r="B45" s="72" t="s">
        <v>8608</v>
      </c>
      <c r="C45" s="72" t="s">
        <v>8569</v>
      </c>
      <c r="D45" s="72"/>
      <c r="E45" s="72" t="s">
        <v>8570</v>
      </c>
      <c r="F45" s="72" t="s">
        <v>8571</v>
      </c>
      <c r="G45" s="72" t="s">
        <v>37</v>
      </c>
      <c r="H45" s="71" t="str">
        <f>IFERROR(VLOOKUP(A45,'Lista - Aderentes e Associados '!A:A,1,FALSE),"ADICIONAR")</f>
        <v>13.557.425/0001-48</v>
      </c>
    </row>
    <row r="46">
      <c r="A46" s="72" t="s">
        <v>6745</v>
      </c>
      <c r="B46" s="72" t="s">
        <v>8609</v>
      </c>
      <c r="C46" s="72" t="s">
        <v>8569</v>
      </c>
      <c r="D46" s="72"/>
      <c r="E46" s="72" t="s">
        <v>8570</v>
      </c>
      <c r="F46" s="72" t="s">
        <v>8574</v>
      </c>
      <c r="G46" s="72" t="s">
        <v>35</v>
      </c>
      <c r="H46" s="71" t="str">
        <f>IFERROR(VLOOKUP(A46,'Lista - Aderentes e Associados '!A:A,1,FALSE),"ADICIONAR")</f>
        <v>ADICIONAR</v>
      </c>
    </row>
    <row r="47">
      <c r="A47" s="72" t="s">
        <v>263</v>
      </c>
      <c r="B47" s="72" t="s">
        <v>8610</v>
      </c>
      <c r="C47" s="72" t="s">
        <v>8569</v>
      </c>
      <c r="D47" s="72"/>
      <c r="E47" s="72" t="s">
        <v>8570</v>
      </c>
      <c r="F47" s="72" t="s">
        <v>8574</v>
      </c>
      <c r="G47" s="72" t="s">
        <v>35</v>
      </c>
      <c r="H47" s="71" t="str">
        <f>IFERROR(VLOOKUP(A47,'Lista - Aderentes e Associados '!A:A,1,FALSE),"ADICIONAR")</f>
        <v>28.375.224/0001-05</v>
      </c>
    </row>
    <row r="48">
      <c r="A48" s="72" t="s">
        <v>270</v>
      </c>
      <c r="B48" s="72" t="s">
        <v>8611</v>
      </c>
      <c r="C48" s="72" t="s">
        <v>8569</v>
      </c>
      <c r="D48" s="72"/>
      <c r="E48" s="72" t="s">
        <v>8570</v>
      </c>
      <c r="F48" s="72" t="s">
        <v>8574</v>
      </c>
      <c r="G48" s="72" t="s">
        <v>35</v>
      </c>
      <c r="H48" s="71" t="str">
        <f>IFERROR(VLOOKUP(A48,'Lista - Aderentes e Associados '!A:A,1,FALSE),"ADICIONAR")</f>
        <v>27.690.986/0001-25</v>
      </c>
    </row>
    <row r="49">
      <c r="A49" s="72" t="s">
        <v>273</v>
      </c>
      <c r="B49" s="72" t="s">
        <v>8612</v>
      </c>
      <c r="C49" s="72" t="s">
        <v>8569</v>
      </c>
      <c r="D49" s="72"/>
      <c r="E49" s="72" t="s">
        <v>8570</v>
      </c>
      <c r="F49" s="72" t="s">
        <v>8574</v>
      </c>
      <c r="G49" s="72" t="s">
        <v>35</v>
      </c>
      <c r="H49" s="71" t="str">
        <f>IFERROR(VLOOKUP(A49,'Lista - Aderentes e Associados '!A:A,1,FALSE),"ADICIONAR")</f>
        <v>08.882.311/0001-33</v>
      </c>
    </row>
    <row r="50">
      <c r="A50" s="72" t="s">
        <v>276</v>
      </c>
      <c r="B50" s="72" t="s">
        <v>8613</v>
      </c>
      <c r="C50" s="72" t="s">
        <v>8581</v>
      </c>
      <c r="D50" s="72"/>
      <c r="E50" s="72" t="s">
        <v>8570</v>
      </c>
      <c r="F50" s="72" t="s">
        <v>8574</v>
      </c>
      <c r="G50" s="72" t="s">
        <v>35</v>
      </c>
      <c r="H50" s="71" t="str">
        <f>IFERROR(VLOOKUP(A50,'Lista - Aderentes e Associados '!A:A,1,FALSE),"ADICIONAR")</f>
        <v>07.221.832/0001-87</v>
      </c>
    </row>
    <row r="51">
      <c r="A51" s="72" t="s">
        <v>279</v>
      </c>
      <c r="B51" s="72" t="s">
        <v>8614</v>
      </c>
      <c r="C51" s="72" t="s">
        <v>8569</v>
      </c>
      <c r="D51" s="72"/>
      <c r="E51" s="72" t="s">
        <v>8570</v>
      </c>
      <c r="F51" s="72" t="s">
        <v>8571</v>
      </c>
      <c r="G51" s="72" t="s">
        <v>37</v>
      </c>
      <c r="H51" s="71" t="str">
        <f>IFERROR(VLOOKUP(A51,'Lista - Aderentes e Associados '!A:A,1,FALSE),"ADICIONAR")</f>
        <v>35.255.886/0001-07</v>
      </c>
    </row>
    <row r="52">
      <c r="A52" s="72" t="s">
        <v>282</v>
      </c>
      <c r="B52" s="72" t="s">
        <v>8615</v>
      </c>
      <c r="C52" s="72" t="s">
        <v>8569</v>
      </c>
      <c r="D52" s="72"/>
      <c r="E52" s="72" t="s">
        <v>8570</v>
      </c>
      <c r="F52" s="72" t="s">
        <v>8574</v>
      </c>
      <c r="G52" s="72" t="s">
        <v>35</v>
      </c>
      <c r="H52" s="71" t="str">
        <f>IFERROR(VLOOKUP(A52,'Lista - Aderentes e Associados '!A:A,1,FALSE),"ADICIONAR")</f>
        <v>34.176.302/0001-37</v>
      </c>
    </row>
    <row r="53">
      <c r="A53" s="72" t="s">
        <v>285</v>
      </c>
      <c r="B53" s="72" t="s">
        <v>286</v>
      </c>
      <c r="C53" s="72" t="s">
        <v>8581</v>
      </c>
      <c r="D53" s="72"/>
      <c r="E53" s="72" t="s">
        <v>8570</v>
      </c>
      <c r="F53" s="72" t="s">
        <v>8571</v>
      </c>
      <c r="G53" s="72" t="s">
        <v>37</v>
      </c>
      <c r="H53" s="71" t="str">
        <f>IFERROR(VLOOKUP(A53,'Lista - Aderentes e Associados '!A:A,1,FALSE),"ADICIONAR")</f>
        <v>03.084.098/0001-09</v>
      </c>
    </row>
    <row r="54">
      <c r="A54" s="72" t="s">
        <v>290</v>
      </c>
      <c r="B54" s="72" t="s">
        <v>8616</v>
      </c>
      <c r="C54" s="72" t="s">
        <v>8569</v>
      </c>
      <c r="D54" s="72"/>
      <c r="E54" s="72" t="s">
        <v>8570</v>
      </c>
      <c r="F54" s="72" t="s">
        <v>8574</v>
      </c>
      <c r="G54" s="72" t="s">
        <v>35</v>
      </c>
      <c r="H54" s="71" t="str">
        <f>IFERROR(VLOOKUP(A54,'Lista - Aderentes e Associados '!A:A,1,FALSE),"ADICIONAR")</f>
        <v>31.227.292/0001-23</v>
      </c>
    </row>
    <row r="55">
      <c r="A55" s="72" t="s">
        <v>295</v>
      </c>
      <c r="B55" s="72" t="s">
        <v>8617</v>
      </c>
      <c r="C55" s="72" t="s">
        <v>8581</v>
      </c>
      <c r="D55" s="72"/>
      <c r="E55" s="72" t="s">
        <v>8570</v>
      </c>
      <c r="F55" s="72" t="s">
        <v>8571</v>
      </c>
      <c r="G55" s="72" t="s">
        <v>37</v>
      </c>
      <c r="H55" s="71" t="str">
        <f>IFERROR(VLOOKUP(A55,'Lista - Aderentes e Associados '!A:A,1,FALSE),"ADICIONAR")</f>
        <v>04.408.128/0001-40</v>
      </c>
    </row>
    <row r="56">
      <c r="A56" s="72" t="s">
        <v>298</v>
      </c>
      <c r="B56" s="72" t="s">
        <v>8618</v>
      </c>
      <c r="C56" s="72" t="s">
        <v>8569</v>
      </c>
      <c r="D56" s="72"/>
      <c r="E56" s="72" t="s">
        <v>8570</v>
      </c>
      <c r="F56" s="72" t="s">
        <v>8571</v>
      </c>
      <c r="G56" s="72" t="s">
        <v>37</v>
      </c>
      <c r="H56" s="71" t="str">
        <f>IFERROR(VLOOKUP(A56,'Lista - Aderentes e Associados '!A:A,1,FALSE),"ADICIONAR")</f>
        <v>19.807.960/0001-96</v>
      </c>
    </row>
    <row r="57">
      <c r="A57" s="72" t="s">
        <v>300</v>
      </c>
      <c r="B57" s="72" t="s">
        <v>8619</v>
      </c>
      <c r="C57" s="72" t="s">
        <v>8581</v>
      </c>
      <c r="D57" s="72"/>
      <c r="E57" s="72" t="s">
        <v>8570</v>
      </c>
      <c r="F57" s="72" t="s">
        <v>8571</v>
      </c>
      <c r="G57" s="72" t="s">
        <v>37</v>
      </c>
      <c r="H57" s="71" t="str">
        <f>IFERROR(VLOOKUP(A57,'Lista - Aderentes e Associados '!A:A,1,FALSE),"ADICIONAR")</f>
        <v>31.846.936/0001-61</v>
      </c>
    </row>
    <row r="58">
      <c r="A58" s="72" t="s">
        <v>305</v>
      </c>
      <c r="B58" s="72" t="s">
        <v>306</v>
      </c>
      <c r="C58" s="72" t="s">
        <v>8581</v>
      </c>
      <c r="D58" s="72" t="str">
        <f>IFERROR(IF(SEARCH("Não",C58),"Aderente"),"Associado")</f>
        <v>Associado</v>
      </c>
      <c r="E58" s="72" t="s">
        <v>8570</v>
      </c>
      <c r="F58" s="72" t="s">
        <v>8574</v>
      </c>
      <c r="G58" s="72" t="s">
        <v>35</v>
      </c>
      <c r="H58" s="71" t="str">
        <f>IFERROR(VLOOKUP(A58,'Lista - Aderentes e Associados '!A:A,1,FALSE),"ADICIONAR")</f>
        <v>44.450.075/0001-40</v>
      </c>
    </row>
    <row r="59">
      <c r="A59" s="72" t="s">
        <v>308</v>
      </c>
      <c r="B59" s="72" t="s">
        <v>309</v>
      </c>
      <c r="C59" s="72" t="s">
        <v>8569</v>
      </c>
      <c r="D59" s="72"/>
      <c r="E59" s="72" t="s">
        <v>8570</v>
      </c>
      <c r="F59" s="72" t="s">
        <v>8574</v>
      </c>
      <c r="G59" s="72" t="s">
        <v>35</v>
      </c>
      <c r="H59" s="71" t="str">
        <f>IFERROR(VLOOKUP(A59,'Lista - Aderentes e Associados '!A:A,1,FALSE),"ADICIONAR")</f>
        <v>42.221.617/0001-87</v>
      </c>
    </row>
    <row r="60">
      <c r="A60" s="72" t="s">
        <v>311</v>
      </c>
      <c r="B60" s="72" t="s">
        <v>8620</v>
      </c>
      <c r="C60" s="72" t="s">
        <v>8569</v>
      </c>
      <c r="D60" s="72"/>
      <c r="E60" s="72" t="s">
        <v>8570</v>
      </c>
      <c r="F60" s="72" t="s">
        <v>8574</v>
      </c>
      <c r="G60" s="72" t="s">
        <v>35</v>
      </c>
      <c r="H60" s="71" t="str">
        <f>IFERROR(VLOOKUP(A60,'Lista - Aderentes e Associados '!A:A,1,FALSE),"ADICIONAR")</f>
        <v>35.185.577/0001-08</v>
      </c>
    </row>
    <row r="61">
      <c r="A61" s="72" t="s">
        <v>314</v>
      </c>
      <c r="B61" s="72" t="s">
        <v>315</v>
      </c>
      <c r="C61" s="72" t="s">
        <v>8569</v>
      </c>
      <c r="D61" s="72"/>
      <c r="E61" s="72" t="s">
        <v>8570</v>
      </c>
      <c r="F61" s="72" t="s">
        <v>8574</v>
      </c>
      <c r="G61" s="72" t="s">
        <v>35</v>
      </c>
      <c r="H61" s="71" t="str">
        <f>IFERROR(VLOOKUP(A61,'Lista - Aderentes e Associados '!A:A,1,FALSE),"ADICIONAR")</f>
        <v>42.113.253/0001-11</v>
      </c>
    </row>
    <row r="62">
      <c r="A62" s="72" t="s">
        <v>319</v>
      </c>
      <c r="B62" s="72" t="s">
        <v>8621</v>
      </c>
      <c r="C62" s="72" t="s">
        <v>8569</v>
      </c>
      <c r="D62" s="72"/>
      <c r="E62" s="72" t="s">
        <v>8570</v>
      </c>
      <c r="F62" s="72" t="s">
        <v>8574</v>
      </c>
      <c r="G62" s="72" t="s">
        <v>35</v>
      </c>
      <c r="H62" s="71" t="str">
        <f>IFERROR(VLOOKUP(A62,'Lista - Aderentes e Associados '!A:A,1,FALSE),"ADICIONAR")</f>
        <v>28.643.208/0001-48</v>
      </c>
    </row>
    <row r="63">
      <c r="A63" s="72" t="s">
        <v>321</v>
      </c>
      <c r="B63" s="72" t="s">
        <v>8622</v>
      </c>
      <c r="C63" s="72" t="s">
        <v>8569</v>
      </c>
      <c r="D63" s="72"/>
      <c r="E63" s="72" t="s">
        <v>8570</v>
      </c>
      <c r="F63" s="72" t="s">
        <v>8574</v>
      </c>
      <c r="G63" s="72" t="s">
        <v>35</v>
      </c>
      <c r="H63" s="71" t="str">
        <f>IFERROR(VLOOKUP(A63,'Lista - Aderentes e Associados '!A:A,1,FALSE),"ADICIONAR")</f>
        <v>37.537.640/0001-45</v>
      </c>
    </row>
    <row r="64">
      <c r="A64" s="72" t="s">
        <v>323</v>
      </c>
      <c r="B64" s="72" t="s">
        <v>8623</v>
      </c>
      <c r="C64" s="72" t="s">
        <v>8569</v>
      </c>
      <c r="D64" s="72"/>
      <c r="E64" s="72" t="s">
        <v>8570</v>
      </c>
      <c r="F64" s="72" t="s">
        <v>8574</v>
      </c>
      <c r="G64" s="72" t="s">
        <v>35</v>
      </c>
      <c r="H64" s="71" t="str">
        <f>IFERROR(VLOOKUP(A64,'Lista - Aderentes e Associados '!A:A,1,FALSE),"ADICIONAR")</f>
        <v>19.005.052/0001-89</v>
      </c>
    </row>
    <row r="65">
      <c r="A65" s="72" t="s">
        <v>325</v>
      </c>
      <c r="B65" s="72" t="s">
        <v>8624</v>
      </c>
      <c r="C65" s="72" t="s">
        <v>8569</v>
      </c>
      <c r="D65" s="72"/>
      <c r="E65" s="72" t="s">
        <v>8570</v>
      </c>
      <c r="F65" s="72" t="s">
        <v>8571</v>
      </c>
      <c r="G65" s="72" t="s">
        <v>37</v>
      </c>
      <c r="H65" s="71" t="str">
        <f>IFERROR(VLOOKUP(A65,'Lista - Aderentes e Associados '!A:A,1,FALSE),"ADICIONAR")</f>
        <v>19.195.480/0001-11</v>
      </c>
    </row>
    <row r="66">
      <c r="A66" s="72" t="s">
        <v>332</v>
      </c>
      <c r="B66" s="72" t="s">
        <v>8625</v>
      </c>
      <c r="C66" s="72" t="s">
        <v>8581</v>
      </c>
      <c r="D66" s="72"/>
      <c r="E66" s="72" t="s">
        <v>8578</v>
      </c>
      <c r="F66" s="72" t="s">
        <v>8579</v>
      </c>
      <c r="G66" s="72" t="s">
        <v>58</v>
      </c>
      <c r="H66" s="71" t="str">
        <f>IFERROR(VLOOKUP(A66,'Lista - Aderentes e Associados '!A:A,1,FALSE),"ADICIONAR")</f>
        <v>33.775.974/0001-04</v>
      </c>
    </row>
    <row r="67">
      <c r="A67" s="72" t="s">
        <v>346</v>
      </c>
      <c r="B67" s="72" t="s">
        <v>347</v>
      </c>
      <c r="C67" s="72" t="s">
        <v>8569</v>
      </c>
      <c r="D67" s="72"/>
      <c r="E67" s="72" t="s">
        <v>8570</v>
      </c>
      <c r="F67" s="72" t="s">
        <v>8571</v>
      </c>
      <c r="G67" s="72" t="s">
        <v>37</v>
      </c>
      <c r="H67" s="71" t="str">
        <f>IFERROR(VLOOKUP(A67,'Lista - Aderentes e Associados '!A:A,1,FALSE),"ADICIONAR")</f>
        <v>33.754.914/0001-05</v>
      </c>
    </row>
    <row r="68">
      <c r="A68" s="72" t="s">
        <v>349</v>
      </c>
      <c r="B68" s="72" t="s">
        <v>8626</v>
      </c>
      <c r="C68" s="72" t="s">
        <v>8569</v>
      </c>
      <c r="D68" s="72"/>
      <c r="E68" s="72" t="s">
        <v>8570</v>
      </c>
      <c r="F68" s="72" t="s">
        <v>8571</v>
      </c>
      <c r="G68" s="72" t="s">
        <v>37</v>
      </c>
      <c r="H68" s="71" t="str">
        <f>IFERROR(VLOOKUP(A68,'Lista - Aderentes e Associados '!A:A,1,FALSE),"ADICIONAR")</f>
        <v>36.658.682/0001-71</v>
      </c>
    </row>
    <row r="69">
      <c r="A69" s="72" t="s">
        <v>352</v>
      </c>
      <c r="B69" s="72" t="s">
        <v>353</v>
      </c>
      <c r="C69" s="72" t="s">
        <v>8569</v>
      </c>
      <c r="D69" s="72"/>
      <c r="E69" s="72" t="s">
        <v>8570</v>
      </c>
      <c r="F69" s="72" t="s">
        <v>8571</v>
      </c>
      <c r="G69" s="72" t="s">
        <v>37</v>
      </c>
      <c r="H69" s="71" t="str">
        <f>IFERROR(VLOOKUP(A69,'Lista - Aderentes e Associados '!A:A,1,FALSE),"ADICIONAR")</f>
        <v>10.957.035/0001-77</v>
      </c>
    </row>
    <row r="70">
      <c r="A70" s="72" t="s">
        <v>355</v>
      </c>
      <c r="B70" s="72" t="s">
        <v>8627</v>
      </c>
      <c r="C70" s="72" t="s">
        <v>8569</v>
      </c>
      <c r="D70" s="72"/>
      <c r="E70" s="72" t="s">
        <v>8570</v>
      </c>
      <c r="F70" s="72" t="s">
        <v>8574</v>
      </c>
      <c r="G70" s="72" t="s">
        <v>35</v>
      </c>
      <c r="H70" s="71" t="str">
        <f>IFERROR(VLOOKUP(A70,'Lista - Aderentes e Associados '!A:A,1,FALSE),"ADICIONAR")</f>
        <v>28.240.508/0001-86</v>
      </c>
    </row>
    <row r="71">
      <c r="A71" s="72" t="s">
        <v>360</v>
      </c>
      <c r="B71" s="72" t="s">
        <v>8628</v>
      </c>
      <c r="C71" s="72" t="s">
        <v>8569</v>
      </c>
      <c r="D71" s="72"/>
      <c r="E71" s="72" t="s">
        <v>8570</v>
      </c>
      <c r="F71" s="72" t="s">
        <v>8574</v>
      </c>
      <c r="G71" s="72" t="s">
        <v>35</v>
      </c>
      <c r="H71" s="71" t="str">
        <f>IFERROR(VLOOKUP(A71,'Lista - Aderentes e Associados '!A:A,1,FALSE),"ADICIONAR")</f>
        <v>24.515.907/0001-51</v>
      </c>
    </row>
    <row r="72">
      <c r="A72" s="72" t="s">
        <v>363</v>
      </c>
      <c r="B72" s="72" t="s">
        <v>8629</v>
      </c>
      <c r="C72" s="72" t="s">
        <v>8581</v>
      </c>
      <c r="D72" s="72"/>
      <c r="E72" s="72" t="s">
        <v>8570</v>
      </c>
      <c r="F72" s="72" t="s">
        <v>8574</v>
      </c>
      <c r="G72" s="72" t="s">
        <v>35</v>
      </c>
      <c r="H72" s="71" t="str">
        <f>IFERROR(VLOOKUP(A72,'Lista - Aderentes e Associados '!A:A,1,FALSE),"ADICIONAR")</f>
        <v>23.360.896/0001-15</v>
      </c>
    </row>
    <row r="73">
      <c r="A73" s="72" t="s">
        <v>366</v>
      </c>
      <c r="B73" s="72" t="s">
        <v>8630</v>
      </c>
      <c r="C73" s="72" t="s">
        <v>8581</v>
      </c>
      <c r="D73" s="72"/>
      <c r="E73" s="72" t="s">
        <v>8570</v>
      </c>
      <c r="F73" s="72" t="s">
        <v>8571</v>
      </c>
      <c r="G73" s="72" t="s">
        <v>37</v>
      </c>
      <c r="H73" s="71" t="str">
        <f>IFERROR(VLOOKUP(A73,'Lista - Aderentes e Associados '!A:A,1,FALSE),"ADICIONAR")</f>
        <v>01.290.707/0001-42</v>
      </c>
    </row>
    <row r="74">
      <c r="A74" s="72" t="s">
        <v>371</v>
      </c>
      <c r="B74" s="72" t="s">
        <v>8631</v>
      </c>
      <c r="C74" s="72" t="s">
        <v>8569</v>
      </c>
      <c r="D74" s="72"/>
      <c r="E74" s="72" t="s">
        <v>8570</v>
      </c>
      <c r="F74" s="72" t="s">
        <v>8574</v>
      </c>
      <c r="G74" s="72" t="s">
        <v>35</v>
      </c>
      <c r="H74" s="71" t="str">
        <f>IFERROR(VLOOKUP(A74,'Lista - Aderentes e Associados '!A:A,1,FALSE),"ADICIONAR")</f>
        <v>13.189.560/0001-88</v>
      </c>
    </row>
    <row r="75">
      <c r="A75" s="72" t="s">
        <v>379</v>
      </c>
      <c r="B75" s="72" t="s">
        <v>380</v>
      </c>
      <c r="C75" s="72" t="s">
        <v>8581</v>
      </c>
      <c r="D75" s="72" t="str">
        <f>IFERROR(IF(SEARCH("Não",C75),"Aderente"),"Associado")</f>
        <v>Associado</v>
      </c>
      <c r="E75" s="72" t="s">
        <v>8578</v>
      </c>
      <c r="F75" s="72" t="s">
        <v>8579</v>
      </c>
      <c r="G75" s="72" t="s">
        <v>58</v>
      </c>
      <c r="H75" s="71" t="str">
        <f>IFERROR(VLOOKUP(A75,'Lista - Aderentes e Associados '!A:A,1,FALSE),"ADICIONAR")</f>
        <v>61.384.004/0001-05</v>
      </c>
    </row>
    <row r="76">
      <c r="A76" s="72" t="s">
        <v>391</v>
      </c>
      <c r="B76" s="72" t="s">
        <v>8632</v>
      </c>
      <c r="C76" s="72" t="s">
        <v>8581</v>
      </c>
      <c r="D76" s="72"/>
      <c r="E76" s="72" t="s">
        <v>8570</v>
      </c>
      <c r="F76" s="72" t="s">
        <v>8571</v>
      </c>
      <c r="G76" s="72" t="s">
        <v>37</v>
      </c>
      <c r="H76" s="71" t="str">
        <f>IFERROR(VLOOKUP(A76,'Lista - Aderentes e Associados '!A:A,1,FALSE),"ADICIONAR")</f>
        <v>04.506.394/0001-05</v>
      </c>
    </row>
    <row r="77">
      <c r="A77" s="72" t="s">
        <v>398</v>
      </c>
      <c r="B77" s="72" t="s">
        <v>8633</v>
      </c>
      <c r="C77" s="72" t="s">
        <v>8569</v>
      </c>
      <c r="D77" s="72"/>
      <c r="E77" s="72" t="s">
        <v>8578</v>
      </c>
      <c r="F77" s="72" t="s">
        <v>8579</v>
      </c>
      <c r="G77" s="72" t="s">
        <v>58</v>
      </c>
      <c r="H77" s="71" t="str">
        <f>IFERROR(VLOOKUP(A77,'Lista - Aderentes e Associados '!A:A,1,FALSE),"ADICIONAR")</f>
        <v>18.684.408/0001-95</v>
      </c>
    </row>
    <row r="78">
      <c r="A78" s="72" t="s">
        <v>400</v>
      </c>
      <c r="B78" s="72" t="s">
        <v>401</v>
      </c>
      <c r="C78" s="72" t="s">
        <v>8581</v>
      </c>
      <c r="D78" s="72"/>
      <c r="E78" s="72" t="s">
        <v>8578</v>
      </c>
      <c r="F78" s="72" t="s">
        <v>8579</v>
      </c>
      <c r="G78" s="72" t="s">
        <v>58</v>
      </c>
      <c r="H78" s="71" t="str">
        <f>IFERROR(VLOOKUP(A78,'Lista - Aderentes e Associados '!A:A,1,FALSE),"ADICIONAR")</f>
        <v>40.434.681/0001-10</v>
      </c>
    </row>
    <row r="79">
      <c r="A79" s="72" t="s">
        <v>403</v>
      </c>
      <c r="B79" s="72" t="s">
        <v>8634</v>
      </c>
      <c r="C79" s="72" t="s">
        <v>8569</v>
      </c>
      <c r="D79" s="72"/>
      <c r="E79" s="72" t="s">
        <v>8570</v>
      </c>
      <c r="F79" s="72" t="s">
        <v>8574</v>
      </c>
      <c r="G79" s="72" t="s">
        <v>35</v>
      </c>
      <c r="H79" s="71" t="str">
        <f>IFERROR(VLOOKUP(A79,'Lista - Aderentes e Associados '!A:A,1,FALSE),"ADICIONAR")</f>
        <v>43.179.785/0001-14</v>
      </c>
    </row>
    <row r="80">
      <c r="A80" s="72" t="s">
        <v>414</v>
      </c>
      <c r="B80" s="72" t="s">
        <v>8635</v>
      </c>
      <c r="C80" s="72" t="s">
        <v>8581</v>
      </c>
      <c r="D80" s="72"/>
      <c r="E80" s="72" t="s">
        <v>8570</v>
      </c>
      <c r="F80" s="72" t="s">
        <v>8574</v>
      </c>
      <c r="G80" s="72" t="s">
        <v>35</v>
      </c>
      <c r="H80" s="71" t="str">
        <f>IFERROR(VLOOKUP(A80,'Lista - Aderentes e Associados '!A:A,1,FALSE),"ADICIONAR")</f>
        <v>13.151.244/0001-17</v>
      </c>
    </row>
    <row r="81">
      <c r="A81" s="72" t="s">
        <v>419</v>
      </c>
      <c r="B81" s="72" t="s">
        <v>8636</v>
      </c>
      <c r="C81" s="72" t="s">
        <v>8569</v>
      </c>
      <c r="D81" s="72"/>
      <c r="E81" s="72" t="s">
        <v>8570</v>
      </c>
      <c r="F81" s="72" t="s">
        <v>8574</v>
      </c>
      <c r="G81" s="72" t="s">
        <v>35</v>
      </c>
      <c r="H81" s="71" t="str">
        <f>IFERROR(VLOOKUP(A81,'Lista - Aderentes e Associados '!A:A,1,FALSE),"ADICIONAR")</f>
        <v>13.143.849/0001-66</v>
      </c>
    </row>
    <row r="82">
      <c r="A82" s="72" t="s">
        <v>421</v>
      </c>
      <c r="B82" s="72" t="s">
        <v>8637</v>
      </c>
      <c r="C82" s="72" t="s">
        <v>8581</v>
      </c>
      <c r="D82" s="72"/>
      <c r="E82" s="72" t="s">
        <v>8578</v>
      </c>
      <c r="F82" s="72" t="s">
        <v>8579</v>
      </c>
      <c r="G82" s="72" t="s">
        <v>58</v>
      </c>
      <c r="H82" s="71" t="str">
        <f>IFERROR(VLOOKUP(A82,'Lista - Aderentes e Associados '!A:A,1,FALSE),"ADICIONAR")</f>
        <v>28.195.667/0001-06</v>
      </c>
    </row>
    <row r="83">
      <c r="A83" s="72" t="s">
        <v>432</v>
      </c>
      <c r="B83" s="72" t="s">
        <v>433</v>
      </c>
      <c r="C83" s="72" t="s">
        <v>8581</v>
      </c>
      <c r="D83" s="72"/>
      <c r="E83" s="72" t="s">
        <v>8578</v>
      </c>
      <c r="F83" s="72" t="s">
        <v>8579</v>
      </c>
      <c r="G83" s="72" t="s">
        <v>58</v>
      </c>
      <c r="H83" s="71" t="str">
        <f>IFERROR(VLOOKUP(A83,'Lista - Aderentes e Associados '!A:A,1,FALSE),"ADICIONAR")</f>
        <v>60.770.336/0001-65</v>
      </c>
    </row>
    <row r="84">
      <c r="A84" s="72" t="s">
        <v>439</v>
      </c>
      <c r="B84" s="72" t="s">
        <v>440</v>
      </c>
      <c r="C84" s="72" t="s">
        <v>8581</v>
      </c>
      <c r="D84" s="72"/>
      <c r="E84" s="72" t="s">
        <v>8578</v>
      </c>
      <c r="F84" s="72" t="s">
        <v>8579</v>
      </c>
      <c r="G84" s="72" t="s">
        <v>58</v>
      </c>
      <c r="H84" s="71" t="str">
        <f>IFERROR(VLOOKUP(A84,'Lista - Aderentes e Associados '!A:A,1,FALSE),"ADICIONAR")</f>
        <v>48.795.256/0001-69</v>
      </c>
    </row>
    <row r="85">
      <c r="A85" s="72" t="s">
        <v>451</v>
      </c>
      <c r="B85" s="72" t="s">
        <v>8638</v>
      </c>
      <c r="C85" s="72" t="s">
        <v>8569</v>
      </c>
      <c r="D85" s="72"/>
      <c r="E85" s="72" t="s">
        <v>8578</v>
      </c>
      <c r="F85" s="72" t="s">
        <v>8579</v>
      </c>
      <c r="G85" s="72" t="s">
        <v>58</v>
      </c>
      <c r="H85" s="71" t="str">
        <f>IFERROR(VLOOKUP(A85,'Lista - Aderentes e Associados '!A:A,1,FALSE),"ADICIONAR")</f>
        <v>00.556.603/0001-74</v>
      </c>
    </row>
    <row r="86">
      <c r="A86" s="72" t="s">
        <v>462</v>
      </c>
      <c r="B86" s="72" t="s">
        <v>463</v>
      </c>
      <c r="C86" s="72" t="s">
        <v>8581</v>
      </c>
      <c r="D86" s="72"/>
      <c r="E86" s="72" t="s">
        <v>8578</v>
      </c>
      <c r="F86" s="72" t="s">
        <v>8579</v>
      </c>
      <c r="G86" s="72" t="s">
        <v>58</v>
      </c>
      <c r="H86" s="71" t="str">
        <f>IFERROR(VLOOKUP(A86,'Lista - Aderentes e Associados '!A:A,1,FALSE),"ADICIONAR")</f>
        <v>61.024.352/0001-71</v>
      </c>
    </row>
    <row r="87">
      <c r="A87" s="72" t="s">
        <v>465</v>
      </c>
      <c r="B87" s="72" t="s">
        <v>8639</v>
      </c>
      <c r="C87" s="72" t="s">
        <v>8581</v>
      </c>
      <c r="D87" s="72"/>
      <c r="E87" s="72" t="s">
        <v>8578</v>
      </c>
      <c r="F87" s="72" t="s">
        <v>8579</v>
      </c>
      <c r="G87" s="72" t="s">
        <v>58</v>
      </c>
      <c r="H87" s="71" t="str">
        <f>IFERROR(VLOOKUP(A87,'Lista - Aderentes e Associados '!A:A,1,FALSE),"ADICIONAR")</f>
        <v>61.186.680/0001-74</v>
      </c>
    </row>
    <row r="88">
      <c r="A88" s="72" t="s">
        <v>478</v>
      </c>
      <c r="B88" s="72" t="s">
        <v>8640</v>
      </c>
      <c r="C88" s="72" t="s">
        <v>8581</v>
      </c>
      <c r="D88" s="72"/>
      <c r="E88" s="72" t="s">
        <v>8578</v>
      </c>
      <c r="F88" s="72" t="s">
        <v>8579</v>
      </c>
      <c r="G88" s="72" t="s">
        <v>58</v>
      </c>
      <c r="H88" s="71" t="str">
        <f>IFERROR(VLOOKUP(A88,'Lista - Aderentes e Associados '!A:A,1,FALSE),"ADICIONAR")</f>
        <v>01.522.368/0001-82</v>
      </c>
    </row>
    <row r="89">
      <c r="A89" s="72" t="s">
        <v>489</v>
      </c>
      <c r="B89" s="72" t="s">
        <v>8641</v>
      </c>
      <c r="C89" s="72" t="s">
        <v>8581</v>
      </c>
      <c r="D89" s="72"/>
      <c r="E89" s="72" t="s">
        <v>8578</v>
      </c>
      <c r="F89" s="72" t="s">
        <v>8579</v>
      </c>
      <c r="G89" s="72" t="s">
        <v>58</v>
      </c>
      <c r="H89" s="71" t="str">
        <f>IFERROR(VLOOKUP(A89,'Lista - Aderentes e Associados '!A:A,1,FALSE),"ADICIONAR")</f>
        <v>15.114.366/0001-69</v>
      </c>
    </row>
    <row r="90">
      <c r="A90" s="72" t="s">
        <v>492</v>
      </c>
      <c r="B90" s="72" t="s">
        <v>8642</v>
      </c>
      <c r="C90" s="72" t="s">
        <v>8581</v>
      </c>
      <c r="D90" s="72"/>
      <c r="E90" s="72" t="s">
        <v>8578</v>
      </c>
      <c r="F90" s="72" t="s">
        <v>8579</v>
      </c>
      <c r="G90" s="72" t="s">
        <v>58</v>
      </c>
      <c r="H90" s="71" t="str">
        <f>IFERROR(VLOOKUP(A90,'Lista - Aderentes e Associados '!A:A,1,FALSE),"ADICIONAR")</f>
        <v>60.746.948/0001-12</v>
      </c>
    </row>
    <row r="91">
      <c r="A91" s="72" t="s">
        <v>506</v>
      </c>
      <c r="B91" s="72" t="s">
        <v>8643</v>
      </c>
      <c r="C91" s="72" t="s">
        <v>8569</v>
      </c>
      <c r="D91" s="72"/>
      <c r="E91" s="72" t="s">
        <v>8578</v>
      </c>
      <c r="F91" s="72" t="s">
        <v>8579</v>
      </c>
      <c r="G91" s="72" t="s">
        <v>58</v>
      </c>
      <c r="H91" s="71" t="str">
        <f>IFERROR(VLOOKUP(A91,'Lista - Aderentes e Associados '!A:A,1,FALSE),"ADICIONAR")</f>
        <v>71.027.866/0001-34</v>
      </c>
    </row>
    <row r="92">
      <c r="A92" s="72" t="s">
        <v>518</v>
      </c>
      <c r="B92" s="72" t="s">
        <v>8644</v>
      </c>
      <c r="C92" s="72" t="s">
        <v>8581</v>
      </c>
      <c r="D92" s="72"/>
      <c r="E92" s="72" t="s">
        <v>8578</v>
      </c>
      <c r="F92" s="72" t="s">
        <v>8579</v>
      </c>
      <c r="G92" s="72" t="s">
        <v>58</v>
      </c>
      <c r="H92" s="71" t="str">
        <f>IFERROR(VLOOKUP(A92,'Lista - Aderentes e Associados '!A:A,1,FALSE),"ADICIONAR")</f>
        <v>30.306.294/0001-45</v>
      </c>
    </row>
    <row r="93">
      <c r="A93" s="72" t="s">
        <v>533</v>
      </c>
      <c r="B93" s="72" t="s">
        <v>534</v>
      </c>
      <c r="C93" s="72" t="s">
        <v>8581</v>
      </c>
      <c r="D93" s="72"/>
      <c r="E93" s="72" t="s">
        <v>8578</v>
      </c>
      <c r="F93" s="72" t="s">
        <v>8579</v>
      </c>
      <c r="G93" s="72" t="s">
        <v>58</v>
      </c>
      <c r="H93" s="71" t="str">
        <f>IFERROR(VLOOKUP(A93,'Lista - Aderentes e Associados '!A:A,1,FALSE),"ADICIONAR")</f>
        <v>31.872.495/0001-72</v>
      </c>
    </row>
    <row r="94">
      <c r="A94" s="72" t="s">
        <v>548</v>
      </c>
      <c r="B94" s="72" t="s">
        <v>8645</v>
      </c>
      <c r="C94" s="72" t="s">
        <v>8581</v>
      </c>
      <c r="D94" s="72"/>
      <c r="E94" s="72" t="s">
        <v>8578</v>
      </c>
      <c r="F94" s="72" t="s">
        <v>8646</v>
      </c>
      <c r="G94" s="72" t="s">
        <v>58</v>
      </c>
      <c r="H94" s="71" t="str">
        <f>IFERROR(VLOOKUP(A94,'Lista - Aderentes e Associados '!A:A,1,FALSE),"ADICIONAR")</f>
        <v>33.479.023/0001-80</v>
      </c>
    </row>
    <row r="95">
      <c r="A95" s="72" t="s">
        <v>563</v>
      </c>
      <c r="B95" s="72" t="s">
        <v>8647</v>
      </c>
      <c r="C95" s="72" t="s">
        <v>8581</v>
      </c>
      <c r="D95" s="72"/>
      <c r="E95" s="72" t="s">
        <v>8578</v>
      </c>
      <c r="F95" s="72" t="s">
        <v>8579</v>
      </c>
      <c r="G95" s="72" t="s">
        <v>58</v>
      </c>
      <c r="H95" s="71" t="str">
        <f>IFERROR(VLOOKUP(A95,'Lista - Aderentes e Associados '!A:A,1,FALSE),"ADICIONAR")</f>
        <v>02.038.232/0001-64</v>
      </c>
    </row>
    <row r="96">
      <c r="A96" s="72" t="s">
        <v>578</v>
      </c>
      <c r="B96" s="72" t="s">
        <v>8648</v>
      </c>
      <c r="C96" s="72" t="s">
        <v>8581</v>
      </c>
      <c r="D96" s="72"/>
      <c r="E96" s="72" t="s">
        <v>8578</v>
      </c>
      <c r="F96" s="72" t="s">
        <v>8579</v>
      </c>
      <c r="G96" s="72" t="s">
        <v>58</v>
      </c>
      <c r="H96" s="71" t="str">
        <f>IFERROR(VLOOKUP(A96,'Lista - Aderentes e Associados '!A:A,1,FALSE),"ADICIONAR")</f>
        <v>01.181.521/0001-55</v>
      </c>
    </row>
    <row r="97">
      <c r="A97" s="72" t="s">
        <v>592</v>
      </c>
      <c r="B97" s="72" t="s">
        <v>8649</v>
      </c>
      <c r="C97" s="72" t="s">
        <v>8581</v>
      </c>
      <c r="D97" s="72"/>
      <c r="E97" s="72" t="s">
        <v>8578</v>
      </c>
      <c r="F97" s="72" t="s">
        <v>8579</v>
      </c>
      <c r="G97" s="72" t="s">
        <v>58</v>
      </c>
      <c r="H97" s="71" t="str">
        <f>IFERROR(VLOOKUP(A97,'Lista - Aderentes e Associados '!A:A,1,FALSE),"ADICIONAR")</f>
        <v>75.647.891/0001-71</v>
      </c>
    </row>
    <row r="98">
      <c r="A98" s="72" t="s">
        <v>601</v>
      </c>
      <c r="B98" s="72" t="s">
        <v>8650</v>
      </c>
      <c r="C98" s="72" t="s">
        <v>8581</v>
      </c>
      <c r="D98" s="72"/>
      <c r="E98" s="72" t="s">
        <v>8578</v>
      </c>
      <c r="F98" s="72" t="s">
        <v>8579</v>
      </c>
      <c r="G98" s="72" t="s">
        <v>58</v>
      </c>
      <c r="H98" s="71" t="str">
        <f>IFERROR(VLOOKUP(A98,'Lista - Aderentes e Associados '!A:A,1,FALSE),"ADICIONAR")</f>
        <v>04.902.979/0001-44</v>
      </c>
    </row>
    <row r="99">
      <c r="A99" s="72" t="s">
        <v>614</v>
      </c>
      <c r="B99" s="72" t="s">
        <v>615</v>
      </c>
      <c r="C99" s="72" t="s">
        <v>8581</v>
      </c>
      <c r="D99" s="72"/>
      <c r="E99" s="72" t="s">
        <v>8578</v>
      </c>
      <c r="F99" s="72" t="s">
        <v>8579</v>
      </c>
      <c r="G99" s="72" t="s">
        <v>58</v>
      </c>
      <c r="H99" s="71" t="str">
        <f>IFERROR(VLOOKUP(A99,'Lista - Aderentes e Associados '!A:A,1,FALSE),"ADICIONAR")</f>
        <v>62.232.889/0001-90</v>
      </c>
    </row>
    <row r="100">
      <c r="A100" s="72" t="s">
        <v>625</v>
      </c>
      <c r="B100" s="72" t="s">
        <v>8651</v>
      </c>
      <c r="C100" s="72" t="s">
        <v>8581</v>
      </c>
      <c r="D100" s="72"/>
      <c r="E100" s="72" t="s">
        <v>8578</v>
      </c>
      <c r="F100" s="72" t="s">
        <v>8579</v>
      </c>
      <c r="G100" s="72" t="s">
        <v>58</v>
      </c>
      <c r="H100" s="71" t="str">
        <f>IFERROR(VLOOKUP(A100,'Lista - Aderentes e Associados '!A:A,1,FALSE),"ADICIONAR")</f>
        <v>92.874.270/0001-40</v>
      </c>
    </row>
    <row r="101">
      <c r="A101" s="72" t="s">
        <v>635</v>
      </c>
      <c r="B101" s="72" t="s">
        <v>8652</v>
      </c>
      <c r="C101" s="72" t="s">
        <v>8581</v>
      </c>
      <c r="D101" s="72"/>
      <c r="E101" s="72" t="s">
        <v>8578</v>
      </c>
      <c r="F101" s="72" t="s">
        <v>8579</v>
      </c>
      <c r="G101" s="72" t="s">
        <v>58</v>
      </c>
      <c r="H101" s="71" t="str">
        <f>IFERROR(VLOOKUP(A101,'Lista - Aderentes e Associados '!A:A,1,FALSE),"ADICIONAR")</f>
        <v>00.000.000/0001-91</v>
      </c>
    </row>
    <row r="102">
      <c r="A102" s="72" t="s">
        <v>649</v>
      </c>
      <c r="B102" s="72" t="s">
        <v>8653</v>
      </c>
      <c r="C102" s="72" t="s">
        <v>8581</v>
      </c>
      <c r="D102" s="72"/>
      <c r="E102" s="72" t="s">
        <v>8578</v>
      </c>
      <c r="F102" s="72" t="s">
        <v>8579</v>
      </c>
      <c r="G102" s="72" t="s">
        <v>58</v>
      </c>
      <c r="H102" s="71" t="str">
        <f>IFERROR(VLOOKUP(A102,'Lista - Aderentes e Associados '!A:A,1,FALSE),"ADICIONAR")</f>
        <v>13.009.717/0001-46</v>
      </c>
    </row>
    <row r="103">
      <c r="A103" s="72" t="s">
        <v>662</v>
      </c>
      <c r="B103" s="72" t="s">
        <v>8654</v>
      </c>
      <c r="C103" s="72" t="s">
        <v>8581</v>
      </c>
      <c r="D103" s="72"/>
      <c r="E103" s="72" t="s">
        <v>8578</v>
      </c>
      <c r="F103" s="72" t="s">
        <v>8579</v>
      </c>
      <c r="G103" s="72" t="s">
        <v>58</v>
      </c>
      <c r="H103" s="71" t="str">
        <f>IFERROR(VLOOKUP(A103,'Lista - Aderentes e Associados '!A:A,1,FALSE),"ADICIONAR")</f>
        <v>04.913.711/0001-08</v>
      </c>
    </row>
    <row r="104">
      <c r="A104" s="72" t="s">
        <v>668</v>
      </c>
      <c r="B104" s="72" t="s">
        <v>8655</v>
      </c>
      <c r="C104" s="72" t="s">
        <v>8581</v>
      </c>
      <c r="D104" s="72"/>
      <c r="E104" s="72" t="s">
        <v>8578</v>
      </c>
      <c r="F104" s="72" t="s">
        <v>8579</v>
      </c>
      <c r="G104" s="72" t="s">
        <v>58</v>
      </c>
      <c r="H104" s="71" t="str">
        <f>IFERROR(VLOOKUP(A104,'Lista - Aderentes e Associados '!A:A,1,FALSE),"ADICIONAR")</f>
        <v>92.702.067/0001-96</v>
      </c>
    </row>
    <row r="105">
      <c r="A105" s="72" t="s">
        <v>679</v>
      </c>
      <c r="B105" s="72" t="s">
        <v>8656</v>
      </c>
      <c r="C105" s="72" t="s">
        <v>8581</v>
      </c>
      <c r="D105" s="72"/>
      <c r="E105" s="72" t="s">
        <v>8578</v>
      </c>
      <c r="F105" s="72" t="s">
        <v>8579</v>
      </c>
      <c r="G105" s="72" t="s">
        <v>58</v>
      </c>
      <c r="H105" s="71" t="str">
        <f>IFERROR(VLOOKUP(A105,'Lista - Aderentes e Associados '!A:A,1,FALSE),"ADICIONAR")</f>
        <v>07.237.373/0001-20</v>
      </c>
    </row>
    <row r="106">
      <c r="A106" s="72" t="s">
        <v>691</v>
      </c>
      <c r="B106" s="72" t="s">
        <v>8657</v>
      </c>
      <c r="C106" s="72" t="s">
        <v>8581</v>
      </c>
      <c r="D106" s="72"/>
      <c r="E106" s="72" t="s">
        <v>8578</v>
      </c>
      <c r="F106" s="72" t="s">
        <v>8579</v>
      </c>
      <c r="G106" s="72" t="s">
        <v>58</v>
      </c>
      <c r="H106" s="71" t="str">
        <f>IFERROR(VLOOKUP(A106,'Lista - Aderentes e Associados '!A:A,1,FALSE),"ADICIONAR")</f>
        <v>33.644.196/0001-06</v>
      </c>
    </row>
    <row r="107">
      <c r="A107" s="72" t="s">
        <v>700</v>
      </c>
      <c r="B107" s="72" t="s">
        <v>8658</v>
      </c>
      <c r="C107" s="72" t="s">
        <v>8581</v>
      </c>
      <c r="D107" s="72"/>
      <c r="E107" s="72" t="s">
        <v>8578</v>
      </c>
      <c r="F107" s="72" t="s">
        <v>8579</v>
      </c>
      <c r="G107" s="72" t="s">
        <v>58</v>
      </c>
      <c r="H107" s="71" t="str">
        <f>IFERROR(VLOOKUP(A107,'Lista - Aderentes e Associados '!A:A,1,FALSE),"ADICIONAR")</f>
        <v>58.616.418/0001-08</v>
      </c>
    </row>
    <row r="108">
      <c r="A108" s="72" t="s">
        <v>709</v>
      </c>
      <c r="B108" s="72" t="s">
        <v>710</v>
      </c>
      <c r="C108" s="72" t="s">
        <v>8569</v>
      </c>
      <c r="D108" s="72"/>
      <c r="E108" s="72" t="s">
        <v>8578</v>
      </c>
      <c r="F108" s="72" t="s">
        <v>8579</v>
      </c>
      <c r="G108" s="72" t="s">
        <v>58</v>
      </c>
      <c r="H108" s="71" t="str">
        <f>IFERROR(VLOOKUP(A108,'Lista - Aderentes e Associados '!A:A,1,FALSE),"ADICIONAR")</f>
        <v>11.758.741/0001-52</v>
      </c>
    </row>
    <row r="109">
      <c r="A109" s="72" t="s">
        <v>717</v>
      </c>
      <c r="B109" s="72" t="s">
        <v>718</v>
      </c>
      <c r="C109" s="72" t="s">
        <v>8581</v>
      </c>
      <c r="D109" s="72"/>
      <c r="E109" s="72" t="s">
        <v>8578</v>
      </c>
      <c r="F109" s="72" t="s">
        <v>8579</v>
      </c>
      <c r="G109" s="72" t="s">
        <v>58</v>
      </c>
      <c r="H109" s="71" t="str">
        <f>IFERROR(VLOOKUP(A109,'Lista - Aderentes e Associados '!A:A,1,FALSE),"ADICIONAR")</f>
        <v>45.246.410/0001-55</v>
      </c>
    </row>
    <row r="110">
      <c r="A110" s="72" t="s">
        <v>722</v>
      </c>
      <c r="B110" s="72" t="s">
        <v>723</v>
      </c>
      <c r="C110" s="72" t="s">
        <v>8581</v>
      </c>
      <c r="D110" s="72"/>
      <c r="E110" s="72" t="s">
        <v>8578</v>
      </c>
      <c r="F110" s="72" t="s">
        <v>8579</v>
      </c>
      <c r="G110" s="72" t="s">
        <v>58</v>
      </c>
      <c r="H110" s="71" t="str">
        <f>IFERROR(VLOOKUP(A110,'Lista - Aderentes e Associados '!A:A,1,FALSE),"ADICIONAR")</f>
        <v>17.298.092/0001-30</v>
      </c>
    </row>
    <row r="111">
      <c r="A111" s="72" t="s">
        <v>725</v>
      </c>
      <c r="B111" s="72" t="s">
        <v>8659</v>
      </c>
      <c r="C111" s="72" t="s">
        <v>8569</v>
      </c>
      <c r="D111" s="72"/>
      <c r="E111" s="72" t="s">
        <v>8578</v>
      </c>
      <c r="F111" s="72" t="s">
        <v>8579</v>
      </c>
      <c r="G111" s="72" t="s">
        <v>58</v>
      </c>
      <c r="H111" s="71" t="str">
        <f>IFERROR(VLOOKUP(A111,'Lista - Aderentes e Associados '!A:A,1,FALSE),"ADICIONAR")</f>
        <v>03.017.677/0001-20</v>
      </c>
    </row>
    <row r="112">
      <c r="A112" s="72" t="s">
        <v>728</v>
      </c>
      <c r="B112" s="72" t="s">
        <v>8660</v>
      </c>
      <c r="C112" s="72" t="s">
        <v>8581</v>
      </c>
      <c r="D112" s="72"/>
      <c r="E112" s="72" t="s">
        <v>8578</v>
      </c>
      <c r="F112" s="72" t="s">
        <v>8579</v>
      </c>
      <c r="G112" s="72" t="s">
        <v>58</v>
      </c>
      <c r="H112" s="71" t="str">
        <f>IFERROR(VLOOKUP(A112,'Lista - Aderentes e Associados '!A:A,1,FALSE),"ADICIONAR")</f>
        <v>91.884.981/0001-32</v>
      </c>
    </row>
    <row r="113">
      <c r="A113" s="72" t="s">
        <v>743</v>
      </c>
      <c r="B113" s="72" t="s">
        <v>8661</v>
      </c>
      <c r="C113" s="72" t="s">
        <v>8581</v>
      </c>
      <c r="D113" s="72"/>
      <c r="E113" s="72" t="s">
        <v>8578</v>
      </c>
      <c r="F113" s="72" t="s">
        <v>8579</v>
      </c>
      <c r="G113" s="72" t="s">
        <v>58</v>
      </c>
      <c r="H113" s="71" t="str">
        <f>IFERROR(VLOOKUP(A113,'Lista - Aderentes e Associados '!A:A,1,FALSE),"ADICIONAR")</f>
        <v>59.118.133/0001-00</v>
      </c>
    </row>
    <row r="114">
      <c r="A114" s="72" t="s">
        <v>749</v>
      </c>
      <c r="B114" s="72" t="s">
        <v>8662</v>
      </c>
      <c r="C114" s="72" t="s">
        <v>8581</v>
      </c>
      <c r="D114" s="72"/>
      <c r="E114" s="72" t="s">
        <v>8578</v>
      </c>
      <c r="F114" s="72" t="s">
        <v>8579</v>
      </c>
      <c r="G114" s="72" t="s">
        <v>58</v>
      </c>
      <c r="H114" s="71" t="str">
        <f>IFERROR(VLOOKUP(A114,'Lista - Aderentes e Associados '!A:A,1,FALSE),"ADICIONAR")</f>
        <v>33.923.798/0001-00</v>
      </c>
    </row>
    <row r="115">
      <c r="A115" s="72" t="s">
        <v>757</v>
      </c>
      <c r="B115" s="72" t="s">
        <v>8663</v>
      </c>
      <c r="C115" s="72" t="s">
        <v>8581</v>
      </c>
      <c r="D115" s="72"/>
      <c r="E115" s="72" t="s">
        <v>8578</v>
      </c>
      <c r="F115" s="72" t="s">
        <v>8579</v>
      </c>
      <c r="G115" s="72" t="s">
        <v>58</v>
      </c>
      <c r="H115" s="71" t="str">
        <f>IFERROR(VLOOKUP(A115,'Lista - Aderentes e Associados '!A:A,1,FALSE),"ADICIONAR")</f>
        <v>17.184.037/0001-10</v>
      </c>
    </row>
    <row r="116">
      <c r="A116" s="72" t="s">
        <v>769</v>
      </c>
      <c r="B116" s="72" t="s">
        <v>8664</v>
      </c>
      <c r="C116" s="72" t="s">
        <v>8581</v>
      </c>
      <c r="D116" s="72"/>
      <c r="E116" s="72" t="s">
        <v>8578</v>
      </c>
      <c r="F116" s="72" t="s">
        <v>8579</v>
      </c>
      <c r="G116" s="72" t="s">
        <v>58</v>
      </c>
      <c r="H116" s="71" t="str">
        <f>IFERROR(VLOOKUP(A116,'Lista - Aderentes e Associados '!A:A,1,FALSE),"ADICIONAR")</f>
        <v>30.723.886/0001-62</v>
      </c>
    </row>
    <row r="117">
      <c r="A117" s="72" t="s">
        <v>781</v>
      </c>
      <c r="B117" s="72" t="s">
        <v>782</v>
      </c>
      <c r="C117" s="72" t="s">
        <v>8581</v>
      </c>
      <c r="D117" s="72"/>
      <c r="E117" s="72" t="s">
        <v>8578</v>
      </c>
      <c r="F117" s="72" t="s">
        <v>8579</v>
      </c>
      <c r="G117" s="72" t="s">
        <v>58</v>
      </c>
      <c r="H117" s="71" t="str">
        <f>IFERROR(VLOOKUP(A117,'Lista - Aderentes e Associados '!A:A,1,FALSE),"ADICIONAR")</f>
        <v>02.801.938/0001-36</v>
      </c>
    </row>
    <row r="118">
      <c r="A118" s="72" t="s">
        <v>790</v>
      </c>
      <c r="B118" s="72" t="s">
        <v>8665</v>
      </c>
      <c r="C118" s="72" t="s">
        <v>8569</v>
      </c>
      <c r="D118" s="72"/>
      <c r="E118" s="72" t="s">
        <v>8578</v>
      </c>
      <c r="F118" s="72" t="s">
        <v>8579</v>
      </c>
      <c r="G118" s="72" t="s">
        <v>58</v>
      </c>
      <c r="H118" s="71" t="str">
        <f>IFERROR(VLOOKUP(A118,'Lista - Aderentes e Associados '!A:A,1,FALSE),"ADICIONAR")</f>
        <v>92.894.922/0001-08</v>
      </c>
    </row>
    <row r="119">
      <c r="A119" s="72" t="s">
        <v>804</v>
      </c>
      <c r="B119" s="72" t="s">
        <v>805</v>
      </c>
      <c r="C119" s="72" t="s">
        <v>8581</v>
      </c>
      <c r="D119" s="72"/>
      <c r="E119" s="72" t="s">
        <v>8578</v>
      </c>
      <c r="F119" s="72" t="s">
        <v>8579</v>
      </c>
      <c r="G119" s="72" t="s">
        <v>58</v>
      </c>
      <c r="H119" s="71" t="str">
        <f>IFERROR(VLOOKUP(A119,'Lista - Aderentes e Associados '!A:A,1,FALSE),"ADICIONAR")</f>
        <v>78.632.767/0001-20</v>
      </c>
    </row>
    <row r="120">
      <c r="A120" s="72" t="s">
        <v>815</v>
      </c>
      <c r="B120" s="72" t="s">
        <v>816</v>
      </c>
      <c r="C120" s="72" t="s">
        <v>8569</v>
      </c>
      <c r="D120" s="72" t="str">
        <f>IFERROR(IF(SEARCH("Não",C120),"Aderente"),"Associado")</f>
        <v>Aderente</v>
      </c>
      <c r="E120" s="72" t="s">
        <v>8578</v>
      </c>
      <c r="F120" s="72" t="s">
        <v>8579</v>
      </c>
      <c r="G120" s="72" t="s">
        <v>58</v>
      </c>
      <c r="H120" s="71" t="str">
        <f>IFERROR(VLOOKUP(A120,'Lista - Aderentes e Associados '!A:A,1,FALSE),"ADICIONAR")</f>
        <v>59.285.411/0001-13</v>
      </c>
    </row>
    <row r="121">
      <c r="A121" s="72" t="s">
        <v>825</v>
      </c>
      <c r="B121" s="72" t="s">
        <v>8666</v>
      </c>
      <c r="C121" s="72" t="s">
        <v>8581</v>
      </c>
      <c r="D121" s="72"/>
      <c r="E121" s="72" t="s">
        <v>8578</v>
      </c>
      <c r="F121" s="72" t="s">
        <v>8579</v>
      </c>
      <c r="G121" s="72" t="s">
        <v>58</v>
      </c>
      <c r="H121" s="71" t="str">
        <f>IFERROR(VLOOKUP(A121,'Lista - Aderentes e Associados '!A:A,1,FALSE),"ADICIONAR")</f>
        <v>61.820.817/0001-09</v>
      </c>
    </row>
    <row r="122">
      <c r="A122" s="72" t="s">
        <v>828</v>
      </c>
      <c r="B122" s="72" t="s">
        <v>8667</v>
      </c>
      <c r="C122" s="72" t="s">
        <v>8581</v>
      </c>
      <c r="D122" s="72"/>
      <c r="E122" s="72" t="s">
        <v>8578</v>
      </c>
      <c r="F122" s="72" t="s">
        <v>8579</v>
      </c>
      <c r="G122" s="72" t="s">
        <v>58</v>
      </c>
      <c r="H122" s="71" t="str">
        <f>IFERROR(VLOOKUP(A122,'Lista - Aderentes e Associados '!A:A,1,FALSE),"ADICIONAR")</f>
        <v>62.144.175/0001-20</v>
      </c>
    </row>
    <row r="123">
      <c r="A123" s="72" t="s">
        <v>838</v>
      </c>
      <c r="B123" s="72" t="s">
        <v>8668</v>
      </c>
      <c r="C123" s="72" t="s">
        <v>8581</v>
      </c>
      <c r="D123" s="72"/>
      <c r="E123" s="72" t="s">
        <v>8578</v>
      </c>
      <c r="F123" s="72" t="s">
        <v>8579</v>
      </c>
      <c r="G123" s="72" t="s">
        <v>58</v>
      </c>
      <c r="H123" s="71" t="str">
        <f>IFERROR(VLOOKUP(A123,'Lista - Aderentes e Associados '!A:A,1,FALSE),"ADICIONAR")</f>
        <v>01.023.570/0001-60</v>
      </c>
    </row>
    <row r="124">
      <c r="A124" s="72" t="s">
        <v>849</v>
      </c>
      <c r="B124" s="72" t="s">
        <v>8669</v>
      </c>
      <c r="C124" s="72" t="s">
        <v>8581</v>
      </c>
      <c r="D124" s="72"/>
      <c r="E124" s="72" t="s">
        <v>8578</v>
      </c>
      <c r="F124" s="72" t="s">
        <v>8579</v>
      </c>
      <c r="G124" s="72" t="s">
        <v>58</v>
      </c>
      <c r="H124" s="71" t="str">
        <f>IFERROR(VLOOKUP(A124,'Lista - Aderentes e Associados '!A:A,1,FALSE),"ADICIONAR")</f>
        <v>68.900.810/0001-38</v>
      </c>
    </row>
    <row r="125">
      <c r="A125" s="72" t="s">
        <v>856</v>
      </c>
      <c r="B125" s="72" t="s">
        <v>8670</v>
      </c>
      <c r="C125" s="72" t="s">
        <v>8581</v>
      </c>
      <c r="D125" s="72"/>
      <c r="E125" s="72" t="s">
        <v>8578</v>
      </c>
      <c r="F125" s="72" t="s">
        <v>8579</v>
      </c>
      <c r="G125" s="72" t="s">
        <v>58</v>
      </c>
      <c r="H125" s="71" t="str">
        <f>IFERROR(VLOOKUP(A125,'Lista - Aderentes e Associados '!A:A,1,FALSE),"ADICIONAR")</f>
        <v>58.160.789/0001-28</v>
      </c>
    </row>
    <row r="126">
      <c r="A126" s="72" t="s">
        <v>868</v>
      </c>
      <c r="B126" s="72" t="s">
        <v>869</v>
      </c>
      <c r="C126" s="72" t="s">
        <v>8581</v>
      </c>
      <c r="D126" s="72"/>
      <c r="E126" s="72" t="s">
        <v>8578</v>
      </c>
      <c r="F126" s="72" t="s">
        <v>8579</v>
      </c>
      <c r="G126" s="72" t="s">
        <v>58</v>
      </c>
      <c r="H126" s="71" t="str">
        <f>IFERROR(VLOOKUP(A126,'Lista - Aderentes e Associados '!A:A,1,FALSE),"ADICIONAR")</f>
        <v>90.400.888/0001-42</v>
      </c>
    </row>
    <row r="127">
      <c r="A127" s="72" t="s">
        <v>881</v>
      </c>
      <c r="B127" s="72" t="s">
        <v>8671</v>
      </c>
      <c r="C127" s="72" t="s">
        <v>8581</v>
      </c>
      <c r="D127" s="72"/>
      <c r="E127" s="72" t="s">
        <v>8578</v>
      </c>
      <c r="F127" s="72" t="s">
        <v>8579</v>
      </c>
      <c r="G127" s="72" t="s">
        <v>58</v>
      </c>
      <c r="H127" s="71" t="str">
        <f>IFERROR(VLOOKUP(A127,'Lista - Aderentes e Associados '!A:A,1,FALSE),"ADICIONAR")</f>
        <v>00.795.423/0001-45</v>
      </c>
    </row>
    <row r="128">
      <c r="A128" s="72" t="s">
        <v>889</v>
      </c>
      <c r="B128" s="72" t="s">
        <v>8672</v>
      </c>
      <c r="C128" s="72" t="s">
        <v>8569</v>
      </c>
      <c r="D128" s="72"/>
      <c r="E128" s="72" t="s">
        <v>8578</v>
      </c>
      <c r="F128" s="72" t="s">
        <v>8579</v>
      </c>
      <c r="G128" s="72" t="s">
        <v>58</v>
      </c>
      <c r="H128" s="71" t="str">
        <f>IFERROR(VLOOKUP(A128,'Lista - Aderentes e Associados '!A:A,1,FALSE),"ADICIONAR")</f>
        <v>60.889.128/0001-80</v>
      </c>
    </row>
    <row r="129">
      <c r="A129" s="72" t="s">
        <v>900</v>
      </c>
      <c r="B129" s="72" t="s">
        <v>8673</v>
      </c>
      <c r="C129" s="72" t="s">
        <v>8581</v>
      </c>
      <c r="D129" s="72"/>
      <c r="E129" s="72" t="s">
        <v>8578</v>
      </c>
      <c r="F129" s="72" t="s">
        <v>8579</v>
      </c>
      <c r="G129" s="72" t="s">
        <v>58</v>
      </c>
      <c r="H129" s="71" t="str">
        <f>IFERROR(VLOOKUP(A129,'Lista - Aderentes e Associados '!A:A,1,FALSE),"ADICIONAR")</f>
        <v>59.588.111/0001-03</v>
      </c>
    </row>
    <row r="130">
      <c r="A130" s="72" t="s">
        <v>912</v>
      </c>
      <c r="B130" s="72" t="s">
        <v>913</v>
      </c>
      <c r="C130" s="72" t="s">
        <v>8581</v>
      </c>
      <c r="D130" s="72"/>
      <c r="E130" s="72" t="s">
        <v>8578</v>
      </c>
      <c r="F130" s="72" t="s">
        <v>8579</v>
      </c>
      <c r="G130" s="72" t="s">
        <v>58</v>
      </c>
      <c r="H130" s="71" t="str">
        <f>IFERROR(VLOOKUP(A130,'Lista - Aderentes e Associados '!A:A,1,FALSE),"ADICIONAR")</f>
        <v>10.264.663/0001-77</v>
      </c>
    </row>
    <row r="131">
      <c r="A131" s="72" t="s">
        <v>915</v>
      </c>
      <c r="B131" s="72" t="s">
        <v>916</v>
      </c>
      <c r="C131" s="72" t="s">
        <v>8581</v>
      </c>
      <c r="D131" s="72"/>
      <c r="E131" s="72" t="s">
        <v>8578</v>
      </c>
      <c r="F131" s="72" t="s">
        <v>8579</v>
      </c>
      <c r="G131" s="72" t="s">
        <v>58</v>
      </c>
      <c r="H131" s="71" t="str">
        <f>IFERROR(VLOOKUP(A131,'Lista - Aderentes e Associados '!A:A,1,FALSE),"ADICIONAR")</f>
        <v>28.127.603/0001-78</v>
      </c>
    </row>
    <row r="132">
      <c r="A132" s="72" t="s">
        <v>927</v>
      </c>
      <c r="B132" s="72" t="s">
        <v>8674</v>
      </c>
      <c r="C132" s="72" t="s">
        <v>8569</v>
      </c>
      <c r="D132" s="72"/>
      <c r="E132" s="72" t="s">
        <v>8578</v>
      </c>
      <c r="F132" s="72" t="s">
        <v>8579</v>
      </c>
      <c r="G132" s="72" t="s">
        <v>58</v>
      </c>
      <c r="H132" s="71" t="str">
        <f>IFERROR(VLOOKUP(A132,'Lista - Aderentes e Associados '!A:A,1,FALSE),"ADICIONAR")</f>
        <v>93.026.847/0001-26</v>
      </c>
    </row>
    <row r="133">
      <c r="A133" s="72" t="s">
        <v>934</v>
      </c>
      <c r="B133" s="72" t="s">
        <v>935</v>
      </c>
      <c r="C133" s="72" t="s">
        <v>8569</v>
      </c>
      <c r="D133" s="72"/>
      <c r="E133" s="72" t="s">
        <v>8570</v>
      </c>
      <c r="F133" s="72" t="s">
        <v>8574</v>
      </c>
      <c r="G133" s="72" t="s">
        <v>35</v>
      </c>
      <c r="H133" s="71" t="str">
        <f>IFERROR(VLOOKUP(A133,'Lista - Aderentes e Associados '!A:A,1,FALSE),"ADICIONAR")</f>
        <v>13.017.937/0001-11</v>
      </c>
    </row>
    <row r="134">
      <c r="A134" s="72" t="s">
        <v>937</v>
      </c>
      <c r="B134" s="72" t="s">
        <v>938</v>
      </c>
      <c r="C134" s="72" t="s">
        <v>8569</v>
      </c>
      <c r="D134" s="72"/>
      <c r="E134" s="72" t="s">
        <v>8570</v>
      </c>
      <c r="F134" s="72" t="s">
        <v>8574</v>
      </c>
      <c r="G134" s="72" t="s">
        <v>35</v>
      </c>
      <c r="H134" s="71" t="str">
        <f>IFERROR(VLOOKUP(A134,'Lista - Aderentes e Associados '!A:A,1,FALSE),"ADICIONAR")</f>
        <v>17.054.901/0001-69</v>
      </c>
    </row>
    <row r="135">
      <c r="A135" s="72" t="s">
        <v>940</v>
      </c>
      <c r="B135" s="72" t="s">
        <v>941</v>
      </c>
      <c r="C135" s="72" t="s">
        <v>8569</v>
      </c>
      <c r="D135" s="72"/>
      <c r="E135" s="72" t="s">
        <v>8570</v>
      </c>
      <c r="F135" s="72" t="s">
        <v>8574</v>
      </c>
      <c r="G135" s="72" t="s">
        <v>35</v>
      </c>
      <c r="H135" s="71" t="str">
        <f>IFERROR(VLOOKUP(A135,'Lista - Aderentes e Associados '!A:A,1,FALSE),"ADICIONAR")</f>
        <v>17.297.154/0001-90</v>
      </c>
    </row>
    <row r="136">
      <c r="A136" s="72" t="s">
        <v>945</v>
      </c>
      <c r="B136" s="72" t="s">
        <v>8675</v>
      </c>
      <c r="C136" s="72" t="s">
        <v>8581</v>
      </c>
      <c r="D136" s="72"/>
      <c r="E136" s="72" t="s">
        <v>8570</v>
      </c>
      <c r="F136" s="72" t="s">
        <v>8574</v>
      </c>
      <c r="G136" s="72" t="s">
        <v>35</v>
      </c>
      <c r="H136" s="71" t="str">
        <f>IFERROR(VLOOKUP(A136,'Lista - Aderentes e Associados '!A:A,1,FALSE),"ADICIONAR")</f>
        <v>09.352.373/0001-04</v>
      </c>
    </row>
    <row r="137">
      <c r="A137" s="72" t="s">
        <v>948</v>
      </c>
      <c r="B137" s="72" t="s">
        <v>8676</v>
      </c>
      <c r="C137" s="72" t="s">
        <v>8569</v>
      </c>
      <c r="D137" s="72"/>
      <c r="E137" s="72" t="s">
        <v>8570</v>
      </c>
      <c r="F137" s="72" t="s">
        <v>8571</v>
      </c>
      <c r="G137" s="72" t="s">
        <v>37</v>
      </c>
      <c r="H137" s="71" t="str">
        <f>IFERROR(VLOOKUP(A137,'Lista - Aderentes e Associados '!A:A,1,FALSE),"ADICIONAR")</f>
        <v>36.174.602/0001-02</v>
      </c>
    </row>
    <row r="138">
      <c r="A138" s="72" t="s">
        <v>951</v>
      </c>
      <c r="B138" s="72" t="s">
        <v>8677</v>
      </c>
      <c r="C138" s="72" t="s">
        <v>8581</v>
      </c>
      <c r="D138" s="72"/>
      <c r="E138" s="72" t="s">
        <v>8578</v>
      </c>
      <c r="F138" s="72" t="s">
        <v>8579</v>
      </c>
      <c r="G138" s="72" t="s">
        <v>58</v>
      </c>
      <c r="H138" s="71" t="str">
        <f>IFERROR(VLOOKUP(A138,'Lista - Aderentes e Associados '!A:A,1,FALSE),"ADICIONAR")</f>
        <v>30.822.936/0001-69</v>
      </c>
    </row>
    <row r="139">
      <c r="A139" s="72" t="s">
        <v>953</v>
      </c>
      <c r="B139" s="72" t="s">
        <v>8678</v>
      </c>
      <c r="C139" s="72" t="s">
        <v>8581</v>
      </c>
      <c r="D139" s="72"/>
      <c r="E139" s="72" t="s">
        <v>8578</v>
      </c>
      <c r="F139" s="72" t="s">
        <v>8579</v>
      </c>
      <c r="G139" s="72" t="s">
        <v>58</v>
      </c>
      <c r="H139" s="71" t="str">
        <f>IFERROR(VLOOKUP(A139,'Lista - Aderentes e Associados '!A:A,1,FALSE),"ADICIONAR")</f>
        <v>24.933.830/0001-30</v>
      </c>
    </row>
    <row r="140">
      <c r="A140" s="72" t="s">
        <v>956</v>
      </c>
      <c r="B140" s="72" t="s">
        <v>957</v>
      </c>
      <c r="C140" s="72" t="s">
        <v>8581</v>
      </c>
      <c r="D140" s="72"/>
      <c r="E140" s="72" t="s">
        <v>8570</v>
      </c>
      <c r="F140" s="72" t="s">
        <v>8574</v>
      </c>
      <c r="G140" s="72" t="s">
        <v>35</v>
      </c>
      <c r="H140" s="71" t="str">
        <f>IFERROR(VLOOKUP(A140,'Lista - Aderentes e Associados '!A:A,1,FALSE),"ADICIONAR")</f>
        <v>08.752.088/0001-00</v>
      </c>
    </row>
    <row r="141">
      <c r="A141" s="72" t="s">
        <v>959</v>
      </c>
      <c r="B141" s="72" t="s">
        <v>960</v>
      </c>
      <c r="C141" s="72" t="s">
        <v>8569</v>
      </c>
      <c r="D141" s="72"/>
      <c r="E141" s="72" t="s">
        <v>8570</v>
      </c>
      <c r="F141" s="72" t="s">
        <v>8571</v>
      </c>
      <c r="G141" s="72" t="s">
        <v>37</v>
      </c>
      <c r="H141" s="71" t="str">
        <f>IFERROR(VLOOKUP(A141,'Lista - Aderentes e Associados '!A:A,1,FALSE),"ADICIONAR")</f>
        <v>35.132.740/0001-66</v>
      </c>
    </row>
    <row r="142">
      <c r="A142" s="72" t="s">
        <v>962</v>
      </c>
      <c r="B142" s="72" t="s">
        <v>8679</v>
      </c>
      <c r="C142" s="72" t="s">
        <v>8569</v>
      </c>
      <c r="D142" s="72"/>
      <c r="E142" s="72" t="s">
        <v>8570</v>
      </c>
      <c r="F142" s="72" t="s">
        <v>8574</v>
      </c>
      <c r="G142" s="72" t="s">
        <v>35</v>
      </c>
      <c r="H142" s="71" t="str">
        <f>IFERROR(VLOOKUP(A142,'Lista - Aderentes e Associados '!A:A,1,FALSE),"ADICIONAR")</f>
        <v>36.196.900/0001-01</v>
      </c>
    </row>
    <row r="143">
      <c r="A143" s="72" t="s">
        <v>965</v>
      </c>
      <c r="B143" s="72" t="s">
        <v>966</v>
      </c>
      <c r="C143" s="72" t="s">
        <v>8569</v>
      </c>
      <c r="D143" s="72"/>
      <c r="E143" s="72" t="s">
        <v>8578</v>
      </c>
      <c r="F143" s="72" t="s">
        <v>8579</v>
      </c>
      <c r="G143" s="72" t="s">
        <v>58</v>
      </c>
      <c r="H143" s="71" t="str">
        <f>IFERROR(VLOOKUP(A143,'Lista - Aderentes e Associados '!A:A,1,FALSE),"ADICIONAR")</f>
        <v>00.066.670/0001-00</v>
      </c>
    </row>
    <row r="144">
      <c r="A144" s="72" t="s">
        <v>968</v>
      </c>
      <c r="B144" s="72" t="s">
        <v>969</v>
      </c>
      <c r="C144" s="72" t="s">
        <v>8569</v>
      </c>
      <c r="D144" s="72" t="str">
        <f>IFERROR(IF(SEARCH("Não",C144),"Aderente"),"Associado")</f>
        <v>Aderente</v>
      </c>
      <c r="E144" s="72" t="s">
        <v>8570</v>
      </c>
      <c r="F144" s="72" t="s">
        <v>8574</v>
      </c>
      <c r="G144" s="72" t="s">
        <v>35</v>
      </c>
      <c r="H144" s="71" t="str">
        <f>IFERROR(VLOOKUP(A144,'Lista - Aderentes e Associados '!A:A,1,FALSE),"ADICIONAR")</f>
        <v>14.717.397/0001-41</v>
      </c>
    </row>
    <row r="145">
      <c r="A145" s="72" t="s">
        <v>971</v>
      </c>
      <c r="B145" s="72" t="s">
        <v>972</v>
      </c>
      <c r="C145" s="72" t="s">
        <v>8569</v>
      </c>
      <c r="D145" s="72"/>
      <c r="E145" s="72" t="s">
        <v>8570</v>
      </c>
      <c r="F145" s="72" t="s">
        <v>8574</v>
      </c>
      <c r="G145" s="72" t="s">
        <v>35</v>
      </c>
      <c r="H145" s="71" t="str">
        <f>IFERROR(VLOOKUP(A145,'Lista - Aderentes e Associados '!A:A,1,FALSE),"ADICIONAR")</f>
        <v>05.449.499/0001-32</v>
      </c>
    </row>
    <row r="146">
      <c r="A146" s="72" t="s">
        <v>973</v>
      </c>
      <c r="B146" s="72" t="s">
        <v>974</v>
      </c>
      <c r="C146" s="72" t="s">
        <v>8569</v>
      </c>
      <c r="D146" s="72"/>
      <c r="E146" s="72" t="s">
        <v>8570</v>
      </c>
      <c r="F146" s="72" t="s">
        <v>8574</v>
      </c>
      <c r="G146" s="72" t="s">
        <v>35</v>
      </c>
      <c r="H146" s="71" t="str">
        <f>IFERROR(VLOOKUP(A146,'Lista - Aderentes e Associados '!A:A,1,FALSE),"ADICIONAR")</f>
        <v>07.634.378/0001-96</v>
      </c>
    </row>
    <row r="147">
      <c r="A147" s="72" t="s">
        <v>981</v>
      </c>
      <c r="B147" s="72" t="s">
        <v>982</v>
      </c>
      <c r="C147" s="72" t="s">
        <v>8569</v>
      </c>
      <c r="D147" s="72"/>
      <c r="E147" s="72" t="s">
        <v>8570</v>
      </c>
      <c r="F147" s="72" t="s">
        <v>8574</v>
      </c>
      <c r="G147" s="72" t="s">
        <v>35</v>
      </c>
      <c r="H147" s="71" t="str">
        <f>IFERROR(VLOOKUP(A147,'Lista - Aderentes e Associados '!A:A,1,FALSE),"ADICIONAR")</f>
        <v>23.964.292/0001-88</v>
      </c>
    </row>
    <row r="148">
      <c r="A148" s="72" t="s">
        <v>984</v>
      </c>
      <c r="B148" s="72" t="s">
        <v>985</v>
      </c>
      <c r="C148" s="72" t="s">
        <v>8581</v>
      </c>
      <c r="D148" s="72"/>
      <c r="E148" s="72" t="s">
        <v>8570</v>
      </c>
      <c r="F148" s="72" t="s">
        <v>8574</v>
      </c>
      <c r="G148" s="72" t="s">
        <v>35</v>
      </c>
      <c r="H148" s="71" t="str">
        <f>IFERROR(VLOOKUP(A148,'Lista - Aderentes e Associados '!A:A,1,FALSE),"ADICIONAR")</f>
        <v>10.979.208/0001-58</v>
      </c>
    </row>
    <row r="149">
      <c r="A149" s="72" t="s">
        <v>992</v>
      </c>
      <c r="B149" s="72" t="s">
        <v>8680</v>
      </c>
      <c r="C149" s="72" t="s">
        <v>8569</v>
      </c>
      <c r="D149" s="72"/>
      <c r="E149" s="72" t="s">
        <v>8570</v>
      </c>
      <c r="F149" s="72" t="s">
        <v>8574</v>
      </c>
      <c r="G149" s="72" t="s">
        <v>35</v>
      </c>
      <c r="H149" s="71" t="str">
        <f>IFERROR(VLOOKUP(A149,'Lista - Aderentes e Associados '!A:A,1,FALSE),"ADICIONAR")</f>
        <v>09.360.012/0001-00</v>
      </c>
    </row>
    <row r="150">
      <c r="A150" s="72" t="s">
        <v>999</v>
      </c>
      <c r="B150" s="72" t="s">
        <v>1000</v>
      </c>
      <c r="C150" s="72" t="s">
        <v>8569</v>
      </c>
      <c r="D150" s="72"/>
      <c r="E150" s="72" t="s">
        <v>8570</v>
      </c>
      <c r="F150" s="72" t="s">
        <v>8571</v>
      </c>
      <c r="G150" s="72" t="s">
        <v>37</v>
      </c>
      <c r="H150" s="71" t="str">
        <f>IFERROR(VLOOKUP(A150,'Lista - Aderentes e Associados '!A:A,1,FALSE),"ADICIONAR")</f>
        <v>35.068.183/0001-61</v>
      </c>
    </row>
    <row r="151">
      <c r="A151" s="72" t="s">
        <v>1005</v>
      </c>
      <c r="B151" s="72" t="s">
        <v>8681</v>
      </c>
      <c r="C151" s="72" t="s">
        <v>8569</v>
      </c>
      <c r="D151" s="72"/>
      <c r="E151" s="72" t="s">
        <v>8570</v>
      </c>
      <c r="F151" s="72" t="s">
        <v>8574</v>
      </c>
      <c r="G151" s="72" t="s">
        <v>35</v>
      </c>
      <c r="H151" s="71" t="str">
        <f>IFERROR(VLOOKUP(A151,'Lista - Aderentes e Associados '!A:A,1,FALSE),"ADICIONAR")</f>
        <v>22.982.196/0001-08</v>
      </c>
    </row>
    <row r="152">
      <c r="A152" s="72" t="s">
        <v>1008</v>
      </c>
      <c r="B152" s="72" t="s">
        <v>8682</v>
      </c>
      <c r="C152" s="72" t="s">
        <v>8569</v>
      </c>
      <c r="D152" s="72"/>
      <c r="E152" s="72" t="s">
        <v>8570</v>
      </c>
      <c r="F152" s="72" t="s">
        <v>8574</v>
      </c>
      <c r="G152" s="72" t="s">
        <v>35</v>
      </c>
      <c r="H152" s="71" t="str">
        <f>IFERROR(VLOOKUP(A152,'Lista - Aderentes e Associados '!A:A,1,FALSE),"ADICIONAR")</f>
        <v>34.867.534/0001-31</v>
      </c>
    </row>
    <row r="153">
      <c r="A153" s="72" t="s">
        <v>1011</v>
      </c>
      <c r="B153" s="72" t="s">
        <v>8683</v>
      </c>
      <c r="C153" s="72" t="s">
        <v>8569</v>
      </c>
      <c r="D153" s="72"/>
      <c r="E153" s="72" t="s">
        <v>8570</v>
      </c>
      <c r="F153" s="72" t="s">
        <v>8574</v>
      </c>
      <c r="G153" s="72" t="s">
        <v>35</v>
      </c>
      <c r="H153" s="71" t="str">
        <f>IFERROR(VLOOKUP(A153,'Lista - Aderentes e Associados '!A:A,1,FALSE),"ADICIONAR")</f>
        <v>29.364.995/0001-51</v>
      </c>
    </row>
    <row r="154">
      <c r="A154" s="72" t="s">
        <v>1019</v>
      </c>
      <c r="B154" s="72" t="s">
        <v>8684</v>
      </c>
      <c r="C154" s="72" t="s">
        <v>8569</v>
      </c>
      <c r="D154" s="72"/>
      <c r="E154" s="72" t="s">
        <v>8570</v>
      </c>
      <c r="F154" s="72" t="s">
        <v>8571</v>
      </c>
      <c r="G154" s="72" t="s">
        <v>37</v>
      </c>
      <c r="H154" s="71" t="str">
        <f>IFERROR(VLOOKUP(A154,'Lista - Aderentes e Associados '!A:A,1,FALSE),"ADICIONAR")</f>
        <v>09.722.735/0001-01</v>
      </c>
    </row>
    <row r="155">
      <c r="A155" s="72" t="s">
        <v>1025</v>
      </c>
      <c r="B155" s="72" t="s">
        <v>8685</v>
      </c>
      <c r="C155" s="72" t="s">
        <v>8581</v>
      </c>
      <c r="D155" s="72"/>
      <c r="E155" s="72" t="s">
        <v>8578</v>
      </c>
      <c r="F155" s="72" t="s">
        <v>8579</v>
      </c>
      <c r="G155" s="72" t="s">
        <v>58</v>
      </c>
      <c r="H155" s="71" t="str">
        <f>IFERROR(VLOOKUP(A155,'Lista - Aderentes e Associados '!A:A,1,FALSE),"ADICIONAR")</f>
        <v>02.201.501/0001-61</v>
      </c>
    </row>
    <row r="156">
      <c r="A156" s="72" t="s">
        <v>1037</v>
      </c>
      <c r="B156" s="72" t="s">
        <v>8686</v>
      </c>
      <c r="C156" s="72" t="s">
        <v>8569</v>
      </c>
      <c r="D156" s="72"/>
      <c r="E156" s="72" t="s">
        <v>8570</v>
      </c>
      <c r="F156" s="72" t="s">
        <v>8574</v>
      </c>
      <c r="G156" s="72" t="s">
        <v>35</v>
      </c>
      <c r="H156" s="71" t="str">
        <f>IFERROR(VLOOKUP(A156,'Lista - Aderentes e Associados '!A:A,1,FALSE),"ADICIONAR")</f>
        <v>38.347.420/0001-11</v>
      </c>
    </row>
    <row r="157">
      <c r="A157" s="72" t="s">
        <v>1040</v>
      </c>
      <c r="B157" s="72" t="s">
        <v>1041</v>
      </c>
      <c r="C157" s="72" t="s">
        <v>8569</v>
      </c>
      <c r="D157" s="72"/>
      <c r="E157" s="72" t="s">
        <v>8570</v>
      </c>
      <c r="F157" s="72" t="s">
        <v>8574</v>
      </c>
      <c r="G157" s="72" t="s">
        <v>35</v>
      </c>
      <c r="H157" s="71" t="str">
        <f>IFERROR(VLOOKUP(A157,'Lista - Aderentes e Associados '!A:A,1,FALSE),"ADICIONAR")</f>
        <v>15.213.150/0001-50</v>
      </c>
    </row>
    <row r="158">
      <c r="A158" s="72" t="s">
        <v>1042</v>
      </c>
      <c r="B158" s="72" t="s">
        <v>8687</v>
      </c>
      <c r="C158" s="72" t="s">
        <v>8569</v>
      </c>
      <c r="D158" s="72"/>
      <c r="E158" s="72" t="s">
        <v>8570</v>
      </c>
      <c r="F158" s="72" t="s">
        <v>8571</v>
      </c>
      <c r="G158" s="72" t="s">
        <v>37</v>
      </c>
      <c r="H158" s="71" t="str">
        <f>IFERROR(VLOOKUP(A158,'Lista - Aderentes e Associados '!A:A,1,FALSE),"ADICIONAR")</f>
        <v>08.947.719/0001-46</v>
      </c>
    </row>
    <row r="159">
      <c r="A159" s="72" t="s">
        <v>1045</v>
      </c>
      <c r="B159" s="72" t="s">
        <v>1046</v>
      </c>
      <c r="C159" s="72" t="s">
        <v>8569</v>
      </c>
      <c r="D159" s="72"/>
      <c r="E159" s="72" t="s">
        <v>8570</v>
      </c>
      <c r="F159" s="72" t="s">
        <v>8574</v>
      </c>
      <c r="G159" s="72" t="s">
        <v>35</v>
      </c>
      <c r="H159" s="71" t="str">
        <f>IFERROR(VLOOKUP(A159,'Lista - Aderentes e Associados '!A:A,1,FALSE),"ADICIONAR")</f>
        <v>39.344.600/0001-02</v>
      </c>
    </row>
    <row r="160">
      <c r="A160" s="72" t="s">
        <v>1050</v>
      </c>
      <c r="B160" s="72" t="s">
        <v>1051</v>
      </c>
      <c r="C160" s="72" t="s">
        <v>8569</v>
      </c>
      <c r="D160" s="72"/>
      <c r="E160" s="72" t="s">
        <v>8570</v>
      </c>
      <c r="F160" s="72" t="s">
        <v>8574</v>
      </c>
      <c r="G160" s="72" t="s">
        <v>35</v>
      </c>
      <c r="H160" s="71" t="str">
        <f>IFERROR(VLOOKUP(A160,'Lista - Aderentes e Associados '!A:A,1,FALSE),"ADICIONAR")</f>
        <v>09.259.317/0001-11</v>
      </c>
    </row>
    <row r="161">
      <c r="A161" s="72" t="s">
        <v>1052</v>
      </c>
      <c r="B161" s="72" t="s">
        <v>8688</v>
      </c>
      <c r="C161" s="72" t="s">
        <v>8569</v>
      </c>
      <c r="D161" s="72"/>
      <c r="E161" s="72" t="s">
        <v>8570</v>
      </c>
      <c r="F161" s="72" t="s">
        <v>8571</v>
      </c>
      <c r="G161" s="72" t="s">
        <v>37</v>
      </c>
      <c r="H161" s="71" t="str">
        <f>IFERROR(VLOOKUP(A161,'Lista - Aderentes e Associados '!A:A,1,FALSE),"ADICIONAR")</f>
        <v>11.819.899/0001-95</v>
      </c>
    </row>
    <row r="162">
      <c r="A162" s="72" t="s">
        <v>1054</v>
      </c>
      <c r="B162" s="72" t="s">
        <v>1055</v>
      </c>
      <c r="C162" s="72" t="s">
        <v>8569</v>
      </c>
      <c r="D162" s="72"/>
      <c r="E162" s="72" t="s">
        <v>8570</v>
      </c>
      <c r="F162" s="72" t="s">
        <v>8571</v>
      </c>
      <c r="G162" s="72" t="s">
        <v>37</v>
      </c>
      <c r="H162" s="71" t="str">
        <f>IFERROR(VLOOKUP(A162,'Lista - Aderentes e Associados '!A:A,1,FALSE),"ADICIONAR")</f>
        <v>11.159.192/0001-08</v>
      </c>
    </row>
    <row r="163">
      <c r="A163" s="72" t="s">
        <v>1059</v>
      </c>
      <c r="B163" s="72" t="s">
        <v>8689</v>
      </c>
      <c r="C163" s="72" t="s">
        <v>8569</v>
      </c>
      <c r="D163" s="72"/>
      <c r="E163" s="72" t="s">
        <v>8578</v>
      </c>
      <c r="F163" s="72" t="s">
        <v>8579</v>
      </c>
      <c r="G163" s="72" t="s">
        <v>58</v>
      </c>
      <c r="H163" s="71" t="str">
        <f>IFERROR(VLOOKUP(A163,'Lista - Aderentes e Associados '!A:A,1,FALSE),"ADICIONAR")</f>
        <v>61.855.045/0001-32</v>
      </c>
    </row>
    <row r="164">
      <c r="A164" s="72" t="s">
        <v>1065</v>
      </c>
      <c r="B164" s="72" t="s">
        <v>8690</v>
      </c>
      <c r="C164" s="72" t="s">
        <v>8569</v>
      </c>
      <c r="D164" s="72"/>
      <c r="E164" s="72" t="s">
        <v>8570</v>
      </c>
      <c r="F164" s="72" t="s">
        <v>8574</v>
      </c>
      <c r="G164" s="72" t="s">
        <v>35</v>
      </c>
      <c r="H164" s="71" t="str">
        <f>IFERROR(VLOOKUP(A164,'Lista - Aderentes e Associados '!A:A,1,FALSE),"ADICIONAR")</f>
        <v>10.872.567/0001-01</v>
      </c>
    </row>
    <row r="165">
      <c r="A165" s="72" t="s">
        <v>1068</v>
      </c>
      <c r="B165" s="72" t="s">
        <v>8691</v>
      </c>
      <c r="C165" s="72" t="s">
        <v>8581</v>
      </c>
      <c r="D165" s="72"/>
      <c r="E165" s="72" t="s">
        <v>8570</v>
      </c>
      <c r="F165" s="72" t="s">
        <v>8571</v>
      </c>
      <c r="G165" s="72" t="s">
        <v>37</v>
      </c>
      <c r="H165" s="71" t="str">
        <f>IFERROR(VLOOKUP(A165,'Lista - Aderentes e Associados '!A:A,1,FALSE),"ADICIONAR")</f>
        <v>08.800.008/0001-44</v>
      </c>
    </row>
    <row r="166">
      <c r="A166" s="72" t="s">
        <v>1073</v>
      </c>
      <c r="B166" s="72" t="s">
        <v>8692</v>
      </c>
      <c r="C166" s="72" t="s">
        <v>8581</v>
      </c>
      <c r="D166" s="72"/>
      <c r="E166" s="72" t="s">
        <v>8578</v>
      </c>
      <c r="F166" s="72" t="s">
        <v>8579</v>
      </c>
      <c r="G166" s="72" t="s">
        <v>58</v>
      </c>
      <c r="H166" s="71" t="str">
        <f>IFERROR(VLOOKUP(A166,'Lista - Aderentes e Associados '!A:A,1,FALSE),"ADICIONAR")</f>
        <v>62.375.134/0001-44</v>
      </c>
    </row>
    <row r="167">
      <c r="A167" s="72" t="s">
        <v>1076</v>
      </c>
      <c r="B167" s="72" t="s">
        <v>8693</v>
      </c>
      <c r="C167" s="72" t="s">
        <v>8569</v>
      </c>
      <c r="D167" s="72"/>
      <c r="E167" s="72" t="s">
        <v>8570</v>
      </c>
      <c r="F167" s="72" t="s">
        <v>8574</v>
      </c>
      <c r="G167" s="72" t="s">
        <v>35</v>
      </c>
      <c r="H167" s="71" t="str">
        <f>IFERROR(VLOOKUP(A167,'Lista - Aderentes e Associados '!A:A,1,FALSE),"ADICIONAR")</f>
        <v>07.218.853/0001-43</v>
      </c>
    </row>
    <row r="168">
      <c r="A168" s="72" t="s">
        <v>1079</v>
      </c>
      <c r="B168" s="72" t="s">
        <v>1080</v>
      </c>
      <c r="C168" s="72" t="s">
        <v>8569</v>
      </c>
      <c r="D168" s="72"/>
      <c r="E168" s="72" t="s">
        <v>8570</v>
      </c>
      <c r="F168" s="72" t="s">
        <v>8571</v>
      </c>
      <c r="G168" s="72" t="s">
        <v>37</v>
      </c>
      <c r="H168" s="71" t="str">
        <f>IFERROR(VLOOKUP(A168,'Lista - Aderentes e Associados '!A:A,1,FALSE),"ADICIONAR")</f>
        <v>09.463.122/0001-99</v>
      </c>
    </row>
    <row r="169">
      <c r="A169" s="72" t="s">
        <v>1081</v>
      </c>
      <c r="B169" s="72" t="s">
        <v>8694</v>
      </c>
      <c r="C169" s="72" t="s">
        <v>8569</v>
      </c>
      <c r="D169" s="72"/>
      <c r="E169" s="72" t="s">
        <v>8570</v>
      </c>
      <c r="F169" s="72" t="s">
        <v>8574</v>
      </c>
      <c r="G169" s="72" t="s">
        <v>35</v>
      </c>
      <c r="H169" s="71" t="str">
        <f>IFERROR(VLOOKUP(A169,'Lista - Aderentes e Associados '!A:A,1,FALSE),"ADICIONAR")</f>
        <v>35.704.148/0001-91</v>
      </c>
    </row>
    <row r="170">
      <c r="A170" s="72" t="s">
        <v>1091</v>
      </c>
      <c r="B170" s="72" t="s">
        <v>1092</v>
      </c>
      <c r="C170" s="72" t="s">
        <v>8569</v>
      </c>
      <c r="D170" s="72"/>
      <c r="E170" s="72" t="s">
        <v>8570</v>
      </c>
      <c r="F170" s="72" t="s">
        <v>8574</v>
      </c>
      <c r="G170" s="72" t="s">
        <v>35</v>
      </c>
      <c r="H170" s="71" t="str">
        <f>IFERROR(VLOOKUP(A170,'Lista - Aderentes e Associados '!A:A,1,FALSE),"ADICIONAR")</f>
        <v>37.542.067/0001-68</v>
      </c>
    </row>
    <row r="171">
      <c r="A171" s="72" t="s">
        <v>1094</v>
      </c>
      <c r="B171" s="72" t="s">
        <v>8695</v>
      </c>
      <c r="C171" s="72" t="s">
        <v>8569</v>
      </c>
      <c r="D171" s="72"/>
      <c r="E171" s="72" t="s">
        <v>8570</v>
      </c>
      <c r="F171" s="72" t="s">
        <v>8574</v>
      </c>
      <c r="G171" s="72" t="s">
        <v>35</v>
      </c>
      <c r="H171" s="71" t="str">
        <f>IFERROR(VLOOKUP(A171,'Lista - Aderentes e Associados '!A:A,1,FALSE),"ADICIONAR")</f>
        <v>12.216.351/0001-13</v>
      </c>
    </row>
    <row r="172">
      <c r="A172" s="72" t="s">
        <v>1096</v>
      </c>
      <c r="B172" s="72" t="s">
        <v>8696</v>
      </c>
      <c r="C172" s="72" t="s">
        <v>8569</v>
      </c>
      <c r="D172" s="72"/>
      <c r="E172" s="72" t="s">
        <v>8578</v>
      </c>
      <c r="F172" s="72" t="s">
        <v>8579</v>
      </c>
      <c r="G172" s="72" t="s">
        <v>58</v>
      </c>
      <c r="H172" s="71" t="str">
        <f>IFERROR(VLOOKUP(A172,'Lista - Aderentes e Associados '!A:A,1,FALSE),"ADICIONAR")</f>
        <v>00.000.208/0001-00</v>
      </c>
    </row>
    <row r="173">
      <c r="A173" s="72" t="s">
        <v>1110</v>
      </c>
      <c r="B173" s="72" t="s">
        <v>8697</v>
      </c>
      <c r="C173" s="72" t="s">
        <v>8581</v>
      </c>
      <c r="D173" s="72"/>
      <c r="E173" s="72" t="s">
        <v>8578</v>
      </c>
      <c r="F173" s="72" t="s">
        <v>8579</v>
      </c>
      <c r="G173" s="72" t="s">
        <v>58</v>
      </c>
      <c r="H173" s="71" t="str">
        <f>IFERROR(VLOOKUP(A173,'Lista - Aderentes e Associados '!A:A,1,FALSE),"ADICIONAR")</f>
        <v>33.850.686/0001-69</v>
      </c>
    </row>
    <row r="174">
      <c r="A174" s="72" t="s">
        <v>1057</v>
      </c>
      <c r="B174" s="72" t="s">
        <v>1058</v>
      </c>
      <c r="C174" s="72" t="s">
        <v>8569</v>
      </c>
      <c r="D174" s="72"/>
      <c r="E174" s="72" t="s">
        <v>8578</v>
      </c>
      <c r="F174" s="72" t="s">
        <v>8579</v>
      </c>
      <c r="G174" s="72" t="s">
        <v>58</v>
      </c>
      <c r="H174" s="71" t="str">
        <f>IFERROR(VLOOKUP(A174,'Lista - Aderentes e Associados '!A:A,1,FALSE),"ADICIONAR")</f>
        <v>44.077.014/0001-89</v>
      </c>
    </row>
    <row r="175">
      <c r="A175" s="72" t="s">
        <v>1112</v>
      </c>
      <c r="B175" s="72" t="s">
        <v>8698</v>
      </c>
      <c r="C175" s="72" t="s">
        <v>8581</v>
      </c>
      <c r="D175" s="72"/>
      <c r="E175" s="72" t="s">
        <v>8570</v>
      </c>
      <c r="F175" s="72" t="s">
        <v>8571</v>
      </c>
      <c r="G175" s="72" t="s">
        <v>37</v>
      </c>
      <c r="H175" s="71" t="str">
        <f>IFERROR(VLOOKUP(A175,'Lista - Aderentes e Associados '!A:A,1,FALSE),"ADICIONAR")</f>
        <v>14.744.231/0001-14</v>
      </c>
    </row>
    <row r="176">
      <c r="A176" s="72" t="s">
        <v>1119</v>
      </c>
      <c r="B176" s="72" t="s">
        <v>8699</v>
      </c>
      <c r="C176" s="72" t="s">
        <v>8569</v>
      </c>
      <c r="D176" s="72"/>
      <c r="E176" s="72" t="s">
        <v>8570</v>
      </c>
      <c r="F176" s="72" t="s">
        <v>8574</v>
      </c>
      <c r="G176" s="72" t="s">
        <v>35</v>
      </c>
      <c r="H176" s="71" t="str">
        <f>IFERROR(VLOOKUP(A176,'Lista - Aderentes e Associados '!A:A,1,FALSE),"ADICIONAR")</f>
        <v>17.415.310/0001-70</v>
      </c>
    </row>
    <row r="177">
      <c r="A177" s="72" t="s">
        <v>1128</v>
      </c>
      <c r="B177" s="72" t="s">
        <v>1129</v>
      </c>
      <c r="C177" s="72" t="s">
        <v>8581</v>
      </c>
      <c r="D177" s="72"/>
      <c r="E177" s="72" t="s">
        <v>8570</v>
      </c>
      <c r="F177" s="72" t="s">
        <v>8571</v>
      </c>
      <c r="G177" s="72" t="s">
        <v>37</v>
      </c>
      <c r="H177" s="71" t="str">
        <f>IFERROR(VLOOKUP(A177,'Lista - Aderentes e Associados '!A:A,1,FALSE),"ADICIONAR")</f>
        <v>04.581.293/0001-07</v>
      </c>
    </row>
    <row r="178">
      <c r="A178" s="72" t="s">
        <v>1135</v>
      </c>
      <c r="B178" s="72" t="s">
        <v>8700</v>
      </c>
      <c r="C178" s="72" t="s">
        <v>8569</v>
      </c>
      <c r="D178" s="72"/>
      <c r="E178" s="72" t="s">
        <v>8570</v>
      </c>
      <c r="F178" s="72" t="s">
        <v>8574</v>
      </c>
      <c r="G178" s="72" t="s">
        <v>35</v>
      </c>
      <c r="H178" s="71" t="str">
        <f>IFERROR(VLOOKUP(A178,'Lista - Aderentes e Associados '!A:A,1,FALSE),"ADICIONAR")</f>
        <v>37.813.257/0001-72</v>
      </c>
    </row>
    <row r="179">
      <c r="A179" s="72" t="s">
        <v>1138</v>
      </c>
      <c r="B179" s="72" t="s">
        <v>1139</v>
      </c>
      <c r="C179" s="72" t="s">
        <v>8569</v>
      </c>
      <c r="D179" s="72"/>
      <c r="E179" s="72" t="s">
        <v>8570</v>
      </c>
      <c r="F179" s="72" t="s">
        <v>8574</v>
      </c>
      <c r="G179" s="72" t="s">
        <v>35</v>
      </c>
      <c r="H179" s="71" t="str">
        <f>IFERROR(VLOOKUP(A179,'Lista - Aderentes e Associados '!A:A,1,FALSE),"ADICIONAR")</f>
        <v>15.050.378/0001-77</v>
      </c>
    </row>
    <row r="180">
      <c r="A180" s="72" t="s">
        <v>1141</v>
      </c>
      <c r="B180" s="72" t="s">
        <v>1142</v>
      </c>
      <c r="C180" s="72" t="s">
        <v>8569</v>
      </c>
      <c r="D180" s="72"/>
      <c r="E180" s="72" t="s">
        <v>8578</v>
      </c>
      <c r="F180" s="72" t="s">
        <v>8579</v>
      </c>
      <c r="G180" s="72" t="s">
        <v>58</v>
      </c>
      <c r="H180" s="71" t="str">
        <f>IFERROR(VLOOKUP(A180,'Lista - Aderentes e Associados '!A:A,1,FALSE),"ADICIONAR")</f>
        <v>33.923.111/0001-29</v>
      </c>
    </row>
    <row r="181">
      <c r="A181" s="72" t="s">
        <v>1144</v>
      </c>
      <c r="B181" s="72" t="s">
        <v>1145</v>
      </c>
      <c r="C181" s="72" t="s">
        <v>8581</v>
      </c>
      <c r="D181" s="72"/>
      <c r="E181" s="72" t="s">
        <v>8578</v>
      </c>
      <c r="F181" s="72" t="s">
        <v>8579</v>
      </c>
      <c r="G181" s="72" t="s">
        <v>58</v>
      </c>
      <c r="H181" s="71" t="str">
        <f>IFERROR(VLOOKUP(A181,'Lista - Aderentes e Associados '!A:A,1,FALSE),"ADICIONAR")</f>
        <v>13.486.793/0001-42</v>
      </c>
    </row>
    <row r="182">
      <c r="A182" s="72" t="s">
        <v>1154</v>
      </c>
      <c r="B182" s="72" t="s">
        <v>8701</v>
      </c>
      <c r="C182" s="72" t="s">
        <v>8581</v>
      </c>
      <c r="D182" s="72"/>
      <c r="E182" s="72" t="s">
        <v>8570</v>
      </c>
      <c r="F182" s="72" t="s">
        <v>8571</v>
      </c>
      <c r="G182" s="72" t="s">
        <v>37</v>
      </c>
      <c r="H182" s="71" t="str">
        <f>IFERROR(VLOOKUP(A182,'Lista - Aderentes e Associados '!A:A,1,FALSE),"ADICIONAR")</f>
        <v>07.885.392/0001-62</v>
      </c>
    </row>
    <row r="183">
      <c r="A183" s="72" t="s">
        <v>1160</v>
      </c>
      <c r="B183" s="72" t="s">
        <v>1161</v>
      </c>
      <c r="C183" s="72" t="s">
        <v>8581</v>
      </c>
      <c r="D183" s="72"/>
      <c r="E183" s="72" t="s">
        <v>8570</v>
      </c>
      <c r="F183" s="72" t="s">
        <v>8571</v>
      </c>
      <c r="G183" s="72" t="s">
        <v>37</v>
      </c>
      <c r="H183" s="71" t="str">
        <f>IFERROR(VLOOKUP(A183,'Lista - Aderentes e Associados '!A:A,1,FALSE),"ADICIONAR")</f>
        <v>02.888.152/0001-06</v>
      </c>
    </row>
    <row r="184">
      <c r="A184" s="72" t="s">
        <v>1163</v>
      </c>
      <c r="B184" s="72" t="s">
        <v>8702</v>
      </c>
      <c r="C184" s="72" t="s">
        <v>8569</v>
      </c>
      <c r="D184" s="72"/>
      <c r="E184" s="72" t="s">
        <v>8570</v>
      </c>
      <c r="F184" s="72" t="s">
        <v>8574</v>
      </c>
      <c r="G184" s="72" t="s">
        <v>35</v>
      </c>
      <c r="H184" s="71" t="str">
        <f>IFERROR(VLOOKUP(A184,'Lista - Aderentes e Associados '!A:A,1,FALSE),"ADICIONAR")</f>
        <v>05.677.501/0001-20</v>
      </c>
    </row>
    <row r="185">
      <c r="A185" s="72" t="s">
        <v>1165</v>
      </c>
      <c r="B185" s="72" t="s">
        <v>1166</v>
      </c>
      <c r="C185" s="72" t="s">
        <v>8569</v>
      </c>
      <c r="D185" s="72"/>
      <c r="E185" s="72" t="s">
        <v>8578</v>
      </c>
      <c r="F185" s="72" t="s">
        <v>8579</v>
      </c>
      <c r="G185" s="72" t="s">
        <v>58</v>
      </c>
      <c r="H185" s="71" t="str">
        <f>IFERROR(VLOOKUP(A185,'Lista - Aderentes e Associados '!A:A,1,FALSE),"ADICIONAR")</f>
        <v>28.650.236/0001-92</v>
      </c>
    </row>
    <row r="186">
      <c r="A186" s="72" t="s">
        <v>2630</v>
      </c>
      <c r="B186" s="72" t="s">
        <v>8703</v>
      </c>
      <c r="C186" s="72" t="s">
        <v>8569</v>
      </c>
      <c r="D186" s="72"/>
      <c r="E186" s="72" t="s">
        <v>8570</v>
      </c>
      <c r="F186" s="72" t="s">
        <v>8574</v>
      </c>
      <c r="G186" s="72" t="s">
        <v>35</v>
      </c>
      <c r="H186" s="71" t="str">
        <f>IFERROR(VLOOKUP(A186,'Lista - Aderentes e Associados '!A:A,1,FALSE),"ADICIONAR")</f>
        <v>15.555.601/0001-38</v>
      </c>
    </row>
    <row r="187">
      <c r="A187" s="72" t="s">
        <v>1167</v>
      </c>
      <c r="B187" s="72" t="s">
        <v>8704</v>
      </c>
      <c r="C187" s="72" t="s">
        <v>8569</v>
      </c>
      <c r="D187" s="72"/>
      <c r="E187" s="72" t="s">
        <v>8578</v>
      </c>
      <c r="F187" s="72" t="s">
        <v>8579</v>
      </c>
      <c r="G187" s="72" t="s">
        <v>58</v>
      </c>
      <c r="H187" s="71" t="str">
        <f>IFERROR(VLOOKUP(A187,'Lista - Aderentes e Associados '!A:A,1,FALSE),"ADICIONAR")</f>
        <v>29.650.082/0001-00</v>
      </c>
    </row>
    <row r="188">
      <c r="A188" s="72" t="s">
        <v>1172</v>
      </c>
      <c r="B188" s="72" t="s">
        <v>8705</v>
      </c>
      <c r="C188" s="72" t="s">
        <v>8569</v>
      </c>
      <c r="D188" s="72"/>
      <c r="E188" s="72" t="s">
        <v>8578</v>
      </c>
      <c r="F188" s="72" t="s">
        <v>8579</v>
      </c>
      <c r="G188" s="72" t="s">
        <v>58</v>
      </c>
      <c r="H188" s="71" t="str">
        <f>IFERROR(VLOOKUP(A188,'Lista - Aderentes e Associados '!A:A,1,FALSE),"ADICIONAR")</f>
        <v>43.815.158/0001-22</v>
      </c>
    </row>
    <row r="189">
      <c r="A189" s="72" t="s">
        <v>1174</v>
      </c>
      <c r="B189" s="72" t="s">
        <v>8706</v>
      </c>
      <c r="C189" s="72" t="s">
        <v>8569</v>
      </c>
      <c r="D189" s="72"/>
      <c r="E189" s="72" t="s">
        <v>8570</v>
      </c>
      <c r="F189" s="72" t="s">
        <v>8574</v>
      </c>
      <c r="G189" s="72" t="s">
        <v>35</v>
      </c>
      <c r="H189" s="71" t="str">
        <f>IFERROR(VLOOKUP(A189,'Lista - Aderentes e Associados '!A:A,1,FALSE),"ADICIONAR")</f>
        <v>07.625.159/0001-40</v>
      </c>
    </row>
    <row r="190">
      <c r="A190" s="72" t="s">
        <v>1176</v>
      </c>
      <c r="B190" s="72" t="s">
        <v>1177</v>
      </c>
      <c r="C190" s="72" t="s">
        <v>8569</v>
      </c>
      <c r="D190" s="72"/>
      <c r="E190" s="72" t="s">
        <v>8570</v>
      </c>
      <c r="F190" s="72" t="s">
        <v>8574</v>
      </c>
      <c r="G190" s="72" t="s">
        <v>35</v>
      </c>
      <c r="H190" s="71" t="str">
        <f>IFERROR(VLOOKUP(A190,'Lista - Aderentes e Associados '!A:A,1,FALSE),"ADICIONAR")</f>
        <v>09.631.542/0001-37</v>
      </c>
    </row>
    <row r="191">
      <c r="A191" s="72" t="s">
        <v>1178</v>
      </c>
      <c r="B191" s="72" t="s">
        <v>8707</v>
      </c>
      <c r="C191" s="72" t="s">
        <v>8569</v>
      </c>
      <c r="D191" s="72"/>
      <c r="E191" s="72" t="s">
        <v>8578</v>
      </c>
      <c r="F191" s="72" t="s">
        <v>8579</v>
      </c>
      <c r="G191" s="72" t="s">
        <v>58</v>
      </c>
      <c r="H191" s="71" t="str">
        <f>IFERROR(VLOOKUP(A191,'Lista - Aderentes e Associados '!A:A,1,FALSE),"ADICIONAR")</f>
        <v>59.281.253/0001-23</v>
      </c>
    </row>
    <row r="192">
      <c r="A192" s="72" t="s">
        <v>1180</v>
      </c>
      <c r="B192" s="72" t="s">
        <v>8708</v>
      </c>
      <c r="C192" s="72" t="s">
        <v>8569</v>
      </c>
      <c r="D192" s="72"/>
      <c r="E192" s="72" t="s">
        <v>8570</v>
      </c>
      <c r="F192" s="72" t="s">
        <v>8574</v>
      </c>
      <c r="G192" s="72" t="s">
        <v>35</v>
      </c>
      <c r="H192" s="71" t="str">
        <f>IFERROR(VLOOKUP(A192,'Lista - Aderentes e Associados '!A:A,1,FALSE),"ADICIONAR")</f>
        <v>41.986.711/0001-64</v>
      </c>
    </row>
    <row r="193">
      <c r="A193" s="72" t="s">
        <v>1183</v>
      </c>
      <c r="B193" s="72" t="s">
        <v>8709</v>
      </c>
      <c r="C193" s="72" t="s">
        <v>8569</v>
      </c>
      <c r="D193" s="72"/>
      <c r="E193" s="72" t="s">
        <v>8570</v>
      </c>
      <c r="F193" s="72" t="s">
        <v>8571</v>
      </c>
      <c r="G193" s="72" t="s">
        <v>37</v>
      </c>
      <c r="H193" s="71" t="str">
        <f>IFERROR(VLOOKUP(A193,'Lista - Aderentes e Associados '!A:A,1,FALSE),"ADICIONAR")</f>
        <v>22.899.452/0001-90</v>
      </c>
    </row>
    <row r="194">
      <c r="A194" s="72" t="s">
        <v>1193</v>
      </c>
      <c r="B194" s="72" t="s">
        <v>1194</v>
      </c>
      <c r="C194" s="72" t="s">
        <v>8581</v>
      </c>
      <c r="D194" s="72"/>
      <c r="E194" s="72" t="s">
        <v>8570</v>
      </c>
      <c r="F194" s="72" t="s">
        <v>8574</v>
      </c>
      <c r="G194" s="72" t="s">
        <v>35</v>
      </c>
      <c r="H194" s="71" t="str">
        <f>IFERROR(VLOOKUP(A194,'Lista - Aderentes e Associados '!A:A,1,FALSE),"ADICIONAR")</f>
        <v>03.214.650/0001-28</v>
      </c>
    </row>
    <row r="195">
      <c r="A195" s="72" t="s">
        <v>1196</v>
      </c>
      <c r="B195" s="72" t="s">
        <v>1197</v>
      </c>
      <c r="C195" s="72" t="s">
        <v>8569</v>
      </c>
      <c r="D195" s="72"/>
      <c r="E195" s="72" t="s">
        <v>8578</v>
      </c>
      <c r="F195" s="72" t="s">
        <v>8579</v>
      </c>
      <c r="G195" s="72" t="s">
        <v>58</v>
      </c>
      <c r="H195" s="71" t="str">
        <f>IFERROR(VLOOKUP(A195,'Lista - Aderentes e Associados '!A:A,1,FALSE),"ADICIONAR")</f>
        <v>32.345.784/0001-86</v>
      </c>
    </row>
    <row r="196">
      <c r="A196" s="72" t="s">
        <v>1198</v>
      </c>
      <c r="B196" s="72" t="s">
        <v>1199</v>
      </c>
      <c r="C196" s="72" t="s">
        <v>8581</v>
      </c>
      <c r="D196" s="72"/>
      <c r="E196" s="72" t="s">
        <v>8578</v>
      </c>
      <c r="F196" s="72" t="s">
        <v>8579</v>
      </c>
      <c r="G196" s="72" t="s">
        <v>58</v>
      </c>
      <c r="H196" s="71" t="str">
        <f>IFERROR(VLOOKUP(A196,'Lista - Aderentes e Associados '!A:A,1,FALSE),"ADICIONAR")</f>
        <v>01.638.542/0001-57</v>
      </c>
    </row>
    <row r="197">
      <c r="A197" s="72" t="s">
        <v>1206</v>
      </c>
      <c r="B197" s="72" t="s">
        <v>8710</v>
      </c>
      <c r="C197" s="72" t="s">
        <v>8569</v>
      </c>
      <c r="D197" s="72"/>
      <c r="E197" s="72" t="s">
        <v>8570</v>
      </c>
      <c r="F197" s="72" t="s">
        <v>8574</v>
      </c>
      <c r="G197" s="72" t="s">
        <v>35</v>
      </c>
      <c r="H197" s="71" t="str">
        <f>IFERROR(VLOOKUP(A197,'Lista - Aderentes e Associados '!A:A,1,FALSE),"ADICIONAR")</f>
        <v>19.037.127/0001-03</v>
      </c>
    </row>
    <row r="198">
      <c r="A198" s="72" t="s">
        <v>1209</v>
      </c>
      <c r="B198" s="72" t="s">
        <v>1210</v>
      </c>
      <c r="C198" s="72" t="s">
        <v>8581</v>
      </c>
      <c r="D198" s="72"/>
      <c r="E198" s="72" t="s">
        <v>8578</v>
      </c>
      <c r="F198" s="72" t="s">
        <v>8579</v>
      </c>
      <c r="G198" s="72" t="s">
        <v>58</v>
      </c>
      <c r="H198" s="71" t="str">
        <f>IFERROR(VLOOKUP(A198,'Lista - Aderentes e Associados '!A:A,1,FALSE),"ADICIONAR")</f>
        <v>00.360.305/0001-04</v>
      </c>
    </row>
    <row r="199">
      <c r="A199" s="72" t="s">
        <v>1223</v>
      </c>
      <c r="B199" s="72" t="s">
        <v>1224</v>
      </c>
      <c r="C199" s="72" t="s">
        <v>8569</v>
      </c>
      <c r="D199" s="72"/>
      <c r="E199" s="72" t="s">
        <v>8570</v>
      </c>
      <c r="F199" s="72" t="s">
        <v>8574</v>
      </c>
      <c r="G199" s="72" t="s">
        <v>35</v>
      </c>
      <c r="H199" s="71" t="str">
        <f>IFERROR(VLOOKUP(A199,'Lista - Aderentes e Associados '!A:A,1,FALSE),"ADICIONAR")</f>
        <v>14.555.360/0001-64</v>
      </c>
    </row>
    <row r="200">
      <c r="A200" s="72" t="s">
        <v>1225</v>
      </c>
      <c r="B200" s="72" t="s">
        <v>1226</v>
      </c>
      <c r="C200" s="72" t="s">
        <v>8569</v>
      </c>
      <c r="D200" s="72"/>
      <c r="E200" s="72" t="s">
        <v>8570</v>
      </c>
      <c r="F200" s="72" t="s">
        <v>8574</v>
      </c>
      <c r="G200" s="72" t="s">
        <v>35</v>
      </c>
      <c r="H200" s="71" t="str">
        <f>IFERROR(VLOOKUP(A200,'Lista - Aderentes e Associados '!A:A,1,FALSE),"ADICIONAR")</f>
        <v>15.377.863/0001-50</v>
      </c>
    </row>
    <row r="201">
      <c r="A201" s="72" t="s">
        <v>1230</v>
      </c>
      <c r="B201" s="72" t="s">
        <v>1231</v>
      </c>
      <c r="C201" s="72" t="s">
        <v>8569</v>
      </c>
      <c r="D201" s="72"/>
      <c r="E201" s="72" t="s">
        <v>8570</v>
      </c>
      <c r="F201" s="72" t="s">
        <v>8574</v>
      </c>
      <c r="G201" s="72" t="s">
        <v>35</v>
      </c>
      <c r="H201" s="71" t="str">
        <f>IFERROR(VLOOKUP(A201,'Lista - Aderentes e Associados '!A:A,1,FALSE),"ADICIONAR")</f>
        <v>41.793.345/0001-27</v>
      </c>
    </row>
    <row r="202">
      <c r="A202" s="72" t="s">
        <v>1241</v>
      </c>
      <c r="B202" s="72" t="s">
        <v>1242</v>
      </c>
      <c r="C202" s="72" t="s">
        <v>8569</v>
      </c>
      <c r="D202" s="72"/>
      <c r="E202" s="72" t="s">
        <v>8570</v>
      </c>
      <c r="F202" s="72" t="s">
        <v>8574</v>
      </c>
      <c r="G202" s="72" t="s">
        <v>35</v>
      </c>
      <c r="H202" s="71" t="str">
        <f>IFERROR(VLOOKUP(A202,'Lista - Aderentes e Associados '!A:A,1,FALSE),"ADICIONAR")</f>
        <v>41.777.833/0001-40</v>
      </c>
    </row>
    <row r="203">
      <c r="A203" s="72" t="s">
        <v>1243</v>
      </c>
      <c r="B203" s="72" t="s">
        <v>1244</v>
      </c>
      <c r="C203" s="72" t="s">
        <v>8569</v>
      </c>
      <c r="D203" s="72"/>
      <c r="E203" s="72" t="s">
        <v>8570</v>
      </c>
      <c r="F203" s="72" t="s">
        <v>8574</v>
      </c>
      <c r="G203" s="72" t="s">
        <v>35</v>
      </c>
      <c r="H203" s="71" t="str">
        <f>IFERROR(VLOOKUP(A203,'Lista - Aderentes e Associados '!A:A,1,FALSE),"ADICIONAR")</f>
        <v>33.552.500/0001-95</v>
      </c>
    </row>
    <row r="204">
      <c r="A204" s="72" t="s">
        <v>1246</v>
      </c>
      <c r="B204" s="72" t="s">
        <v>8711</v>
      </c>
      <c r="C204" s="72" t="s">
        <v>8569</v>
      </c>
      <c r="D204" s="72"/>
      <c r="E204" s="72" t="s">
        <v>8570</v>
      </c>
      <c r="F204" s="72" t="s">
        <v>8574</v>
      </c>
      <c r="G204" s="72" t="s">
        <v>35</v>
      </c>
      <c r="H204" s="71" t="str">
        <f>IFERROR(VLOOKUP(A204,'Lista - Aderentes e Associados '!A:A,1,FALSE),"ADICIONAR")</f>
        <v>36.012.644/0001-47</v>
      </c>
    </row>
    <row r="205">
      <c r="A205" s="72" t="s">
        <v>1249</v>
      </c>
      <c r="B205" s="72" t="s">
        <v>1250</v>
      </c>
      <c r="C205" s="72" t="s">
        <v>8569</v>
      </c>
      <c r="D205" s="72"/>
      <c r="E205" s="72" t="s">
        <v>8578</v>
      </c>
      <c r="F205" s="72" t="s">
        <v>8579</v>
      </c>
      <c r="G205" s="72" t="s">
        <v>58</v>
      </c>
      <c r="H205" s="71" t="str">
        <f>IFERROR(VLOOKUP(A205,'Lista - Aderentes e Associados '!A:A,1,FALSE),"ADICIONAR")</f>
        <v>36.266.751/0001-00</v>
      </c>
    </row>
    <row r="206">
      <c r="A206" s="72" t="s">
        <v>1260</v>
      </c>
      <c r="B206" s="72" t="s">
        <v>8712</v>
      </c>
      <c r="C206" s="72" t="s">
        <v>8581</v>
      </c>
      <c r="D206" s="72"/>
      <c r="E206" s="72" t="s">
        <v>8570</v>
      </c>
      <c r="F206" s="72" t="s">
        <v>8571</v>
      </c>
      <c r="G206" s="72" t="s">
        <v>37</v>
      </c>
      <c r="H206" s="71" t="str">
        <f>IFERROR(VLOOKUP(A206,'Lista - Aderentes e Associados '!A:A,1,FALSE),"ADICIONAR")</f>
        <v>13.703.306/0001-56</v>
      </c>
    </row>
    <row r="207">
      <c r="A207" s="72" t="s">
        <v>1263</v>
      </c>
      <c r="B207" s="72" t="s">
        <v>8713</v>
      </c>
      <c r="C207" s="72" t="s">
        <v>8569</v>
      </c>
      <c r="D207" s="72"/>
      <c r="E207" s="72" t="s">
        <v>8570</v>
      </c>
      <c r="F207" s="72" t="s">
        <v>8574</v>
      </c>
      <c r="G207" s="72" t="s">
        <v>35</v>
      </c>
      <c r="H207" s="71" t="str">
        <f>IFERROR(VLOOKUP(A207,'Lista - Aderentes e Associados '!A:A,1,FALSE),"ADICIONAR")</f>
        <v>34.530.561/0001-14</v>
      </c>
    </row>
    <row r="208">
      <c r="A208" s="72" t="s">
        <v>1269</v>
      </c>
      <c r="B208" s="72" t="s">
        <v>8714</v>
      </c>
      <c r="C208" s="72" t="s">
        <v>8569</v>
      </c>
      <c r="D208" s="72"/>
      <c r="E208" s="72" t="s">
        <v>8570</v>
      </c>
      <c r="F208" s="72" t="s">
        <v>8574</v>
      </c>
      <c r="G208" s="72" t="s">
        <v>35</v>
      </c>
      <c r="H208" s="71" t="str">
        <f>IFERROR(VLOOKUP(A208,'Lista - Aderentes e Associados '!A:A,1,FALSE),"ADICIONAR")</f>
        <v>38.318.963/0001-00</v>
      </c>
    </row>
    <row r="209">
      <c r="A209" s="72" t="s">
        <v>1272</v>
      </c>
      <c r="B209" s="72" t="s">
        <v>1273</v>
      </c>
      <c r="C209" s="72" t="s">
        <v>8569</v>
      </c>
      <c r="D209" s="72"/>
      <c r="E209" s="72" t="s">
        <v>8570</v>
      </c>
      <c r="F209" s="72" t="s">
        <v>8574</v>
      </c>
      <c r="G209" s="72" t="s">
        <v>35</v>
      </c>
      <c r="H209" s="71" t="str">
        <f>IFERROR(VLOOKUP(A209,'Lista - Aderentes e Associados '!A:A,1,FALSE),"ADICIONAR")</f>
        <v>41.622.548/0001-50</v>
      </c>
    </row>
    <row r="210">
      <c r="A210" s="72" t="s">
        <v>1275</v>
      </c>
      <c r="B210" s="72" t="s">
        <v>8715</v>
      </c>
      <c r="C210" s="72" t="s">
        <v>8569</v>
      </c>
      <c r="D210" s="72"/>
      <c r="E210" s="72" t="s">
        <v>8570</v>
      </c>
      <c r="F210" s="72" t="s">
        <v>8574</v>
      </c>
      <c r="G210" s="72" t="s">
        <v>35</v>
      </c>
      <c r="H210" s="71" t="str">
        <f>IFERROR(VLOOKUP(A210,'Lista - Aderentes e Associados '!A:A,1,FALSE),"ADICIONAR")</f>
        <v>23.089.950/0001-30</v>
      </c>
    </row>
    <row r="211">
      <c r="A211" s="72" t="s">
        <v>1283</v>
      </c>
      <c r="B211" s="72" t="s">
        <v>8716</v>
      </c>
      <c r="C211" s="72" t="s">
        <v>8569</v>
      </c>
      <c r="D211" s="72"/>
      <c r="E211" s="72" t="s">
        <v>8570</v>
      </c>
      <c r="F211" s="72" t="s">
        <v>8574</v>
      </c>
      <c r="G211" s="72" t="s">
        <v>35</v>
      </c>
      <c r="H211" s="71" t="str">
        <f>IFERROR(VLOOKUP(A211,'Lista - Aderentes e Associados '!A:A,1,FALSE),"ADICIONAR")</f>
        <v>33.459.988/0001-00</v>
      </c>
    </row>
    <row r="212">
      <c r="A212" s="72" t="s">
        <v>1288</v>
      </c>
      <c r="B212" s="72" t="s">
        <v>8717</v>
      </c>
      <c r="C212" s="72" t="s">
        <v>8569</v>
      </c>
      <c r="D212" s="72"/>
      <c r="E212" s="72" t="s">
        <v>8570</v>
      </c>
      <c r="F212" s="72" t="s">
        <v>8571</v>
      </c>
      <c r="G212" s="72" t="s">
        <v>37</v>
      </c>
      <c r="H212" s="71" t="str">
        <f>IFERROR(VLOOKUP(A212,'Lista - Aderentes e Associados '!A:A,1,FALSE),"ADICIONAR")</f>
        <v>10.594.490/0001-55</v>
      </c>
    </row>
    <row r="213">
      <c r="A213" s="72" t="s">
        <v>1291</v>
      </c>
      <c r="B213" s="72" t="s">
        <v>1292</v>
      </c>
      <c r="C213" s="72" t="s">
        <v>8569</v>
      </c>
      <c r="D213" s="72"/>
      <c r="E213" s="72" t="s">
        <v>8570</v>
      </c>
      <c r="F213" s="72" t="s">
        <v>8574</v>
      </c>
      <c r="G213" s="72" t="s">
        <v>35</v>
      </c>
      <c r="H213" s="71" t="str">
        <f>IFERROR(VLOOKUP(A213,'Lista - Aderentes e Associados '!A:A,1,FALSE),"ADICIONAR")</f>
        <v>18.223.260/0001-91</v>
      </c>
    </row>
    <row r="214">
      <c r="A214" s="72" t="s">
        <v>1294</v>
      </c>
      <c r="B214" s="72" t="s">
        <v>8718</v>
      </c>
      <c r="C214" s="72" t="s">
        <v>8569</v>
      </c>
      <c r="D214" s="72"/>
      <c r="E214" s="72" t="s">
        <v>8570</v>
      </c>
      <c r="F214" s="72" t="s">
        <v>8574</v>
      </c>
      <c r="G214" s="72" t="s">
        <v>35</v>
      </c>
      <c r="H214" s="71" t="str">
        <f>IFERROR(VLOOKUP(A214,'Lista - Aderentes e Associados '!A:A,1,FALSE),"ADICIONAR")</f>
        <v>29.976.481/0001-57</v>
      </c>
    </row>
    <row r="215">
      <c r="A215" s="72" t="s">
        <v>1297</v>
      </c>
      <c r="B215" s="72" t="s">
        <v>8719</v>
      </c>
      <c r="C215" s="72" t="s">
        <v>8569</v>
      </c>
      <c r="D215" s="72"/>
      <c r="E215" s="72" t="s">
        <v>8570</v>
      </c>
      <c r="F215" s="72" t="s">
        <v>8574</v>
      </c>
      <c r="G215" s="72" t="s">
        <v>35</v>
      </c>
      <c r="H215" s="71" t="str">
        <f>IFERROR(VLOOKUP(A215,'Lista - Aderentes e Associados '!A:A,1,FALSE),"ADICIONAR")</f>
        <v>38.014.062/0001-25</v>
      </c>
    </row>
    <row r="216">
      <c r="A216" s="72" t="s">
        <v>1305</v>
      </c>
      <c r="B216" s="72" t="s">
        <v>8720</v>
      </c>
      <c r="C216" s="72" t="s">
        <v>8569</v>
      </c>
      <c r="D216" s="72"/>
      <c r="E216" s="72" t="s">
        <v>8570</v>
      </c>
      <c r="F216" s="72" t="s">
        <v>8574</v>
      </c>
      <c r="G216" s="72" t="s">
        <v>35</v>
      </c>
      <c r="H216" s="71" t="str">
        <f>IFERROR(VLOOKUP(A216,'Lista - Aderentes e Associados '!A:A,1,FALSE),"ADICIONAR")</f>
        <v>19.408.687/0001-27</v>
      </c>
    </row>
    <row r="217">
      <c r="A217" s="72" t="s">
        <v>1308</v>
      </c>
      <c r="B217" s="72" t="s">
        <v>8721</v>
      </c>
      <c r="C217" s="72" t="s">
        <v>8569</v>
      </c>
      <c r="D217" s="72"/>
      <c r="E217" s="72" t="s">
        <v>8570</v>
      </c>
      <c r="F217" s="72" t="s">
        <v>8571</v>
      </c>
      <c r="G217" s="72" t="s">
        <v>37</v>
      </c>
      <c r="H217" s="71" t="str">
        <f>IFERROR(VLOOKUP(A217,'Lista - Aderentes e Associados '!A:A,1,FALSE),"ADICIONAR")</f>
        <v>18.190.296/0001-16</v>
      </c>
    </row>
    <row r="218">
      <c r="A218" s="72" t="s">
        <v>1311</v>
      </c>
      <c r="B218" s="72" t="s">
        <v>8722</v>
      </c>
      <c r="C218" s="72" t="s">
        <v>8581</v>
      </c>
      <c r="D218" s="72"/>
      <c r="E218" s="72" t="s">
        <v>8570</v>
      </c>
      <c r="F218" s="72" t="s">
        <v>8571</v>
      </c>
      <c r="G218" s="72" t="s">
        <v>37</v>
      </c>
      <c r="H218" s="71" t="str">
        <f>IFERROR(VLOOKUP(A218,'Lista - Aderentes e Associados '!A:A,1,FALSE),"ADICIONAR")</f>
        <v>17.723.993/0001-22</v>
      </c>
    </row>
    <row r="219">
      <c r="A219" s="72" t="s">
        <v>1314</v>
      </c>
      <c r="B219" s="72" t="s">
        <v>8723</v>
      </c>
      <c r="C219" s="72" t="s">
        <v>8569</v>
      </c>
      <c r="D219" s="72"/>
      <c r="E219" s="72" t="s">
        <v>8570</v>
      </c>
      <c r="F219" s="72" t="s">
        <v>8574</v>
      </c>
      <c r="G219" s="72" t="s">
        <v>35</v>
      </c>
      <c r="H219" s="71" t="str">
        <f>IFERROR(VLOOKUP(A219,'Lista - Aderentes e Associados '!A:A,1,FALSE),"ADICIONAR")</f>
        <v>27.684.833/0001-75</v>
      </c>
    </row>
    <row r="220">
      <c r="A220" s="72" t="s">
        <v>1319</v>
      </c>
      <c r="B220" s="72" t="s">
        <v>8724</v>
      </c>
      <c r="C220" s="72" t="s">
        <v>8581</v>
      </c>
      <c r="D220" s="72"/>
      <c r="E220" s="72" t="s">
        <v>8578</v>
      </c>
      <c r="F220" s="72" t="s">
        <v>8579</v>
      </c>
      <c r="G220" s="72" t="s">
        <v>58</v>
      </c>
      <c r="H220" s="71" t="str">
        <f>IFERROR(VLOOKUP(A220,'Lista - Aderentes e Associados '!A:A,1,FALSE),"ADICIONAR")</f>
        <v>07.450.604/0001-89</v>
      </c>
    </row>
    <row r="221">
      <c r="A221" s="72" t="s">
        <v>1322</v>
      </c>
      <c r="B221" s="72" t="s">
        <v>8725</v>
      </c>
      <c r="C221" s="72" t="s">
        <v>8569</v>
      </c>
      <c r="D221" s="72"/>
      <c r="E221" s="72" t="s">
        <v>8570</v>
      </c>
      <c r="F221" s="72" t="s">
        <v>8571</v>
      </c>
      <c r="G221" s="72" t="s">
        <v>37</v>
      </c>
      <c r="H221" s="71" t="str">
        <f>IFERROR(VLOOKUP(A221,'Lista - Aderentes e Associados '!A:A,1,FALSE),"ADICIONAR")</f>
        <v>19.361.845/0001-30</v>
      </c>
    </row>
    <row r="222">
      <c r="A222" s="72" t="s">
        <v>1325</v>
      </c>
      <c r="B222" s="72" t="s">
        <v>1326</v>
      </c>
      <c r="C222" s="72" t="s">
        <v>8569</v>
      </c>
      <c r="D222" s="72"/>
      <c r="E222" s="72" t="s">
        <v>8570</v>
      </c>
      <c r="F222" s="72" t="s">
        <v>8603</v>
      </c>
      <c r="G222" s="72" t="s">
        <v>35</v>
      </c>
      <c r="H222" s="71" t="str">
        <f>IFERROR(VLOOKUP(A222,'Lista - Aderentes e Associados '!A:A,1,FALSE),"ADICIONAR")</f>
        <v>19.179.087/0001-34</v>
      </c>
    </row>
    <row r="223">
      <c r="A223" s="72" t="s">
        <v>1328</v>
      </c>
      <c r="B223" s="72" t="s">
        <v>8726</v>
      </c>
      <c r="C223" s="72" t="s">
        <v>8569</v>
      </c>
      <c r="D223" s="72"/>
      <c r="E223" s="72" t="s">
        <v>8570</v>
      </c>
      <c r="F223" s="72" t="s">
        <v>8571</v>
      </c>
      <c r="G223" s="72" t="s">
        <v>37</v>
      </c>
      <c r="H223" s="71" t="str">
        <f>IFERROR(VLOOKUP(A223,'Lista - Aderentes e Associados '!A:A,1,FALSE),"ADICIONAR")</f>
        <v>18.994.332/0001-02</v>
      </c>
    </row>
    <row r="224">
      <c r="A224" s="72" t="s">
        <v>1331</v>
      </c>
      <c r="B224" s="72" t="s">
        <v>1332</v>
      </c>
      <c r="C224" s="72" t="s">
        <v>8569</v>
      </c>
      <c r="D224" s="72"/>
      <c r="E224" s="72" t="s">
        <v>8570</v>
      </c>
      <c r="F224" s="72" t="s">
        <v>8571</v>
      </c>
      <c r="G224" s="72" t="s">
        <v>37</v>
      </c>
      <c r="H224" s="71" t="str">
        <f>IFERROR(VLOOKUP(A224,'Lista - Aderentes e Associados '!A:A,1,FALSE),"ADICIONAR")</f>
        <v>24.503.059/0001-60</v>
      </c>
    </row>
    <row r="225">
      <c r="A225" s="72" t="s">
        <v>1336</v>
      </c>
      <c r="B225" s="72" t="s">
        <v>8727</v>
      </c>
      <c r="C225" s="72" t="s">
        <v>8569</v>
      </c>
      <c r="D225" s="72"/>
      <c r="E225" s="72" t="s">
        <v>8570</v>
      </c>
      <c r="F225" s="72" t="s">
        <v>8571</v>
      </c>
      <c r="G225" s="72" t="s">
        <v>37</v>
      </c>
      <c r="H225" s="71" t="str">
        <f>IFERROR(VLOOKUP(A225,'Lista - Aderentes e Associados '!A:A,1,FALSE),"ADICIONAR")</f>
        <v>15.862.221/0001-46</v>
      </c>
    </row>
    <row r="226">
      <c r="A226" s="72" t="s">
        <v>1339</v>
      </c>
      <c r="B226" s="72" t="s">
        <v>8728</v>
      </c>
      <c r="C226" s="72" t="s">
        <v>8581</v>
      </c>
      <c r="D226" s="72"/>
      <c r="E226" s="72" t="s">
        <v>8570</v>
      </c>
      <c r="F226" s="72" t="s">
        <v>8571</v>
      </c>
      <c r="G226" s="72" t="s">
        <v>37</v>
      </c>
      <c r="H226" s="71" t="str">
        <f>IFERROR(VLOOKUP(A226,'Lista - Aderentes e Associados '!A:A,1,FALSE),"ADICIONAR")</f>
        <v>03.987.891/0001-00</v>
      </c>
    </row>
    <row r="227">
      <c r="A227" s="72" t="s">
        <v>1349</v>
      </c>
      <c r="B227" s="72" t="s">
        <v>1350</v>
      </c>
      <c r="C227" s="72" t="s">
        <v>8569</v>
      </c>
      <c r="D227" s="72"/>
      <c r="E227" s="72" t="s">
        <v>8570</v>
      </c>
      <c r="F227" s="72" t="s">
        <v>8574</v>
      </c>
      <c r="G227" s="72" t="s">
        <v>35</v>
      </c>
      <c r="H227" s="71" t="str">
        <f>IFERROR(VLOOKUP(A227,'Lista - Aderentes e Associados '!A:A,1,FALSE),"ADICIONAR")</f>
        <v>36.421.310/0001-27</v>
      </c>
    </row>
    <row r="228">
      <c r="A228" s="72" t="s">
        <v>1363</v>
      </c>
      <c r="B228" s="72" t="s">
        <v>8729</v>
      </c>
      <c r="C228" s="72" t="s">
        <v>8569</v>
      </c>
      <c r="D228" s="72"/>
      <c r="E228" s="72" t="s">
        <v>8570</v>
      </c>
      <c r="F228" s="72" t="s">
        <v>8571</v>
      </c>
      <c r="G228" s="72" t="s">
        <v>37</v>
      </c>
      <c r="H228" s="71" t="str">
        <f>IFERROR(VLOOKUP(A228,'Lista - Aderentes e Associados '!A:A,1,FALSE),"ADICIONAR")</f>
        <v>02.622.448/0001-72</v>
      </c>
    </row>
    <row r="229">
      <c r="A229" s="72" t="s">
        <v>1366</v>
      </c>
      <c r="B229" s="72" t="s">
        <v>1367</v>
      </c>
      <c r="C229" s="72" t="s">
        <v>8581</v>
      </c>
      <c r="D229" s="72"/>
      <c r="E229" s="72" t="s">
        <v>8578</v>
      </c>
      <c r="F229" s="72" t="s">
        <v>8579</v>
      </c>
      <c r="G229" s="72" t="s">
        <v>58</v>
      </c>
      <c r="H229" s="71" t="str">
        <f>IFERROR(VLOOKUP(A229,'Lista - Aderentes e Associados '!A:A,1,FALSE),"ADICIONAR")</f>
        <v>02.685.483/0001-30</v>
      </c>
    </row>
    <row r="230">
      <c r="A230" s="72" t="s">
        <v>1368</v>
      </c>
      <c r="B230" s="72" t="s">
        <v>1369</v>
      </c>
      <c r="C230" s="72" t="s">
        <v>8569</v>
      </c>
      <c r="D230" s="72"/>
      <c r="E230" s="72" t="s">
        <v>8578</v>
      </c>
      <c r="F230" s="72" t="s">
        <v>8579</v>
      </c>
      <c r="G230" s="72" t="s">
        <v>58</v>
      </c>
      <c r="H230" s="71" t="str">
        <f>IFERROR(VLOOKUP(A230,'Lista - Aderentes e Associados '!A:A,1,FALSE),"ADICIONAR")</f>
        <v>02.671.743/0001-19</v>
      </c>
    </row>
    <row r="231">
      <c r="A231" s="72" t="s">
        <v>1381</v>
      </c>
      <c r="B231" s="72" t="s">
        <v>8730</v>
      </c>
      <c r="C231" s="72" t="s">
        <v>8581</v>
      </c>
      <c r="D231" s="72"/>
      <c r="E231" s="72" t="s">
        <v>8578</v>
      </c>
      <c r="F231" s="72" t="s">
        <v>8579</v>
      </c>
      <c r="G231" s="72" t="s">
        <v>58</v>
      </c>
      <c r="H231" s="71" t="str">
        <f>IFERROR(VLOOKUP(A231,'Lista - Aderentes e Associados '!A:A,1,FALSE),"ADICIONAR")</f>
        <v>09.512.542/0001-18</v>
      </c>
    </row>
    <row r="232">
      <c r="A232" s="72" t="s">
        <v>1384</v>
      </c>
      <c r="B232" s="72" t="s">
        <v>8731</v>
      </c>
      <c r="C232" s="72" t="s">
        <v>8581</v>
      </c>
      <c r="D232" s="72"/>
      <c r="E232" s="72" t="s">
        <v>8570</v>
      </c>
      <c r="F232" s="72" t="s">
        <v>8603</v>
      </c>
      <c r="G232" s="72" t="s">
        <v>35</v>
      </c>
      <c r="H232" s="71" t="str">
        <f>IFERROR(VLOOKUP(A232,'Lista - Aderentes e Associados '!A:A,1,FALSE),"ADICIONAR")</f>
        <v>00.336.036/0001-40</v>
      </c>
    </row>
    <row r="233">
      <c r="A233" s="72" t="s">
        <v>1387</v>
      </c>
      <c r="B233" s="72" t="s">
        <v>8732</v>
      </c>
      <c r="C233" s="72" t="s">
        <v>8581</v>
      </c>
      <c r="D233" s="72"/>
      <c r="E233" s="72" t="s">
        <v>8570</v>
      </c>
      <c r="F233" s="72" t="s">
        <v>8574</v>
      </c>
      <c r="G233" s="72" t="s">
        <v>35</v>
      </c>
      <c r="H233" s="71" t="str">
        <f>IFERROR(VLOOKUP(A233,'Lista - Aderentes e Associados '!A:A,1,FALSE),"ADICIONAR")</f>
        <v>10.340.194/0001-28</v>
      </c>
    </row>
    <row r="234">
      <c r="A234" s="72" t="s">
        <v>1390</v>
      </c>
      <c r="B234" s="72" t="s">
        <v>8733</v>
      </c>
      <c r="C234" s="72" t="s">
        <v>8569</v>
      </c>
      <c r="D234" s="72"/>
      <c r="E234" s="72" t="s">
        <v>8570</v>
      </c>
      <c r="F234" s="72" t="s">
        <v>8571</v>
      </c>
      <c r="G234" s="72" t="s">
        <v>37</v>
      </c>
      <c r="H234" s="71" t="str">
        <f>IFERROR(VLOOKUP(A234,'Lista - Aderentes e Associados '!A:A,1,FALSE),"ADICIONAR")</f>
        <v>07.492.836/0001-08</v>
      </c>
    </row>
    <row r="235">
      <c r="A235" s="72" t="s">
        <v>1399</v>
      </c>
      <c r="B235" s="72" t="s">
        <v>1400</v>
      </c>
      <c r="C235" s="72" t="s">
        <v>8569</v>
      </c>
      <c r="D235" s="72"/>
      <c r="E235" s="72" t="s">
        <v>8570</v>
      </c>
      <c r="F235" s="72" t="s">
        <v>8571</v>
      </c>
      <c r="G235" s="72" t="s">
        <v>37</v>
      </c>
      <c r="H235" s="71" t="str">
        <f>IFERROR(VLOOKUP(A235,'Lista - Aderentes e Associados '!A:A,1,FALSE),"ADICIONAR")</f>
        <v>10.626.543/0001-72</v>
      </c>
    </row>
    <row r="236">
      <c r="A236" s="72" t="s">
        <v>1406</v>
      </c>
      <c r="B236" s="72" t="s">
        <v>1407</v>
      </c>
      <c r="C236" s="72" t="s">
        <v>8569</v>
      </c>
      <c r="D236" s="72"/>
      <c r="E236" s="72" t="s">
        <v>8570</v>
      </c>
      <c r="F236" s="72" t="s">
        <v>8574</v>
      </c>
      <c r="G236" s="72" t="s">
        <v>35</v>
      </c>
      <c r="H236" s="71" t="str">
        <f>IFERROR(VLOOKUP(A236,'Lista - Aderentes e Associados '!A:A,1,FALSE),"ADICIONAR")</f>
        <v>06.182.127/0001-55</v>
      </c>
    </row>
    <row r="237">
      <c r="A237" s="72" t="s">
        <v>1412</v>
      </c>
      <c r="B237" s="72" t="s">
        <v>8734</v>
      </c>
      <c r="C237" s="72" t="s">
        <v>8569</v>
      </c>
      <c r="D237" s="72"/>
      <c r="E237" s="72" t="s">
        <v>8570</v>
      </c>
      <c r="F237" s="72" t="s">
        <v>8574</v>
      </c>
      <c r="G237" s="72" t="s">
        <v>35</v>
      </c>
      <c r="H237" s="71" t="str">
        <f>IFERROR(VLOOKUP(A237,'Lista - Aderentes e Associados '!A:A,1,FALSE),"ADICIONAR")</f>
        <v>11.325.341/0001-53</v>
      </c>
    </row>
    <row r="238">
      <c r="A238" s="72" t="s">
        <v>6748</v>
      </c>
      <c r="B238" s="72" t="s">
        <v>6746</v>
      </c>
      <c r="C238" s="72" t="s">
        <v>8569</v>
      </c>
      <c r="D238" s="72"/>
      <c r="E238" s="72" t="s">
        <v>8570</v>
      </c>
      <c r="F238" s="72" t="s">
        <v>8735</v>
      </c>
      <c r="G238" s="72" t="s">
        <v>35</v>
      </c>
      <c r="H238" s="71" t="str">
        <f>IFERROR(VLOOKUP(A238,'Lista - Aderentes e Associados '!A:A,1,FALSE),"ADICIONAR")</f>
        <v>ADICIONAR</v>
      </c>
    </row>
    <row r="239">
      <c r="A239" s="72" t="s">
        <v>1415</v>
      </c>
      <c r="B239" s="72" t="s">
        <v>8736</v>
      </c>
      <c r="C239" s="72" t="s">
        <v>8569</v>
      </c>
      <c r="D239" s="72"/>
      <c r="E239" s="72" t="s">
        <v>8570</v>
      </c>
      <c r="F239" s="72" t="s">
        <v>8571</v>
      </c>
      <c r="G239" s="72" t="s">
        <v>37</v>
      </c>
      <c r="H239" s="71" t="str">
        <f>IFERROR(VLOOKUP(A239,'Lista - Aderentes e Associados '!A:A,1,FALSE),"ADICIONAR")</f>
        <v>15.335.579/0001-10</v>
      </c>
    </row>
    <row r="240">
      <c r="A240" s="72" t="s">
        <v>1418</v>
      </c>
      <c r="B240" s="72" t="s">
        <v>8737</v>
      </c>
      <c r="C240" s="72" t="s">
        <v>8569</v>
      </c>
      <c r="D240" s="72"/>
      <c r="E240" s="72" t="s">
        <v>8570</v>
      </c>
      <c r="F240" s="72" t="s">
        <v>8574</v>
      </c>
      <c r="G240" s="72" t="s">
        <v>35</v>
      </c>
      <c r="H240" s="71" t="str">
        <f>IFERROR(VLOOKUP(A240,'Lista - Aderentes e Associados '!A:A,1,FALSE),"ADICIONAR")</f>
        <v>09.470.575/0001-42</v>
      </c>
    </row>
    <row r="241">
      <c r="A241" s="72" t="s">
        <v>1420</v>
      </c>
      <c r="B241" s="72" t="s">
        <v>8738</v>
      </c>
      <c r="C241" s="72" t="s">
        <v>8569</v>
      </c>
      <c r="D241" s="72"/>
      <c r="E241" s="72" t="s">
        <v>8570</v>
      </c>
      <c r="F241" s="72" t="s">
        <v>8574</v>
      </c>
      <c r="G241" s="72" t="s">
        <v>35</v>
      </c>
      <c r="H241" s="71" t="str">
        <f>IFERROR(VLOOKUP(A241,'Lista - Aderentes e Associados '!A:A,1,FALSE),"ADICIONAR")</f>
        <v>36.906.129/0001-00</v>
      </c>
    </row>
    <row r="242">
      <c r="A242" s="72" t="s">
        <v>1425</v>
      </c>
      <c r="B242" s="72" t="s">
        <v>1426</v>
      </c>
      <c r="C242" s="72" t="s">
        <v>8569</v>
      </c>
      <c r="D242" s="72"/>
      <c r="E242" s="72" t="s">
        <v>8570</v>
      </c>
      <c r="F242" s="72" t="s">
        <v>8574</v>
      </c>
      <c r="G242" s="72" t="s">
        <v>35</v>
      </c>
      <c r="H242" s="71" t="str">
        <f>IFERROR(VLOOKUP(A242,'Lista - Aderentes e Associados '!A:A,1,FALSE),"ADICIONAR")</f>
        <v>08.364.775/0001-58</v>
      </c>
    </row>
    <row r="243">
      <c r="A243" s="72" t="s">
        <v>1428</v>
      </c>
      <c r="B243" s="72" t="s">
        <v>1429</v>
      </c>
      <c r="C243" s="72" t="s">
        <v>8581</v>
      </c>
      <c r="D243" s="72"/>
      <c r="E243" s="72" t="s">
        <v>8578</v>
      </c>
      <c r="F243" s="72" t="s">
        <v>8579</v>
      </c>
      <c r="G243" s="72" t="s">
        <v>58</v>
      </c>
      <c r="H243" s="71" t="str">
        <f>IFERROR(VLOOKUP(A243,'Lista - Aderentes e Associados '!A:A,1,FALSE),"ADICIONAR")</f>
        <v>62.264.924/0001-52</v>
      </c>
    </row>
    <row r="244">
      <c r="A244" s="72" t="s">
        <v>1431</v>
      </c>
      <c r="B244" s="72" t="s">
        <v>1432</v>
      </c>
      <c r="C244" s="72" t="s">
        <v>8569</v>
      </c>
      <c r="D244" s="72" t="str">
        <f>IFERROR(IF(SEARCH("Não",C244),"Aderente"),"Associado")</f>
        <v>Aderente</v>
      </c>
      <c r="E244" s="72" t="s">
        <v>8570</v>
      </c>
      <c r="F244" s="72" t="s">
        <v>8574</v>
      </c>
      <c r="G244" s="72" t="s">
        <v>35</v>
      </c>
      <c r="H244" s="71" t="str">
        <f>IFERROR(VLOOKUP(A244,'Lista - Aderentes e Associados '!A:A,1,FALSE),"ADICIONAR")</f>
        <v>27.899.730/0001-22</v>
      </c>
    </row>
    <row r="245">
      <c r="A245" s="72" t="s">
        <v>1434</v>
      </c>
      <c r="B245" s="72" t="s">
        <v>8739</v>
      </c>
      <c r="C245" s="72" t="s">
        <v>8569</v>
      </c>
      <c r="D245" s="72"/>
      <c r="E245" s="72" t="s">
        <v>8578</v>
      </c>
      <c r="F245" s="72" t="s">
        <v>8579</v>
      </c>
      <c r="G245" s="72" t="s">
        <v>58</v>
      </c>
      <c r="H245" s="71" t="str">
        <f>IFERROR(VLOOKUP(A245,'Lista - Aderentes e Associados '!A:A,1,FALSE),"ADICIONAR")</f>
        <v>61.809.182/0001-30</v>
      </c>
    </row>
    <row r="246">
      <c r="A246" s="72" t="s">
        <v>1436</v>
      </c>
      <c r="B246" s="72" t="s">
        <v>1437</v>
      </c>
      <c r="C246" s="72" t="s">
        <v>8569</v>
      </c>
      <c r="D246" s="72"/>
      <c r="E246" s="72" t="s">
        <v>8570</v>
      </c>
      <c r="F246" s="72" t="s">
        <v>8571</v>
      </c>
      <c r="G246" s="72" t="s">
        <v>37</v>
      </c>
      <c r="H246" s="71" t="str">
        <f>IFERROR(VLOOKUP(A246,'Lista - Aderentes e Associados '!A:A,1,FALSE),"ADICIONAR")</f>
        <v>68.328.632/0001-12</v>
      </c>
    </row>
    <row r="247">
      <c r="A247" s="72" t="s">
        <v>1439</v>
      </c>
      <c r="B247" s="72" t="s">
        <v>1440</v>
      </c>
      <c r="C247" s="72" t="s">
        <v>8569</v>
      </c>
      <c r="D247" s="72" t="str">
        <f t="shared" ref="D247:D248" si="1">IFERROR(IF(SEARCH("Não",C247),"Aderente"),"Associado")</f>
        <v>Aderente</v>
      </c>
      <c r="E247" s="72" t="s">
        <v>8570</v>
      </c>
      <c r="F247" s="72" t="s">
        <v>8574</v>
      </c>
      <c r="G247" s="72" t="s">
        <v>35</v>
      </c>
      <c r="H247" s="71" t="str">
        <f>IFERROR(VLOOKUP(A247,'Lista - Aderentes e Associados '!A:A,1,FALSE),"ADICIONAR")</f>
        <v>34.835.557/0001-64</v>
      </c>
    </row>
    <row r="248">
      <c r="A248" s="72" t="s">
        <v>1442</v>
      </c>
      <c r="B248" s="72" t="s">
        <v>1443</v>
      </c>
      <c r="C248" s="72" t="s">
        <v>8569</v>
      </c>
      <c r="D248" s="72" t="str">
        <f t="shared" si="1"/>
        <v>Aderente</v>
      </c>
      <c r="E248" s="72" t="s">
        <v>8570</v>
      </c>
      <c r="F248" s="72" t="s">
        <v>8574</v>
      </c>
      <c r="G248" s="72" t="s">
        <v>35</v>
      </c>
      <c r="H248" s="71" t="str">
        <f>IFERROR(VLOOKUP(A248,'Lista - Aderentes e Associados '!A:A,1,FALSE),"ADICIONAR")</f>
        <v>09.400.968/0001-80</v>
      </c>
    </row>
    <row r="249">
      <c r="A249" s="72" t="s">
        <v>1444</v>
      </c>
      <c r="B249" s="72" t="s">
        <v>8740</v>
      </c>
      <c r="C249" s="72" t="s">
        <v>8569</v>
      </c>
      <c r="D249" s="72"/>
      <c r="E249" s="72" t="s">
        <v>8570</v>
      </c>
      <c r="F249" s="72" t="s">
        <v>8574</v>
      </c>
      <c r="G249" s="72" t="s">
        <v>35</v>
      </c>
      <c r="H249" s="71" t="str">
        <f>IFERROR(VLOOKUP(A249,'Lista - Aderentes e Associados '!A:A,1,FALSE),"ADICIONAR")</f>
        <v>08.851.481/0001-50</v>
      </c>
    </row>
    <row r="250">
      <c r="A250" s="72" t="s">
        <v>1447</v>
      </c>
      <c r="B250" s="72" t="s">
        <v>1448</v>
      </c>
      <c r="C250" s="72" t="s">
        <v>8569</v>
      </c>
      <c r="D250" s="72" t="str">
        <f>IFERROR(IF(SEARCH("Não",C250),"Aderente"),"Associado")</f>
        <v>Aderente</v>
      </c>
      <c r="E250" s="72" t="s">
        <v>8570</v>
      </c>
      <c r="F250" s="72" t="s">
        <v>8574</v>
      </c>
      <c r="G250" s="72" t="s">
        <v>35</v>
      </c>
      <c r="H250" s="71" t="str">
        <f>IFERROR(VLOOKUP(A250,'Lista - Aderentes e Associados '!A:A,1,FALSE),"ADICIONAR")</f>
        <v>35.429.122/0001-82</v>
      </c>
    </row>
    <row r="251">
      <c r="A251" s="72" t="s">
        <v>1451</v>
      </c>
      <c r="B251" s="72" t="s">
        <v>1452</v>
      </c>
      <c r="C251" s="72" t="s">
        <v>8569</v>
      </c>
      <c r="D251" s="72"/>
      <c r="E251" s="72" t="s">
        <v>8570</v>
      </c>
      <c r="F251" s="72" t="s">
        <v>8571</v>
      </c>
      <c r="G251" s="72" t="s">
        <v>37</v>
      </c>
      <c r="H251" s="71" t="str">
        <f>IFERROR(VLOOKUP(A251,'Lista - Aderentes e Associados '!A:A,1,FALSE),"ADICIONAR")</f>
        <v>12.160.857/0001-58</v>
      </c>
    </row>
    <row r="252">
      <c r="A252" s="72" t="s">
        <v>1454</v>
      </c>
      <c r="B252" s="72" t="s">
        <v>1455</v>
      </c>
      <c r="C252" s="72" t="s">
        <v>8569</v>
      </c>
      <c r="D252" s="72"/>
      <c r="E252" s="72" t="s">
        <v>8570</v>
      </c>
      <c r="F252" s="72" t="s">
        <v>8574</v>
      </c>
      <c r="G252" s="72" t="s">
        <v>35</v>
      </c>
      <c r="H252" s="71" t="str">
        <f>IFERROR(VLOOKUP(A252,'Lista - Aderentes e Associados '!A:A,1,FALSE),"ADICIONAR")</f>
        <v>10.247.082/0001-27</v>
      </c>
    </row>
    <row r="253">
      <c r="A253" s="72" t="s">
        <v>1457</v>
      </c>
      <c r="B253" s="72" t="s">
        <v>8741</v>
      </c>
      <c r="C253" s="72" t="s">
        <v>8569</v>
      </c>
      <c r="D253" s="72"/>
      <c r="E253" s="72" t="s">
        <v>8570</v>
      </c>
      <c r="F253" s="72" t="s">
        <v>8571</v>
      </c>
      <c r="G253" s="72" t="s">
        <v>37</v>
      </c>
      <c r="H253" s="71" t="str">
        <f>IFERROR(VLOOKUP(A253,'Lista - Aderentes e Associados '!A:A,1,FALSE),"ADICIONAR")</f>
        <v>16.492.426/0001-40</v>
      </c>
    </row>
    <row r="254">
      <c r="A254" s="72" t="s">
        <v>1465</v>
      </c>
      <c r="B254" s="72" t="s">
        <v>8742</v>
      </c>
      <c r="C254" s="72" t="s">
        <v>8569</v>
      </c>
      <c r="D254" s="72"/>
      <c r="E254" s="72" t="s">
        <v>8570</v>
      </c>
      <c r="F254" s="72" t="s">
        <v>8571</v>
      </c>
      <c r="G254" s="72" t="s">
        <v>37</v>
      </c>
      <c r="H254" s="71" t="str">
        <f>IFERROR(VLOOKUP(A254,'Lista - Aderentes e Associados '!A:A,1,FALSE),"ADICIONAR")</f>
        <v>11.065.164/0001-13</v>
      </c>
    </row>
    <row r="255">
      <c r="A255" s="72" t="s">
        <v>1469</v>
      </c>
      <c r="B255" s="72" t="s">
        <v>1470</v>
      </c>
      <c r="C255" s="72" t="s">
        <v>8569</v>
      </c>
      <c r="D255" s="72"/>
      <c r="E255" s="72" t="s">
        <v>8570</v>
      </c>
      <c r="F255" s="72" t="s">
        <v>8571</v>
      </c>
      <c r="G255" s="72" t="s">
        <v>37</v>
      </c>
      <c r="H255" s="71" t="str">
        <f>IFERROR(VLOOKUP(A255,'Lista - Aderentes e Associados '!A:A,1,FALSE),"ADICIONAR")</f>
        <v>43.406.559/0001-29</v>
      </c>
    </row>
    <row r="256">
      <c r="A256" s="72" t="s">
        <v>1472</v>
      </c>
      <c r="B256" s="72" t="s">
        <v>8743</v>
      </c>
      <c r="C256" s="72" t="s">
        <v>8569</v>
      </c>
      <c r="D256" s="72"/>
      <c r="E256" s="72" t="s">
        <v>8570</v>
      </c>
      <c r="F256" s="72" t="s">
        <v>8574</v>
      </c>
      <c r="G256" s="72" t="s">
        <v>35</v>
      </c>
      <c r="H256" s="71" t="str">
        <f>IFERROR(VLOOKUP(A256,'Lista - Aderentes e Associados '!A:A,1,FALSE),"ADICIONAR")</f>
        <v>10.865.161/0001-00</v>
      </c>
    </row>
    <row r="257">
      <c r="A257" s="72" t="s">
        <v>1476</v>
      </c>
      <c r="B257" s="72" t="s">
        <v>8744</v>
      </c>
      <c r="C257" s="72" t="s">
        <v>8581</v>
      </c>
      <c r="D257" s="72"/>
      <c r="E257" s="72" t="s">
        <v>8570</v>
      </c>
      <c r="F257" s="72" t="s">
        <v>8574</v>
      </c>
      <c r="G257" s="72" t="s">
        <v>35</v>
      </c>
      <c r="H257" s="71" t="str">
        <f>IFERROR(VLOOKUP(A257,'Lista - Aderentes e Associados '!A:A,1,FALSE),"ADICIONAR")</f>
        <v>09.551.766/0001-39</v>
      </c>
    </row>
    <row r="258">
      <c r="A258" s="72" t="s">
        <v>1483</v>
      </c>
      <c r="B258" s="72" t="s">
        <v>8745</v>
      </c>
      <c r="C258" s="72" t="s">
        <v>8569</v>
      </c>
      <c r="D258" s="72"/>
      <c r="E258" s="72" t="s">
        <v>8570</v>
      </c>
      <c r="F258" s="72" t="s">
        <v>8574</v>
      </c>
      <c r="G258" s="72" t="s">
        <v>35</v>
      </c>
      <c r="H258" s="71" t="str">
        <f>IFERROR(VLOOKUP(A258,'Lista - Aderentes e Associados '!A:A,1,FALSE),"ADICIONAR")</f>
        <v>38.150.247/0001-67</v>
      </c>
    </row>
    <row r="259">
      <c r="A259" s="72" t="s">
        <v>1488</v>
      </c>
      <c r="B259" s="72" t="s">
        <v>1489</v>
      </c>
      <c r="C259" s="72" t="s">
        <v>8569</v>
      </c>
      <c r="D259" s="72"/>
      <c r="E259" s="72" t="s">
        <v>8570</v>
      </c>
      <c r="F259" s="72" t="s">
        <v>8571</v>
      </c>
      <c r="G259" s="72" t="s">
        <v>37</v>
      </c>
      <c r="H259" s="71" t="str">
        <f>IFERROR(VLOOKUP(A259,'Lista - Aderentes e Associados '!A:A,1,FALSE),"ADICIONAR")</f>
        <v>05.977.098/0001-55</v>
      </c>
    </row>
    <row r="260">
      <c r="A260" s="72" t="s">
        <v>1490</v>
      </c>
      <c r="B260" s="72" t="s">
        <v>1491</v>
      </c>
      <c r="C260" s="72" t="s">
        <v>8569</v>
      </c>
      <c r="D260" s="72"/>
      <c r="E260" s="72" t="s">
        <v>8570</v>
      </c>
      <c r="F260" s="72" t="s">
        <v>8571</v>
      </c>
      <c r="G260" s="72" t="s">
        <v>37</v>
      </c>
      <c r="H260" s="71" t="str">
        <f>IFERROR(VLOOKUP(A260,'Lista - Aderentes e Associados '!A:A,1,FALSE),"ADICIONAR")</f>
        <v>72.027.832/0001-02</v>
      </c>
    </row>
    <row r="261">
      <c r="A261" s="72" t="s">
        <v>1492</v>
      </c>
      <c r="B261" s="72" t="s">
        <v>8746</v>
      </c>
      <c r="C261" s="72" t="s">
        <v>8569</v>
      </c>
      <c r="D261" s="72"/>
      <c r="E261" s="72" t="s">
        <v>8570</v>
      </c>
      <c r="F261" s="72" t="s">
        <v>8574</v>
      </c>
      <c r="G261" s="72" t="s">
        <v>35</v>
      </c>
      <c r="H261" s="71" t="str">
        <f>IFERROR(VLOOKUP(A261,'Lista - Aderentes e Associados '!A:A,1,FALSE),"ADICIONAR")</f>
        <v>08.592.877/0001-20</v>
      </c>
    </row>
    <row r="262">
      <c r="A262" s="72" t="s">
        <v>1495</v>
      </c>
      <c r="B262" s="72" t="s">
        <v>8747</v>
      </c>
      <c r="C262" s="72" t="s">
        <v>8569</v>
      </c>
      <c r="D262" s="72"/>
      <c r="E262" s="72" t="s">
        <v>8570</v>
      </c>
      <c r="F262" s="72" t="s">
        <v>8574</v>
      </c>
      <c r="G262" s="72" t="s">
        <v>35</v>
      </c>
      <c r="H262" s="71" t="str">
        <f>IFERROR(VLOOKUP(A262,'Lista - Aderentes e Associados '!A:A,1,FALSE),"ADICIONAR")</f>
        <v>33.267.993/0001-11</v>
      </c>
    </row>
    <row r="263">
      <c r="A263" s="72" t="s">
        <v>1497</v>
      </c>
      <c r="B263" s="72" t="s">
        <v>8748</v>
      </c>
      <c r="C263" s="72" t="s">
        <v>8569</v>
      </c>
      <c r="D263" s="72"/>
      <c r="E263" s="72" t="s">
        <v>8570</v>
      </c>
      <c r="F263" s="72" t="s">
        <v>8574</v>
      </c>
      <c r="G263" s="72" t="s">
        <v>35</v>
      </c>
      <c r="H263" s="71" t="str">
        <f>IFERROR(VLOOKUP(A263,'Lista - Aderentes e Associados '!A:A,1,FALSE),"ADICIONAR")</f>
        <v>20.631.539/0001-56</v>
      </c>
    </row>
    <row r="264">
      <c r="A264" s="72" t="s">
        <v>1502</v>
      </c>
      <c r="B264" s="72" t="s">
        <v>8749</v>
      </c>
      <c r="C264" s="72" t="s">
        <v>8581</v>
      </c>
      <c r="D264" s="72"/>
      <c r="E264" s="72" t="s">
        <v>8570</v>
      </c>
      <c r="F264" s="72" t="s">
        <v>8574</v>
      </c>
      <c r="G264" s="72" t="s">
        <v>35</v>
      </c>
      <c r="H264" s="71" t="str">
        <f>IFERROR(VLOOKUP(A264,'Lista - Aderentes e Associados '!A:A,1,FALSE),"ADICIONAR")</f>
        <v>28.363.263/0001-84</v>
      </c>
    </row>
    <row r="265">
      <c r="A265" s="72" t="s">
        <v>1509</v>
      </c>
      <c r="B265" s="72" t="s">
        <v>1510</v>
      </c>
      <c r="C265" s="72" t="s">
        <v>8569</v>
      </c>
      <c r="D265" s="72"/>
      <c r="E265" s="72" t="s">
        <v>8570</v>
      </c>
      <c r="F265" s="72" t="s">
        <v>8574</v>
      </c>
      <c r="G265" s="72" t="s">
        <v>35</v>
      </c>
      <c r="H265" s="71" t="str">
        <f>IFERROR(VLOOKUP(A265,'Lista - Aderentes e Associados '!A:A,1,FALSE),"ADICIONAR")</f>
        <v>11.464.150/0001-72</v>
      </c>
    </row>
    <row r="266">
      <c r="A266" s="72" t="s">
        <v>1512</v>
      </c>
      <c r="B266" s="72" t="s">
        <v>8750</v>
      </c>
      <c r="C266" s="72" t="s">
        <v>8569</v>
      </c>
      <c r="D266" s="72"/>
      <c r="E266" s="72" t="s">
        <v>8570</v>
      </c>
      <c r="F266" s="72" t="s">
        <v>8574</v>
      </c>
      <c r="G266" s="72" t="s">
        <v>35</v>
      </c>
      <c r="H266" s="71" t="str">
        <f>IFERROR(VLOOKUP(A266,'Lista - Aderentes e Associados '!A:A,1,FALSE),"ADICIONAR")</f>
        <v>14.013.968/0001-67</v>
      </c>
    </row>
    <row r="267">
      <c r="A267" s="72" t="s">
        <v>1515</v>
      </c>
      <c r="B267" s="72" t="s">
        <v>8751</v>
      </c>
      <c r="C267" s="72" t="s">
        <v>8569</v>
      </c>
      <c r="D267" s="72"/>
      <c r="E267" s="72" t="s">
        <v>8570</v>
      </c>
      <c r="F267" s="72" t="s">
        <v>8571</v>
      </c>
      <c r="G267" s="72" t="s">
        <v>37</v>
      </c>
      <c r="H267" s="71" t="str">
        <f>IFERROR(VLOOKUP(A267,'Lista - Aderentes e Associados '!A:A,1,FALSE),"ADICIONAR")</f>
        <v>04.557.602/0001-03</v>
      </c>
    </row>
    <row r="268">
      <c r="A268" s="72" t="s">
        <v>1520</v>
      </c>
      <c r="B268" s="72" t="s">
        <v>8752</v>
      </c>
      <c r="C268" s="72" t="s">
        <v>8569</v>
      </c>
      <c r="D268" s="72"/>
      <c r="E268" s="72" t="s">
        <v>8570</v>
      </c>
      <c r="F268" s="72" t="s">
        <v>8571</v>
      </c>
      <c r="G268" s="72" t="s">
        <v>37</v>
      </c>
      <c r="H268" s="71" t="str">
        <f>IFERROR(VLOOKUP(A268,'Lista - Aderentes e Associados '!A:A,1,FALSE),"ADICIONAR")</f>
        <v>35.502.462/0001-91</v>
      </c>
    </row>
    <row r="269">
      <c r="A269" s="72" t="s">
        <v>1523</v>
      </c>
      <c r="B269" s="72" t="s">
        <v>1524</v>
      </c>
      <c r="C269" s="72" t="s">
        <v>8569</v>
      </c>
      <c r="D269" s="72"/>
      <c r="E269" s="72" t="s">
        <v>8570</v>
      </c>
      <c r="F269" s="72" t="s">
        <v>8574</v>
      </c>
      <c r="G269" s="72" t="s">
        <v>35</v>
      </c>
      <c r="H269" s="71" t="str">
        <f>IFERROR(VLOOKUP(A269,'Lista - Aderentes e Associados '!A:A,1,FALSE),"ADICIONAR")</f>
        <v>18.966.381/0001-23</v>
      </c>
    </row>
    <row r="270">
      <c r="A270" s="72" t="s">
        <v>1526</v>
      </c>
      <c r="B270" s="72" t="s">
        <v>1527</v>
      </c>
      <c r="C270" s="72" t="s">
        <v>8569</v>
      </c>
      <c r="D270" s="72" t="str">
        <f>IFERROR(IF(SEARCH("Não",C270),"Aderente"),"Associado")</f>
        <v>Aderente</v>
      </c>
      <c r="E270" s="72" t="s">
        <v>8570</v>
      </c>
      <c r="F270" s="72" t="s">
        <v>8574</v>
      </c>
      <c r="G270" s="72" t="s">
        <v>35</v>
      </c>
      <c r="H270" s="71" t="str">
        <f>IFERROR(VLOOKUP(A270,'Lista - Aderentes e Associados '!A:A,1,FALSE),"ADICIONAR")</f>
        <v>07.424.182/0001-77</v>
      </c>
    </row>
    <row r="271">
      <c r="A271" s="72" t="s">
        <v>1537</v>
      </c>
      <c r="B271" s="72" t="s">
        <v>1538</v>
      </c>
      <c r="C271" s="72" t="s">
        <v>8569</v>
      </c>
      <c r="D271" s="72"/>
      <c r="E271" s="72" t="s">
        <v>8570</v>
      </c>
      <c r="F271" s="72" t="s">
        <v>8574</v>
      </c>
      <c r="G271" s="72" t="s">
        <v>35</v>
      </c>
      <c r="H271" s="71" t="str">
        <f>IFERROR(VLOOKUP(A271,'Lista - Aderentes e Associados '!A:A,1,FALSE),"ADICIONAR")</f>
        <v>41.249.846/0001-47</v>
      </c>
    </row>
    <row r="272">
      <c r="A272" s="72" t="s">
        <v>1539</v>
      </c>
      <c r="B272" s="72" t="s">
        <v>1540</v>
      </c>
      <c r="C272" s="72" t="s">
        <v>8581</v>
      </c>
      <c r="D272" s="72"/>
      <c r="E272" s="72" t="s">
        <v>8570</v>
      </c>
      <c r="F272" s="72" t="s">
        <v>8571</v>
      </c>
      <c r="G272" s="72" t="s">
        <v>37</v>
      </c>
      <c r="H272" s="71" t="str">
        <f>IFERROR(VLOOKUP(A272,'Lista - Aderentes e Associados '!A:A,1,FALSE),"ADICIONAR")</f>
        <v>72.116.353/0001-62</v>
      </c>
    </row>
    <row r="273">
      <c r="A273" s="72" t="s">
        <v>1542</v>
      </c>
      <c r="B273" s="72" t="s">
        <v>8753</v>
      </c>
      <c r="C273" s="72" t="s">
        <v>8569</v>
      </c>
      <c r="D273" s="72"/>
      <c r="E273" s="72" t="s">
        <v>8570</v>
      </c>
      <c r="F273" s="72" t="s">
        <v>8574</v>
      </c>
      <c r="G273" s="72" t="s">
        <v>35</v>
      </c>
      <c r="H273" s="71" t="str">
        <f>IFERROR(VLOOKUP(A273,'Lista - Aderentes e Associados '!A:A,1,FALSE),"ADICIONAR")</f>
        <v>07.880.927/0001-02</v>
      </c>
    </row>
    <row r="274">
      <c r="A274" s="72" t="s">
        <v>1544</v>
      </c>
      <c r="B274" s="72" t="s">
        <v>1545</v>
      </c>
      <c r="C274" s="72" t="s">
        <v>8569</v>
      </c>
      <c r="D274" s="72"/>
      <c r="E274" s="72" t="s">
        <v>8570</v>
      </c>
      <c r="F274" s="72" t="s">
        <v>8571</v>
      </c>
      <c r="G274" s="72" t="s">
        <v>37</v>
      </c>
      <c r="H274" s="71" t="str">
        <f>IFERROR(VLOOKUP(A274,'Lista - Aderentes e Associados '!A:A,1,FALSE),"ADICIONAR")</f>
        <v>03.215.562/0001-40</v>
      </c>
    </row>
    <row r="275">
      <c r="A275" s="72" t="s">
        <v>1546</v>
      </c>
      <c r="B275" s="72" t="s">
        <v>1547</v>
      </c>
      <c r="C275" s="72" t="s">
        <v>8569</v>
      </c>
      <c r="D275" s="72"/>
      <c r="E275" s="72" t="s">
        <v>8570</v>
      </c>
      <c r="F275" s="72" t="s">
        <v>8574</v>
      </c>
      <c r="G275" s="72" t="s">
        <v>35</v>
      </c>
      <c r="H275" s="71" t="str">
        <f>IFERROR(VLOOKUP(A275,'Lista - Aderentes e Associados '!A:A,1,FALSE),"ADICIONAR")</f>
        <v>09.583.516/0001-80</v>
      </c>
    </row>
    <row r="276">
      <c r="A276" s="72" t="s">
        <v>6751</v>
      </c>
      <c r="B276" s="72" t="s">
        <v>8754</v>
      </c>
      <c r="C276" s="72" t="s">
        <v>8569</v>
      </c>
      <c r="D276" s="72"/>
      <c r="E276" s="72" t="s">
        <v>8570</v>
      </c>
      <c r="F276" s="72" t="s">
        <v>8574</v>
      </c>
      <c r="G276" s="72" t="s">
        <v>35</v>
      </c>
      <c r="H276" s="71" t="str">
        <f>IFERROR(VLOOKUP(A276,'Lista - Aderentes e Associados '!A:A,1,FALSE),"ADICIONAR")</f>
        <v>ADICIONAR</v>
      </c>
    </row>
    <row r="277">
      <c r="A277" s="72" t="s">
        <v>6754</v>
      </c>
      <c r="B277" s="72" t="s">
        <v>8755</v>
      </c>
      <c r="C277" s="72" t="s">
        <v>8569</v>
      </c>
      <c r="D277" s="72"/>
      <c r="E277" s="72" t="s">
        <v>8570</v>
      </c>
      <c r="F277" s="72" t="s">
        <v>8574</v>
      </c>
      <c r="G277" s="72" t="s">
        <v>35</v>
      </c>
      <c r="H277" s="71" t="str">
        <f>IFERROR(VLOOKUP(A277,'Lista - Aderentes e Associados '!A:A,1,FALSE),"ADICIONAR")</f>
        <v>ADICIONAR</v>
      </c>
    </row>
    <row r="278">
      <c r="A278" s="72" t="s">
        <v>1553</v>
      </c>
      <c r="B278" s="72" t="s">
        <v>8756</v>
      </c>
      <c r="C278" s="72" t="s">
        <v>8569</v>
      </c>
      <c r="D278" s="72"/>
      <c r="E278" s="72" t="s">
        <v>8570</v>
      </c>
      <c r="F278" s="72" t="s">
        <v>8574</v>
      </c>
      <c r="G278" s="72" t="s">
        <v>35</v>
      </c>
      <c r="H278" s="71" t="str">
        <f>IFERROR(VLOOKUP(A278,'Lista - Aderentes e Associados '!A:A,1,FALSE),"ADICIONAR")</f>
        <v>28.620.199/0001-70</v>
      </c>
    </row>
    <row r="279">
      <c r="A279" s="72" t="s">
        <v>1556</v>
      </c>
      <c r="B279" s="72" t="s">
        <v>8757</v>
      </c>
      <c r="C279" s="72" t="s">
        <v>8569</v>
      </c>
      <c r="D279" s="72"/>
      <c r="E279" s="72" t="s">
        <v>8570</v>
      </c>
      <c r="F279" s="72" t="s">
        <v>8574</v>
      </c>
      <c r="G279" s="72" t="s">
        <v>35</v>
      </c>
      <c r="H279" s="71" t="str">
        <f>IFERROR(VLOOKUP(A279,'Lista - Aderentes e Associados '!A:A,1,FALSE),"ADICIONAR")</f>
        <v>11.695.155/0001-06</v>
      </c>
    </row>
    <row r="280">
      <c r="A280" s="72" t="s">
        <v>4414</v>
      </c>
      <c r="B280" s="72" t="s">
        <v>8758</v>
      </c>
      <c r="C280" s="72" t="s">
        <v>8569</v>
      </c>
      <c r="D280" s="72"/>
      <c r="E280" s="72" t="s">
        <v>8570</v>
      </c>
      <c r="F280" s="72" t="s">
        <v>8571</v>
      </c>
      <c r="G280" s="72" t="s">
        <v>37</v>
      </c>
      <c r="H280" s="71" t="str">
        <f>IFERROR(VLOOKUP(A280,'Lista - Aderentes e Associados '!A:A,1,FALSE),"ADICIONAR")</f>
        <v>43.628.554/0001-40</v>
      </c>
    </row>
    <row r="281">
      <c r="A281" s="72" t="s">
        <v>1565</v>
      </c>
      <c r="B281" s="72" t="s">
        <v>1566</v>
      </c>
      <c r="C281" s="72" t="s">
        <v>8581</v>
      </c>
      <c r="D281" s="72"/>
      <c r="E281" s="72" t="s">
        <v>8578</v>
      </c>
      <c r="F281" s="72" t="s">
        <v>8579</v>
      </c>
      <c r="G281" s="72" t="s">
        <v>58</v>
      </c>
      <c r="H281" s="71" t="str">
        <f>IFERROR(VLOOKUP(A281,'Lista - Aderentes e Associados '!A:A,1,FALSE),"ADICIONAR")</f>
        <v>28.048.783/0001-00</v>
      </c>
    </row>
    <row r="282">
      <c r="A282" s="72" t="s">
        <v>1576</v>
      </c>
      <c r="B282" s="72" t="s">
        <v>8759</v>
      </c>
      <c r="C282" s="72" t="s">
        <v>8569</v>
      </c>
      <c r="D282" s="72"/>
      <c r="E282" s="72" t="s">
        <v>8570</v>
      </c>
      <c r="F282" s="72" t="s">
        <v>8574</v>
      </c>
      <c r="G282" s="72" t="s">
        <v>35</v>
      </c>
      <c r="H282" s="71" t="str">
        <f>IFERROR(VLOOKUP(A282,'Lista - Aderentes e Associados '!A:A,1,FALSE),"ADICIONAR")</f>
        <v>09.815.294/0001-84</v>
      </c>
    </row>
    <row r="283">
      <c r="A283" s="72" t="s">
        <v>1579</v>
      </c>
      <c r="B283" s="72" t="s">
        <v>1580</v>
      </c>
      <c r="C283" s="72" t="s">
        <v>8581</v>
      </c>
      <c r="D283" s="72"/>
      <c r="E283" s="72" t="s">
        <v>8570</v>
      </c>
      <c r="F283" s="72" t="s">
        <v>8571</v>
      </c>
      <c r="G283" s="72" t="s">
        <v>37</v>
      </c>
      <c r="H283" s="71" t="str">
        <f>IFERROR(VLOOKUP(A283,'Lista - Aderentes e Associados '!A:A,1,FALSE),"ADICIONAR")</f>
        <v>10.896.871/0001-99</v>
      </c>
    </row>
    <row r="284">
      <c r="A284" s="72" t="s">
        <v>1588</v>
      </c>
      <c r="B284" s="72" t="s">
        <v>8760</v>
      </c>
      <c r="C284" s="72" t="s">
        <v>8569</v>
      </c>
      <c r="D284" s="72"/>
      <c r="E284" s="72" t="s">
        <v>8570</v>
      </c>
      <c r="F284" s="72" t="s">
        <v>8574</v>
      </c>
      <c r="G284" s="72" t="s">
        <v>35</v>
      </c>
      <c r="H284" s="71" t="str">
        <f>IFERROR(VLOOKUP(A284,'Lista - Aderentes e Associados '!A:A,1,FALSE),"ADICIONAR")</f>
        <v>37.947.185/0001-56</v>
      </c>
    </row>
    <row r="285">
      <c r="A285" s="72" t="s">
        <v>1597</v>
      </c>
      <c r="B285" s="72" t="s">
        <v>1598</v>
      </c>
      <c r="C285" s="72" t="s">
        <v>8569</v>
      </c>
      <c r="D285" s="72"/>
      <c r="E285" s="72" t="s">
        <v>8570</v>
      </c>
      <c r="F285" s="72" t="s">
        <v>8574</v>
      </c>
      <c r="G285" s="72" t="s">
        <v>35</v>
      </c>
      <c r="H285" s="71" t="str">
        <f>IFERROR(VLOOKUP(A285,'Lista - Aderentes e Associados '!A:A,1,FALSE),"ADICIONAR")</f>
        <v>30.554.317/0001-30</v>
      </c>
    </row>
    <row r="286">
      <c r="A286" s="72" t="s">
        <v>1602</v>
      </c>
      <c r="B286" s="72" t="s">
        <v>1603</v>
      </c>
      <c r="C286" s="72" t="s">
        <v>8569</v>
      </c>
      <c r="D286" s="72"/>
      <c r="E286" s="72" t="s">
        <v>8570</v>
      </c>
      <c r="F286" s="72" t="s">
        <v>8571</v>
      </c>
      <c r="G286" s="72" t="s">
        <v>37</v>
      </c>
      <c r="H286" s="71" t="str">
        <f>IFERROR(VLOOKUP(A286,'Lista - Aderentes e Associados '!A:A,1,FALSE),"ADICIONAR")</f>
        <v>09.555.837/0001-71</v>
      </c>
    </row>
    <row r="287">
      <c r="A287" s="72" t="s">
        <v>1612</v>
      </c>
      <c r="B287" s="72" t="s">
        <v>1613</v>
      </c>
      <c r="C287" s="72" t="s">
        <v>8581</v>
      </c>
      <c r="D287" s="72"/>
      <c r="E287" s="72" t="s">
        <v>8570</v>
      </c>
      <c r="F287" s="72" t="s">
        <v>8571</v>
      </c>
      <c r="G287" s="72" t="s">
        <v>37</v>
      </c>
      <c r="H287" s="71" t="str">
        <f>IFERROR(VLOOKUP(A287,'Lista - Aderentes e Associados '!A:A,1,FALSE),"ADICIONAR")</f>
        <v>08.204.817/0001-93</v>
      </c>
    </row>
    <row r="288">
      <c r="A288" s="72" t="s">
        <v>1616</v>
      </c>
      <c r="B288" s="72" t="s">
        <v>8761</v>
      </c>
      <c r="C288" s="72" t="s">
        <v>8569</v>
      </c>
      <c r="D288" s="72"/>
      <c r="E288" s="72" t="s">
        <v>8570</v>
      </c>
      <c r="F288" s="72" t="s">
        <v>8571</v>
      </c>
      <c r="G288" s="72" t="s">
        <v>37</v>
      </c>
      <c r="H288" s="71" t="str">
        <f>IFERROR(VLOOKUP(A288,'Lista - Aderentes e Associados '!A:A,1,FALSE),"ADICIONAR")</f>
        <v>22.006.806/0001-20</v>
      </c>
    </row>
    <row r="289">
      <c r="A289" s="72" t="s">
        <v>1623</v>
      </c>
      <c r="B289" s="72" t="s">
        <v>8762</v>
      </c>
      <c r="C289" s="72" t="s">
        <v>8569</v>
      </c>
      <c r="D289" s="72"/>
      <c r="E289" s="72" t="s">
        <v>8570</v>
      </c>
      <c r="F289" s="72" t="s">
        <v>8574</v>
      </c>
      <c r="G289" s="72" t="s">
        <v>35</v>
      </c>
      <c r="H289" s="71" t="str">
        <f>IFERROR(VLOOKUP(A289,'Lista - Aderentes e Associados '!A:A,1,FALSE),"ADICIONAR")</f>
        <v>37.022.825/0001-17</v>
      </c>
    </row>
    <row r="290">
      <c r="A290" s="72" t="s">
        <v>1628</v>
      </c>
      <c r="B290" s="72" t="s">
        <v>8763</v>
      </c>
      <c r="C290" s="72" t="s">
        <v>8569</v>
      </c>
      <c r="D290" s="72"/>
      <c r="E290" s="72" t="s">
        <v>8570</v>
      </c>
      <c r="F290" s="72" t="s">
        <v>8574</v>
      </c>
      <c r="G290" s="72" t="s">
        <v>35</v>
      </c>
      <c r="H290" s="71" t="str">
        <f>IFERROR(VLOOKUP(A290,'Lista - Aderentes e Associados '!A:A,1,FALSE),"ADICIONAR")</f>
        <v>28.606.666/0001-07</v>
      </c>
    </row>
    <row r="291">
      <c r="A291" s="72" t="s">
        <v>1631</v>
      </c>
      <c r="B291" s="72" t="s">
        <v>8764</v>
      </c>
      <c r="C291" s="72" t="s">
        <v>8569</v>
      </c>
      <c r="D291" s="72"/>
      <c r="E291" s="72" t="s">
        <v>8570</v>
      </c>
      <c r="F291" s="72" t="s">
        <v>8571</v>
      </c>
      <c r="G291" s="72" t="s">
        <v>37</v>
      </c>
      <c r="H291" s="71" t="str">
        <f>IFERROR(VLOOKUP(A291,'Lista - Aderentes e Associados '!A:A,1,FALSE),"ADICIONAR")</f>
        <v>10.423.667/0001-50</v>
      </c>
    </row>
    <row r="292">
      <c r="A292" s="72" t="s">
        <v>1634</v>
      </c>
      <c r="B292" s="72" t="s">
        <v>8765</v>
      </c>
      <c r="C292" s="72" t="s">
        <v>8569</v>
      </c>
      <c r="D292" s="72"/>
      <c r="E292" s="72" t="s">
        <v>8570</v>
      </c>
      <c r="F292" s="72" t="s">
        <v>8574</v>
      </c>
      <c r="G292" s="72" t="s">
        <v>35</v>
      </c>
      <c r="H292" s="71" t="str">
        <f>IFERROR(VLOOKUP(A292,'Lista - Aderentes e Associados '!A:A,1,FALSE),"ADICIONAR")</f>
        <v>37.464.061/0001-10</v>
      </c>
    </row>
    <row r="293">
      <c r="A293" s="72" t="s">
        <v>1636</v>
      </c>
      <c r="B293" s="72" t="s">
        <v>8766</v>
      </c>
      <c r="C293" s="72" t="s">
        <v>8569</v>
      </c>
      <c r="D293" s="72"/>
      <c r="E293" s="72" t="s">
        <v>8570</v>
      </c>
      <c r="F293" s="72" t="s">
        <v>8574</v>
      </c>
      <c r="G293" s="72" t="s">
        <v>35</v>
      </c>
      <c r="H293" s="71" t="str">
        <f>IFERROR(VLOOKUP(A293,'Lista - Aderentes e Associados '!A:A,1,FALSE),"ADICIONAR")</f>
        <v>26.636.915/0001-81</v>
      </c>
    </row>
    <row r="294">
      <c r="A294" s="72" t="s">
        <v>1639</v>
      </c>
      <c r="B294" s="72" t="s">
        <v>1640</v>
      </c>
      <c r="C294" s="72" t="s">
        <v>8581</v>
      </c>
      <c r="D294" s="72"/>
      <c r="E294" s="72" t="s">
        <v>8570</v>
      </c>
      <c r="F294" s="72" t="s">
        <v>8574</v>
      </c>
      <c r="G294" s="72" t="s">
        <v>35</v>
      </c>
      <c r="H294" s="71" t="str">
        <f>IFERROR(VLOOKUP(A294,'Lista - Aderentes e Associados '!A:A,1,FALSE),"ADICIONAR")</f>
        <v>31.960.567/0001-33</v>
      </c>
    </row>
    <row r="295">
      <c r="A295" s="72" t="s">
        <v>1642</v>
      </c>
      <c r="B295" s="72" t="s">
        <v>1643</v>
      </c>
      <c r="C295" s="72" t="s">
        <v>8581</v>
      </c>
      <c r="D295" s="72"/>
      <c r="E295" s="72" t="s">
        <v>8570</v>
      </c>
      <c r="F295" s="72" t="s">
        <v>8574</v>
      </c>
      <c r="G295" s="72" t="s">
        <v>35</v>
      </c>
      <c r="H295" s="71" t="str">
        <f>IFERROR(VLOOKUP(A295,'Lista - Aderentes e Associados '!A:A,1,FALSE),"ADICIONAR")</f>
        <v>08.806.258/0001-91</v>
      </c>
    </row>
    <row r="296">
      <c r="A296" s="72" t="s">
        <v>1649</v>
      </c>
      <c r="B296" s="72" t="s">
        <v>8767</v>
      </c>
      <c r="C296" s="72" t="s">
        <v>8569</v>
      </c>
      <c r="D296" s="72"/>
      <c r="E296" s="72" t="s">
        <v>8570</v>
      </c>
      <c r="F296" s="72" t="s">
        <v>8574</v>
      </c>
      <c r="G296" s="72" t="s">
        <v>35</v>
      </c>
      <c r="H296" s="71" t="str">
        <f>IFERROR(VLOOKUP(A296,'Lista - Aderentes e Associados '!A:A,1,FALSE),"ADICIONAR")</f>
        <v>12.860.692/0001-27</v>
      </c>
    </row>
    <row r="297">
      <c r="A297" s="72" t="s">
        <v>1659</v>
      </c>
      <c r="B297" s="72" t="s">
        <v>8768</v>
      </c>
      <c r="C297" s="72" t="s">
        <v>8569</v>
      </c>
      <c r="D297" s="72"/>
      <c r="E297" s="72" t="s">
        <v>8570</v>
      </c>
      <c r="F297" s="72" t="s">
        <v>8571</v>
      </c>
      <c r="G297" s="72" t="s">
        <v>37</v>
      </c>
      <c r="H297" s="71" t="str">
        <f>IFERROR(VLOOKUP(A297,'Lista - Aderentes e Associados '!A:A,1,FALSE),"ADICIONAR")</f>
        <v>37.654.166/0001-31</v>
      </c>
    </row>
    <row r="298">
      <c r="A298" s="72" t="s">
        <v>1662</v>
      </c>
      <c r="B298" s="72" t="s">
        <v>8769</v>
      </c>
      <c r="C298" s="72" t="s">
        <v>8569</v>
      </c>
      <c r="D298" s="72"/>
      <c r="E298" s="72" t="s">
        <v>8570</v>
      </c>
      <c r="F298" s="72" t="s">
        <v>8574</v>
      </c>
      <c r="G298" s="72" t="s">
        <v>35</v>
      </c>
      <c r="H298" s="71" t="str">
        <f>IFERROR(VLOOKUP(A298,'Lista - Aderentes e Associados '!A:A,1,FALSE),"ADICIONAR")</f>
        <v>33.342.059/0001-17</v>
      </c>
    </row>
    <row r="299">
      <c r="A299" s="72" t="s">
        <v>1664</v>
      </c>
      <c r="B299" s="72" t="s">
        <v>8770</v>
      </c>
      <c r="C299" s="72" t="s">
        <v>8569</v>
      </c>
      <c r="D299" s="72"/>
      <c r="E299" s="72" t="s">
        <v>8570</v>
      </c>
      <c r="F299" s="72" t="s">
        <v>8574</v>
      </c>
      <c r="G299" s="72" t="s">
        <v>35</v>
      </c>
      <c r="H299" s="71" t="str">
        <f>IFERROR(VLOOKUP(A299,'Lista - Aderentes e Associados '!A:A,1,FALSE),"ADICIONAR")</f>
        <v>11.026.162/0001-15</v>
      </c>
    </row>
    <row r="300">
      <c r="A300" s="72" t="s">
        <v>1667</v>
      </c>
      <c r="B300" s="72" t="s">
        <v>1668</v>
      </c>
      <c r="C300" s="72" t="s">
        <v>8569</v>
      </c>
      <c r="D300" s="72" t="str">
        <f>IFERROR(IF(SEARCH("Não",C300),"Aderente"),"Associado")</f>
        <v>Aderente</v>
      </c>
      <c r="E300" s="72" t="s">
        <v>8570</v>
      </c>
      <c r="F300" s="72" t="s">
        <v>8574</v>
      </c>
      <c r="G300" s="72" t="s">
        <v>35</v>
      </c>
      <c r="H300" s="71" t="str">
        <f>IFERROR(VLOOKUP(A300,'Lista - Aderentes e Associados '!A:A,1,FALSE),"ADICIONAR")</f>
        <v>26.602.733/0001-90</v>
      </c>
      <c r="J300" s="103"/>
    </row>
    <row r="301">
      <c r="A301" s="72" t="s">
        <v>1670</v>
      </c>
      <c r="B301" s="72" t="s">
        <v>8771</v>
      </c>
      <c r="C301" s="72" t="s">
        <v>8569</v>
      </c>
      <c r="D301" s="72"/>
      <c r="E301" s="72" t="s">
        <v>8570</v>
      </c>
      <c r="F301" s="72" t="s">
        <v>8574</v>
      </c>
      <c r="G301" s="72" t="s">
        <v>35</v>
      </c>
      <c r="H301" s="71" t="str">
        <f>IFERROR(VLOOKUP(A301,'Lista - Aderentes e Associados '!A:A,1,FALSE),"ADICIONAR")</f>
        <v>09.188.994/0001-96</v>
      </c>
    </row>
    <row r="302">
      <c r="A302" s="72" t="s">
        <v>1673</v>
      </c>
      <c r="B302" s="72" t="s">
        <v>1674</v>
      </c>
      <c r="C302" s="72" t="s">
        <v>8569</v>
      </c>
      <c r="D302" s="72"/>
      <c r="E302" s="72" t="s">
        <v>8570</v>
      </c>
      <c r="F302" s="72" t="s">
        <v>8574</v>
      </c>
      <c r="G302" s="72" t="s">
        <v>35</v>
      </c>
      <c r="H302" s="71" t="str">
        <f>IFERROR(VLOOKUP(A302,'Lista - Aderentes e Associados '!A:A,1,FALSE),"ADICIONAR")</f>
        <v>17.480.662/0001-09</v>
      </c>
    </row>
    <row r="303">
      <c r="A303" s="72" t="s">
        <v>1676</v>
      </c>
      <c r="B303" s="72" t="s">
        <v>1677</v>
      </c>
      <c r="C303" s="72" t="s">
        <v>8569</v>
      </c>
      <c r="D303" s="72"/>
      <c r="E303" s="72" t="s">
        <v>8570</v>
      </c>
      <c r="F303" s="72" t="s">
        <v>8571</v>
      </c>
      <c r="G303" s="72" t="s">
        <v>37</v>
      </c>
      <c r="H303" s="71" t="str">
        <f>IFERROR(VLOOKUP(A303,'Lista - Aderentes e Associados '!A:A,1,FALSE),"ADICIONAR")</f>
        <v>00.156.956/0001-87</v>
      </c>
    </row>
    <row r="304">
      <c r="A304" s="72" t="s">
        <v>1688</v>
      </c>
      <c r="B304" s="72" t="s">
        <v>1689</v>
      </c>
      <c r="C304" s="72" t="s">
        <v>8569</v>
      </c>
      <c r="D304" s="72"/>
      <c r="E304" s="72" t="s">
        <v>8570</v>
      </c>
      <c r="F304" s="72" t="s">
        <v>8571</v>
      </c>
      <c r="G304" s="72" t="s">
        <v>37</v>
      </c>
      <c r="H304" s="71" t="str">
        <f>IFERROR(VLOOKUP(A304,'Lista - Aderentes e Associados '!A:A,1,FALSE),"ADICIONAR")</f>
        <v>01.861.016/0001-51</v>
      </c>
    </row>
    <row r="305">
      <c r="A305" s="72" t="s">
        <v>1690</v>
      </c>
      <c r="B305" s="72" t="s">
        <v>8772</v>
      </c>
      <c r="C305" s="72" t="s">
        <v>8569</v>
      </c>
      <c r="D305" s="72"/>
      <c r="E305" s="72" t="s">
        <v>8570</v>
      </c>
      <c r="F305" s="72" t="s">
        <v>8574</v>
      </c>
      <c r="G305" s="72" t="s">
        <v>35</v>
      </c>
      <c r="H305" s="71" t="str">
        <f>IFERROR(VLOOKUP(A305,'Lista - Aderentes e Associados '!A:A,1,FALSE),"ADICIONAR")</f>
        <v>13.209.691/0001-80</v>
      </c>
    </row>
    <row r="306">
      <c r="A306" s="72" t="s">
        <v>1693</v>
      </c>
      <c r="B306" s="72" t="s">
        <v>1694</v>
      </c>
      <c r="C306" s="72" t="s">
        <v>8569</v>
      </c>
      <c r="D306" s="72"/>
      <c r="E306" s="72" t="s">
        <v>8570</v>
      </c>
      <c r="F306" s="72" t="s">
        <v>8571</v>
      </c>
      <c r="G306" s="72" t="s">
        <v>37</v>
      </c>
      <c r="H306" s="71" t="str">
        <f>IFERROR(VLOOKUP(A306,'Lista - Aderentes e Associados '!A:A,1,FALSE),"ADICIONAR")</f>
        <v>23.398.913/0001-03</v>
      </c>
    </row>
    <row r="307">
      <c r="A307" s="72" t="s">
        <v>1696</v>
      </c>
      <c r="B307" s="72" t="s">
        <v>8773</v>
      </c>
      <c r="C307" s="72" t="s">
        <v>8569</v>
      </c>
      <c r="D307" s="72"/>
      <c r="E307" s="72" t="s">
        <v>8570</v>
      </c>
      <c r="F307" s="72" t="s">
        <v>8574</v>
      </c>
      <c r="G307" s="72" t="s">
        <v>35</v>
      </c>
      <c r="H307" s="71" t="str">
        <f>IFERROR(VLOOKUP(A307,'Lista - Aderentes e Associados '!A:A,1,FALSE),"ADICIONAR")</f>
        <v>20.043.909/0001-34</v>
      </c>
    </row>
    <row r="308">
      <c r="A308" s="72" t="s">
        <v>1698</v>
      </c>
      <c r="B308" s="72" t="s">
        <v>8774</v>
      </c>
      <c r="C308" s="72" t="s">
        <v>8581</v>
      </c>
      <c r="D308" s="72"/>
      <c r="E308" s="72" t="s">
        <v>8578</v>
      </c>
      <c r="F308" s="72" t="s">
        <v>8579</v>
      </c>
      <c r="G308" s="72" t="s">
        <v>58</v>
      </c>
      <c r="H308" s="71" t="str">
        <f>IFERROR(VLOOKUP(A308,'Lista - Aderentes e Associados '!A:A,1,FALSE),"ADICIONAR")</f>
        <v>63.062.749/0001-83</v>
      </c>
    </row>
    <row r="309">
      <c r="A309" s="72" t="s">
        <v>1701</v>
      </c>
      <c r="B309" s="72" t="s">
        <v>8775</v>
      </c>
      <c r="C309" s="72" t="s">
        <v>8569</v>
      </c>
      <c r="D309" s="72"/>
      <c r="E309" s="72" t="s">
        <v>8570</v>
      </c>
      <c r="F309" s="72" t="s">
        <v>8574</v>
      </c>
      <c r="G309" s="72" t="s">
        <v>35</v>
      </c>
      <c r="H309" s="71" t="str">
        <f>IFERROR(VLOOKUP(A309,'Lista - Aderentes e Associados '!A:A,1,FALSE),"ADICIONAR")</f>
        <v>38.034.802/0001-95</v>
      </c>
    </row>
    <row r="310">
      <c r="A310" s="72" t="s">
        <v>1707</v>
      </c>
      <c r="B310" s="72" t="s">
        <v>1708</v>
      </c>
      <c r="C310" s="72" t="s">
        <v>8569</v>
      </c>
      <c r="D310" s="72"/>
      <c r="E310" s="72" t="s">
        <v>8570</v>
      </c>
      <c r="F310" s="72" t="s">
        <v>8574</v>
      </c>
      <c r="G310" s="72" t="s">
        <v>35</v>
      </c>
      <c r="H310" s="71" t="str">
        <f>IFERROR(VLOOKUP(A310,'Lista - Aderentes e Associados '!A:A,1,FALSE),"ADICIONAR")</f>
        <v>11.502.024/0001-65</v>
      </c>
    </row>
    <row r="311">
      <c r="A311" s="72" t="s">
        <v>1716</v>
      </c>
      <c r="B311" s="72" t="s">
        <v>8776</v>
      </c>
      <c r="C311" s="72" t="s">
        <v>8569</v>
      </c>
      <c r="D311" s="72"/>
      <c r="E311" s="72" t="s">
        <v>8570</v>
      </c>
      <c r="F311" s="72" t="s">
        <v>8574</v>
      </c>
      <c r="G311" s="72" t="s">
        <v>35</v>
      </c>
      <c r="H311" s="71" t="str">
        <f>IFERROR(VLOOKUP(A311,'Lista - Aderentes e Associados '!A:A,1,FALSE),"ADICIONAR")</f>
        <v>11.998.171/0001-78</v>
      </c>
    </row>
    <row r="312">
      <c r="A312" s="72" t="s">
        <v>1722</v>
      </c>
      <c r="B312" s="72" t="s">
        <v>8777</v>
      </c>
      <c r="C312" s="72" t="s">
        <v>8581</v>
      </c>
      <c r="D312" s="72"/>
      <c r="E312" s="72" t="s">
        <v>8570</v>
      </c>
      <c r="F312" s="72" t="s">
        <v>8571</v>
      </c>
      <c r="G312" s="72" t="s">
        <v>37</v>
      </c>
      <c r="H312" s="71" t="str">
        <f>IFERROR(VLOOKUP(A312,'Lista - Aderentes e Associados '!A:A,1,FALSE),"ADICIONAR")</f>
        <v>32.582.247/0001-50</v>
      </c>
    </row>
    <row r="313">
      <c r="A313" s="72" t="s">
        <v>1725</v>
      </c>
      <c r="B313" s="72" t="s">
        <v>8778</v>
      </c>
      <c r="C313" s="72" t="s">
        <v>8569</v>
      </c>
      <c r="D313" s="72"/>
      <c r="E313" s="72" t="s">
        <v>8578</v>
      </c>
      <c r="F313" s="72" t="s">
        <v>8579</v>
      </c>
      <c r="G313" s="72" t="s">
        <v>58</v>
      </c>
      <c r="H313" s="71" t="str">
        <f>IFERROR(VLOOKUP(A313,'Lista - Aderentes e Associados '!A:A,1,FALSE),"ADICIONAR")</f>
        <v>37.678.915/0001-60</v>
      </c>
    </row>
    <row r="314">
      <c r="A314" s="72" t="s">
        <v>1732</v>
      </c>
      <c r="B314" s="72" t="s">
        <v>1733</v>
      </c>
      <c r="C314" s="72" t="s">
        <v>8569</v>
      </c>
      <c r="D314" s="72"/>
      <c r="E314" s="72" t="s">
        <v>8570</v>
      </c>
      <c r="F314" s="72" t="s">
        <v>8571</v>
      </c>
      <c r="G314" s="72" t="s">
        <v>37</v>
      </c>
      <c r="H314" s="71" t="str">
        <f>IFERROR(VLOOKUP(A314,'Lista - Aderentes e Associados '!A:A,1,FALSE),"ADICIONAR")</f>
        <v>10.140.735/0001-74</v>
      </c>
    </row>
    <row r="315">
      <c r="A315" s="72" t="s">
        <v>1737</v>
      </c>
      <c r="B315" s="72" t="s">
        <v>1738</v>
      </c>
      <c r="C315" s="72" t="s">
        <v>8581</v>
      </c>
      <c r="D315" s="72"/>
      <c r="E315" s="72" t="s">
        <v>8578</v>
      </c>
      <c r="F315" s="72" t="s">
        <v>8579</v>
      </c>
      <c r="G315" s="72" t="s">
        <v>58</v>
      </c>
      <c r="H315" s="71" t="str">
        <f>IFERROR(VLOOKUP(A315,'Lista - Aderentes e Associados '!A:A,1,FALSE),"ADICIONAR")</f>
        <v>03.317.692/0001-94</v>
      </c>
    </row>
    <row r="316">
      <c r="A316" s="72" t="s">
        <v>1739</v>
      </c>
      <c r="B316" s="72" t="s">
        <v>1740</v>
      </c>
      <c r="C316" s="72" t="s">
        <v>8569</v>
      </c>
      <c r="D316" s="72"/>
      <c r="E316" s="72" t="s">
        <v>8570</v>
      </c>
      <c r="F316" s="72" t="s">
        <v>8571</v>
      </c>
      <c r="G316" s="72" t="s">
        <v>37</v>
      </c>
      <c r="H316" s="71" t="str">
        <f>IFERROR(VLOOKUP(A316,'Lista - Aderentes e Associados '!A:A,1,FALSE),"ADICIONAR")</f>
        <v>11.081.121/0001-21</v>
      </c>
    </row>
    <row r="317">
      <c r="A317" s="72" t="s">
        <v>1742</v>
      </c>
      <c r="B317" s="72" t="s">
        <v>1743</v>
      </c>
      <c r="C317" s="72" t="s">
        <v>8569</v>
      </c>
      <c r="D317" s="72"/>
      <c r="E317" s="72" t="s">
        <v>8570</v>
      </c>
      <c r="F317" s="72" t="s">
        <v>8571</v>
      </c>
      <c r="G317" s="72" t="s">
        <v>37</v>
      </c>
      <c r="H317" s="71" t="str">
        <f>IFERROR(VLOOKUP(A317,'Lista - Aderentes e Associados '!A:A,1,FALSE),"ADICIONAR")</f>
        <v>09.375.360/0001-42</v>
      </c>
    </row>
    <row r="318">
      <c r="A318" s="72" t="s">
        <v>1745</v>
      </c>
      <c r="B318" s="72" t="s">
        <v>1746</v>
      </c>
      <c r="C318" s="72" t="s">
        <v>8569</v>
      </c>
      <c r="D318" s="72"/>
      <c r="E318" s="72" t="s">
        <v>8570</v>
      </c>
      <c r="F318" s="72" t="s">
        <v>8571</v>
      </c>
      <c r="G318" s="72" t="s">
        <v>37</v>
      </c>
      <c r="H318" s="71" t="str">
        <f>IFERROR(VLOOKUP(A318,'Lista - Aderentes e Associados '!A:A,1,FALSE),"ADICIONAR")</f>
        <v>03.406.900/0001-21</v>
      </c>
    </row>
    <row r="319">
      <c r="A319" s="72" t="s">
        <v>1748</v>
      </c>
      <c r="B319" s="72" t="s">
        <v>1749</v>
      </c>
      <c r="C319" s="72" t="s">
        <v>8569</v>
      </c>
      <c r="D319" s="72"/>
      <c r="E319" s="72" t="s">
        <v>8570</v>
      </c>
      <c r="F319" s="72" t="s">
        <v>8571</v>
      </c>
      <c r="G319" s="72" t="s">
        <v>37</v>
      </c>
      <c r="H319" s="71" t="str">
        <f>IFERROR(VLOOKUP(A319,'Lista - Aderentes e Associados '!A:A,1,FALSE),"ADICIONAR")</f>
        <v>12.258.120/0001-72</v>
      </c>
    </row>
    <row r="320">
      <c r="A320" s="72" t="s">
        <v>1750</v>
      </c>
      <c r="B320" s="72" t="s">
        <v>1751</v>
      </c>
      <c r="C320" s="72" t="s">
        <v>8569</v>
      </c>
      <c r="D320" s="72"/>
      <c r="E320" s="72" t="s">
        <v>8570</v>
      </c>
      <c r="F320" s="72" t="s">
        <v>8574</v>
      </c>
      <c r="G320" s="72" t="s">
        <v>35</v>
      </c>
      <c r="H320" s="71" t="str">
        <f>IFERROR(VLOOKUP(A320,'Lista - Aderentes e Associados '!A:A,1,FALSE),"ADICIONAR")</f>
        <v>34.771.772/0001-49</v>
      </c>
    </row>
    <row r="321">
      <c r="A321" s="72" t="s">
        <v>1753</v>
      </c>
      <c r="B321" s="72" t="s">
        <v>8779</v>
      </c>
      <c r="C321" s="72" t="s">
        <v>8569</v>
      </c>
      <c r="D321" s="72"/>
      <c r="E321" s="72" t="s">
        <v>8570</v>
      </c>
      <c r="F321" s="72" t="s">
        <v>8571</v>
      </c>
      <c r="G321" s="72" t="s">
        <v>37</v>
      </c>
      <c r="H321" s="71" t="str">
        <f>IFERROR(VLOOKUP(A321,'Lista - Aderentes e Associados '!A:A,1,FALSE),"ADICIONAR")</f>
        <v>14.101.538/0001-05</v>
      </c>
    </row>
    <row r="322">
      <c r="A322" s="72" t="s">
        <v>1756</v>
      </c>
      <c r="B322" s="72" t="s">
        <v>1757</v>
      </c>
      <c r="C322" s="72" t="s">
        <v>8569</v>
      </c>
      <c r="D322" s="72" t="str">
        <f>IFERROR(IF(SEARCH("Não",C322),"Aderente"),"Associado")</f>
        <v>Aderente</v>
      </c>
      <c r="E322" s="72" t="s">
        <v>8570</v>
      </c>
      <c r="F322" s="72" t="s">
        <v>8574</v>
      </c>
      <c r="G322" s="72" t="s">
        <v>35</v>
      </c>
      <c r="H322" s="71" t="str">
        <f>IFERROR(VLOOKUP(A322,'Lista - Aderentes e Associados '!A:A,1,FALSE),"ADICIONAR")</f>
        <v>11.275.045/0001-95</v>
      </c>
    </row>
    <row r="323">
      <c r="A323" s="72" t="s">
        <v>1761</v>
      </c>
      <c r="B323" s="72" t="s">
        <v>1762</v>
      </c>
      <c r="C323" s="72" t="s">
        <v>8569</v>
      </c>
      <c r="D323" s="72"/>
      <c r="E323" s="72" t="s">
        <v>8570</v>
      </c>
      <c r="F323" s="72" t="s">
        <v>8574</v>
      </c>
      <c r="G323" s="72" t="s">
        <v>35</v>
      </c>
      <c r="H323" s="71" t="str">
        <f>IFERROR(VLOOKUP(A323,'Lista - Aderentes e Associados '!A:A,1,FALSE),"ADICIONAR")</f>
        <v>03.483.777/0001-42</v>
      </c>
    </row>
    <row r="324">
      <c r="A324" s="72" t="s">
        <v>1765</v>
      </c>
      <c r="B324" s="72" t="s">
        <v>8780</v>
      </c>
      <c r="C324" s="72" t="s">
        <v>8569</v>
      </c>
      <c r="D324" s="72"/>
      <c r="E324" s="72" t="s">
        <v>8570</v>
      </c>
      <c r="F324" s="72" t="s">
        <v>8571</v>
      </c>
      <c r="G324" s="72" t="s">
        <v>37</v>
      </c>
      <c r="H324" s="71" t="str">
        <f>IFERROR(VLOOKUP(A324,'Lista - Aderentes e Associados '!A:A,1,FALSE),"ADICIONAR")</f>
        <v>13.517.977/0001-22</v>
      </c>
    </row>
    <row r="325">
      <c r="A325" s="72" t="s">
        <v>1772</v>
      </c>
      <c r="B325" s="72" t="s">
        <v>8781</v>
      </c>
      <c r="C325" s="72" t="s">
        <v>8569</v>
      </c>
      <c r="D325" s="72"/>
      <c r="E325" s="72" t="s">
        <v>8570</v>
      </c>
      <c r="F325" s="72" t="s">
        <v>8571</v>
      </c>
      <c r="G325" s="72" t="s">
        <v>37</v>
      </c>
      <c r="H325" s="71" t="str">
        <f>IFERROR(VLOOKUP(A325,'Lista - Aderentes e Associados '!A:A,1,FALSE),"ADICIONAR")</f>
        <v>21.018.289/0001-46</v>
      </c>
    </row>
    <row r="326">
      <c r="A326" s="72" t="s">
        <v>1775</v>
      </c>
      <c r="B326" s="72" t="s">
        <v>1776</v>
      </c>
      <c r="C326" s="72" t="s">
        <v>8569</v>
      </c>
      <c r="D326" s="72"/>
      <c r="E326" s="72" t="s">
        <v>8570</v>
      </c>
      <c r="F326" s="72" t="s">
        <v>8574</v>
      </c>
      <c r="G326" s="72" t="s">
        <v>35</v>
      </c>
      <c r="H326" s="71" t="str">
        <f>IFERROR(VLOOKUP(A326,'Lista - Aderentes e Associados '!A:A,1,FALSE),"ADICIONAR")</f>
        <v>07.462.720/0001-18</v>
      </c>
    </row>
    <row r="327">
      <c r="A327" s="72" t="s">
        <v>1778</v>
      </c>
      <c r="B327" s="72" t="s">
        <v>1779</v>
      </c>
      <c r="C327" s="72" t="s">
        <v>8569</v>
      </c>
      <c r="D327" s="72"/>
      <c r="E327" s="72" t="s">
        <v>8570</v>
      </c>
      <c r="F327" s="72" t="s">
        <v>8574</v>
      </c>
      <c r="G327" s="72" t="s">
        <v>35</v>
      </c>
      <c r="H327" s="71" t="str">
        <f>IFERROR(VLOOKUP(A327,'Lista - Aderentes e Associados '!A:A,1,FALSE),"ADICIONAR")</f>
        <v>02.525.932/0001-83</v>
      </c>
    </row>
    <row r="328">
      <c r="A328" s="72" t="s">
        <v>1782</v>
      </c>
      <c r="B328" s="72" t="s">
        <v>8782</v>
      </c>
      <c r="C328" s="72" t="s">
        <v>8581</v>
      </c>
      <c r="D328" s="72"/>
      <c r="E328" s="72" t="s">
        <v>8570</v>
      </c>
      <c r="F328" s="72" t="s">
        <v>8574</v>
      </c>
      <c r="G328" s="72" t="s">
        <v>35</v>
      </c>
      <c r="H328" s="71" t="str">
        <f>IFERROR(VLOOKUP(A328,'Lista - Aderentes e Associados '!A:A,1,FALSE),"ADICIONAR")</f>
        <v>03.282.508/0001-18</v>
      </c>
    </row>
    <row r="329">
      <c r="A329" s="72" t="s">
        <v>1785</v>
      </c>
      <c r="B329" s="72" t="s">
        <v>1786</v>
      </c>
      <c r="C329" s="72" t="s">
        <v>8569</v>
      </c>
      <c r="D329" s="72"/>
      <c r="E329" s="72" t="s">
        <v>8578</v>
      </c>
      <c r="F329" s="72" t="s">
        <v>8579</v>
      </c>
      <c r="G329" s="72" t="s">
        <v>58</v>
      </c>
      <c r="H329" s="71" t="str">
        <f>IFERROR(VLOOKUP(A329,'Lista - Aderentes e Associados '!A:A,1,FALSE),"ADICIONAR")</f>
        <v>13.673.855/0001-25</v>
      </c>
    </row>
    <row r="330">
      <c r="A330" s="72" t="s">
        <v>1788</v>
      </c>
      <c r="B330" s="72" t="s">
        <v>1789</v>
      </c>
      <c r="C330" s="72" t="s">
        <v>8581</v>
      </c>
      <c r="D330" s="72"/>
      <c r="E330" s="72" t="s">
        <v>8570</v>
      </c>
      <c r="F330" s="72" t="s">
        <v>8574</v>
      </c>
      <c r="G330" s="72" t="s">
        <v>35</v>
      </c>
      <c r="H330" s="71" t="str">
        <f>IFERROR(VLOOKUP(A330,'Lista - Aderentes e Associados '!A:A,1,FALSE),"ADICIONAR")</f>
        <v>04.205.311/0001-48</v>
      </c>
    </row>
    <row r="331">
      <c r="A331" s="72" t="s">
        <v>1801</v>
      </c>
      <c r="B331" s="72" t="s">
        <v>8783</v>
      </c>
      <c r="C331" s="72" t="s">
        <v>8569</v>
      </c>
      <c r="D331" s="72"/>
      <c r="E331" s="72" t="s">
        <v>8570</v>
      </c>
      <c r="F331" s="72" t="s">
        <v>8574</v>
      </c>
      <c r="G331" s="72" t="s">
        <v>35</v>
      </c>
      <c r="H331" s="71" t="str">
        <f>IFERROR(VLOOKUP(A331,'Lista - Aderentes e Associados '!A:A,1,FALSE),"ADICIONAR")</f>
        <v>18.076.466/0001-36</v>
      </c>
    </row>
    <row r="332">
      <c r="A332" s="72" t="s">
        <v>1806</v>
      </c>
      <c r="B332" s="72" t="s">
        <v>8784</v>
      </c>
      <c r="C332" s="72" t="s">
        <v>8569</v>
      </c>
      <c r="D332" s="72"/>
      <c r="E332" s="72" t="s">
        <v>8570</v>
      </c>
      <c r="F332" s="72" t="s">
        <v>8571</v>
      </c>
      <c r="G332" s="72" t="s">
        <v>37</v>
      </c>
      <c r="H332" s="71" t="str">
        <f>IFERROR(VLOOKUP(A332,'Lista - Aderentes e Associados '!A:A,1,FALSE),"ADICIONAR")</f>
        <v>07.850.018/0001-21</v>
      </c>
    </row>
    <row r="333">
      <c r="A333" s="72" t="s">
        <v>1809</v>
      </c>
      <c r="B333" s="72" t="s">
        <v>8785</v>
      </c>
      <c r="C333" s="72" t="s">
        <v>8569</v>
      </c>
      <c r="D333" s="72"/>
      <c r="E333" s="72" t="s">
        <v>8570</v>
      </c>
      <c r="F333" s="72" t="s">
        <v>8574</v>
      </c>
      <c r="G333" s="72" t="s">
        <v>35</v>
      </c>
      <c r="H333" s="71" t="str">
        <f>IFERROR(VLOOKUP(A333,'Lista - Aderentes e Associados '!A:A,1,FALSE),"ADICIONAR")</f>
        <v>20.283.929/0001-82</v>
      </c>
    </row>
    <row r="334">
      <c r="A334" s="72" t="s">
        <v>1812</v>
      </c>
      <c r="B334" s="72" t="s">
        <v>8786</v>
      </c>
      <c r="C334" s="72" t="s">
        <v>8569</v>
      </c>
      <c r="D334" s="72"/>
      <c r="E334" s="72" t="s">
        <v>8570</v>
      </c>
      <c r="F334" s="72" t="s">
        <v>8574</v>
      </c>
      <c r="G334" s="72" t="s">
        <v>35</v>
      </c>
      <c r="H334" s="71" t="str">
        <f>IFERROR(VLOOKUP(A334,'Lista - Aderentes e Associados '!A:A,1,FALSE),"ADICIONAR")</f>
        <v>35.823.637/0001-62</v>
      </c>
    </row>
    <row r="335">
      <c r="A335" s="72" t="s">
        <v>1815</v>
      </c>
      <c r="B335" s="72" t="s">
        <v>1816</v>
      </c>
      <c r="C335" s="72" t="s">
        <v>8581</v>
      </c>
      <c r="D335" s="72"/>
      <c r="E335" s="72" t="s">
        <v>8570</v>
      </c>
      <c r="F335" s="72" t="s">
        <v>8571</v>
      </c>
      <c r="G335" s="72" t="s">
        <v>37</v>
      </c>
      <c r="H335" s="71" t="str">
        <f>IFERROR(VLOOKUP(A335,'Lista - Aderentes e Associados '!A:A,1,FALSE),"ADICIONAR")</f>
        <v>09.446.129/0001-00</v>
      </c>
    </row>
    <row r="336">
      <c r="A336" s="72" t="s">
        <v>1826</v>
      </c>
      <c r="B336" s="72" t="s">
        <v>8787</v>
      </c>
      <c r="C336" s="72" t="s">
        <v>8569</v>
      </c>
      <c r="D336" s="72"/>
      <c r="E336" s="72" t="s">
        <v>8570</v>
      </c>
      <c r="F336" s="72" t="s">
        <v>8571</v>
      </c>
      <c r="G336" s="72" t="s">
        <v>37</v>
      </c>
      <c r="H336" s="71" t="str">
        <f>IFERROR(VLOOKUP(A336,'Lista - Aderentes e Associados '!A:A,1,FALSE),"ADICIONAR")</f>
        <v>14.121.173/0001-72</v>
      </c>
    </row>
    <row r="337">
      <c r="A337" s="72" t="s">
        <v>1833</v>
      </c>
      <c r="B337" s="72" t="s">
        <v>8788</v>
      </c>
      <c r="C337" s="72" t="s">
        <v>8569</v>
      </c>
      <c r="D337" s="72"/>
      <c r="E337" s="72" t="s">
        <v>8570</v>
      </c>
      <c r="F337" s="72" t="s">
        <v>8574</v>
      </c>
      <c r="G337" s="72" t="s">
        <v>35</v>
      </c>
      <c r="H337" s="71" t="str">
        <f>IFERROR(VLOOKUP(A337,'Lista - Aderentes e Associados '!A:A,1,FALSE),"ADICIONAR")</f>
        <v>32.706.879/0001-88</v>
      </c>
    </row>
    <row r="338">
      <c r="A338" s="72" t="s">
        <v>1842</v>
      </c>
      <c r="B338" s="72" t="s">
        <v>8789</v>
      </c>
      <c r="C338" s="72" t="s">
        <v>8569</v>
      </c>
      <c r="D338" s="72"/>
      <c r="E338" s="72" t="s">
        <v>8570</v>
      </c>
      <c r="F338" s="72" t="s">
        <v>8574</v>
      </c>
      <c r="G338" s="72" t="s">
        <v>35</v>
      </c>
      <c r="H338" s="71" t="str">
        <f>IFERROR(VLOOKUP(A338,'Lista - Aderentes e Associados '!A:A,1,FALSE),"ADICIONAR")</f>
        <v>31.439.560/0001-70</v>
      </c>
    </row>
    <row r="339">
      <c r="A339" s="72" t="s">
        <v>1847</v>
      </c>
      <c r="B339" s="72" t="s">
        <v>8790</v>
      </c>
      <c r="C339" s="72" t="s">
        <v>8569</v>
      </c>
      <c r="D339" s="72"/>
      <c r="E339" s="72" t="s">
        <v>8570</v>
      </c>
      <c r="F339" s="72" t="s">
        <v>8574</v>
      </c>
      <c r="G339" s="72" t="s">
        <v>35</v>
      </c>
      <c r="H339" s="71" t="str">
        <f>IFERROR(VLOOKUP(A339,'Lista - Aderentes e Associados '!A:A,1,FALSE),"ADICIONAR")</f>
        <v>09.175.140/0001-75</v>
      </c>
    </row>
    <row r="340">
      <c r="A340" s="72" t="s">
        <v>1856</v>
      </c>
      <c r="B340" s="72" t="s">
        <v>1857</v>
      </c>
      <c r="C340" s="72" t="s">
        <v>8569</v>
      </c>
      <c r="D340" s="72"/>
      <c r="E340" s="72" t="s">
        <v>8570</v>
      </c>
      <c r="F340" s="72" t="s">
        <v>8574</v>
      </c>
      <c r="G340" s="72" t="s">
        <v>35</v>
      </c>
      <c r="H340" s="71" t="str">
        <f>IFERROR(VLOOKUP(A340,'Lista - Aderentes e Associados '!A:A,1,FALSE),"ADICIONAR")</f>
        <v>38.304.730/0001-59</v>
      </c>
    </row>
    <row r="341">
      <c r="A341" s="72" t="s">
        <v>1859</v>
      </c>
      <c r="B341" s="72" t="s">
        <v>8791</v>
      </c>
      <c r="C341" s="72" t="s">
        <v>8569</v>
      </c>
      <c r="D341" s="72"/>
      <c r="E341" s="72" t="s">
        <v>8570</v>
      </c>
      <c r="F341" s="72" t="s">
        <v>8571</v>
      </c>
      <c r="G341" s="72" t="s">
        <v>37</v>
      </c>
      <c r="H341" s="71" t="str">
        <f>IFERROR(VLOOKUP(A341,'Lista - Aderentes e Associados '!A:A,1,FALSE),"ADICIONAR")</f>
        <v>08.885.512/0001-94</v>
      </c>
    </row>
    <row r="342">
      <c r="A342" s="72" t="s">
        <v>1864</v>
      </c>
      <c r="B342" s="72" t="s">
        <v>1865</v>
      </c>
      <c r="C342" s="72" t="s">
        <v>8569</v>
      </c>
      <c r="D342" s="72"/>
      <c r="E342" s="72" t="s">
        <v>8570</v>
      </c>
      <c r="F342" s="72" t="s">
        <v>8574</v>
      </c>
      <c r="G342" s="72" t="s">
        <v>35</v>
      </c>
      <c r="H342" s="71" t="str">
        <f>IFERROR(VLOOKUP(A342,'Lista - Aderentes e Associados '!A:A,1,FALSE),"ADICIONAR")</f>
        <v>06.788.911/0001-01</v>
      </c>
    </row>
    <row r="343">
      <c r="A343" s="72" t="s">
        <v>1871</v>
      </c>
      <c r="B343" s="72" t="s">
        <v>8792</v>
      </c>
      <c r="C343" s="72" t="s">
        <v>8581</v>
      </c>
      <c r="D343" s="72"/>
      <c r="E343" s="72" t="s">
        <v>8570</v>
      </c>
      <c r="F343" s="72" t="s">
        <v>8571</v>
      </c>
      <c r="G343" s="72" t="s">
        <v>37</v>
      </c>
      <c r="H343" s="71" t="str">
        <f>IFERROR(VLOOKUP(A343,'Lista - Aderentes e Associados '!A:A,1,FALSE),"ADICIONAR")</f>
        <v>18.511.433/0001-77</v>
      </c>
    </row>
    <row r="344">
      <c r="A344" s="72" t="s">
        <v>1878</v>
      </c>
      <c r="B344" s="72" t="s">
        <v>8793</v>
      </c>
      <c r="C344" s="72" t="s">
        <v>8569</v>
      </c>
      <c r="D344" s="72"/>
      <c r="E344" s="72" t="s">
        <v>8570</v>
      </c>
      <c r="F344" s="72" t="s">
        <v>8571</v>
      </c>
      <c r="G344" s="72" t="s">
        <v>37</v>
      </c>
      <c r="H344" s="71" t="str">
        <f>IFERROR(VLOOKUP(A344,'Lista - Aderentes e Associados '!A:A,1,FALSE),"ADICIONAR")</f>
        <v>33.576.954/0001-04</v>
      </c>
    </row>
    <row r="345">
      <c r="A345" s="72" t="s">
        <v>1880</v>
      </c>
      <c r="B345" s="72" t="s">
        <v>8794</v>
      </c>
      <c r="C345" s="72" t="s">
        <v>8569</v>
      </c>
      <c r="D345" s="72"/>
      <c r="E345" s="72" t="s">
        <v>8570</v>
      </c>
      <c r="F345" s="72" t="s">
        <v>8571</v>
      </c>
      <c r="G345" s="72" t="s">
        <v>37</v>
      </c>
      <c r="H345" s="71" t="str">
        <f>IFERROR(VLOOKUP(A345,'Lista - Aderentes e Associados '!A:A,1,FALSE),"ADICIONAR")</f>
        <v>30.701.673/0001-30</v>
      </c>
    </row>
    <row r="346">
      <c r="A346" s="72" t="s">
        <v>1882</v>
      </c>
      <c r="B346" s="72" t="s">
        <v>8795</v>
      </c>
      <c r="C346" s="72" t="s">
        <v>8569</v>
      </c>
      <c r="D346" s="72"/>
      <c r="E346" s="72" t="s">
        <v>8570</v>
      </c>
      <c r="F346" s="72" t="s">
        <v>8574</v>
      </c>
      <c r="G346" s="72" t="s">
        <v>35</v>
      </c>
      <c r="H346" s="71" t="str">
        <f>IFERROR(VLOOKUP(A346,'Lista - Aderentes e Associados '!A:A,1,FALSE),"ADICIONAR")</f>
        <v>22.084.858/0001-14</v>
      </c>
    </row>
    <row r="347">
      <c r="A347" s="72" t="s">
        <v>1885</v>
      </c>
      <c r="B347" s="72" t="s">
        <v>8796</v>
      </c>
      <c r="C347" s="72" t="s">
        <v>8581</v>
      </c>
      <c r="D347" s="72"/>
      <c r="E347" s="72" t="s">
        <v>8570</v>
      </c>
      <c r="F347" s="72" t="s">
        <v>8574</v>
      </c>
      <c r="G347" s="72" t="s">
        <v>35</v>
      </c>
      <c r="H347" s="71" t="str">
        <f>IFERROR(VLOOKUP(A347,'Lista - Aderentes e Associados '!A:A,1,FALSE),"ADICIONAR")</f>
        <v>21.052.737/0001-28</v>
      </c>
    </row>
    <row r="348">
      <c r="A348" s="72" t="s">
        <v>1887</v>
      </c>
      <c r="B348" s="72" t="s">
        <v>1888</v>
      </c>
      <c r="C348" s="72" t="s">
        <v>8581</v>
      </c>
      <c r="D348" s="72"/>
      <c r="E348" s="72" t="s">
        <v>8570</v>
      </c>
      <c r="F348" s="72" t="s">
        <v>8571</v>
      </c>
      <c r="G348" s="72" t="s">
        <v>37</v>
      </c>
      <c r="H348" s="71" t="str">
        <f>IFERROR(VLOOKUP(A348,'Lista - Aderentes e Associados '!A:A,1,FALSE),"ADICIONAR")</f>
        <v>05.669.128/0001-66</v>
      </c>
    </row>
    <row r="349">
      <c r="A349" s="72" t="s">
        <v>1890</v>
      </c>
      <c r="B349" s="72" t="s">
        <v>1891</v>
      </c>
      <c r="C349" s="72" t="s">
        <v>8569</v>
      </c>
      <c r="D349" s="72"/>
      <c r="E349" s="72" t="s">
        <v>8570</v>
      </c>
      <c r="F349" s="72" t="s">
        <v>8571</v>
      </c>
      <c r="G349" s="72" t="s">
        <v>37</v>
      </c>
      <c r="H349" s="71" t="str">
        <f>IFERROR(VLOOKUP(A349,'Lista - Aderentes e Associados '!A:A,1,FALSE),"ADICIONAR")</f>
        <v>39.720.860/0001-35</v>
      </c>
    </row>
    <row r="350">
      <c r="A350" s="72" t="s">
        <v>1893</v>
      </c>
      <c r="B350" s="72" t="s">
        <v>1894</v>
      </c>
      <c r="C350" s="72" t="s">
        <v>8569</v>
      </c>
      <c r="D350" s="72"/>
      <c r="E350" s="72" t="s">
        <v>8570</v>
      </c>
      <c r="F350" s="72" t="s">
        <v>8574</v>
      </c>
      <c r="G350" s="72" t="s">
        <v>35</v>
      </c>
      <c r="H350" s="71" t="str">
        <f>IFERROR(VLOOKUP(A350,'Lista - Aderentes e Associados '!A:A,1,FALSE),"ADICIONAR")</f>
        <v>16.712.461/0001-27</v>
      </c>
    </row>
    <row r="351">
      <c r="A351" s="72" t="s">
        <v>1895</v>
      </c>
      <c r="B351" s="72" t="s">
        <v>8797</v>
      </c>
      <c r="C351" s="72" t="s">
        <v>8569</v>
      </c>
      <c r="D351" s="72"/>
      <c r="E351" s="72" t="s">
        <v>8570</v>
      </c>
      <c r="F351" s="72" t="s">
        <v>8571</v>
      </c>
      <c r="G351" s="72" t="s">
        <v>37</v>
      </c>
      <c r="H351" s="71" t="str">
        <f>IFERROR(VLOOKUP(A351,'Lista - Aderentes e Associados '!A:A,1,FALSE),"ADICIONAR")</f>
        <v>16.995.968/0001-35</v>
      </c>
    </row>
    <row r="352">
      <c r="A352" s="72" t="s">
        <v>1157</v>
      </c>
      <c r="B352" s="72" t="s">
        <v>8798</v>
      </c>
      <c r="C352" s="72" t="s">
        <v>8569</v>
      </c>
      <c r="D352" s="72"/>
      <c r="E352" s="72" t="s">
        <v>8570</v>
      </c>
      <c r="F352" s="72" t="s">
        <v>8574</v>
      </c>
      <c r="G352" s="72" t="s">
        <v>35</v>
      </c>
      <c r="H352" s="71" t="str">
        <f>IFERROR(VLOOKUP(A352,'Lista - Aderentes e Associados '!A:A,1,FALSE),"ADICIONAR")</f>
        <v>22.119.959/0001-83</v>
      </c>
    </row>
    <row r="353">
      <c r="A353" s="72" t="s">
        <v>1898</v>
      </c>
      <c r="B353" s="72" t="s">
        <v>1899</v>
      </c>
      <c r="C353" s="72" t="s">
        <v>8569</v>
      </c>
      <c r="D353" s="72"/>
      <c r="E353" s="72" t="s">
        <v>8578</v>
      </c>
      <c r="F353" s="72" t="s">
        <v>8579</v>
      </c>
      <c r="G353" s="72" t="s">
        <v>58</v>
      </c>
      <c r="H353" s="71" t="str">
        <f>IFERROR(VLOOKUP(A353,'Lista - Aderentes e Associados '!A:A,1,FALSE),"ADICIONAR")</f>
        <v>05.816.451/0001-15</v>
      </c>
    </row>
    <row r="354">
      <c r="A354" s="72" t="s">
        <v>1901</v>
      </c>
      <c r="B354" s="72" t="s">
        <v>1902</v>
      </c>
      <c r="C354" s="72" t="s">
        <v>8581</v>
      </c>
      <c r="D354" s="72"/>
      <c r="E354" s="72" t="s">
        <v>8578</v>
      </c>
      <c r="F354" s="72" t="s">
        <v>8579</v>
      </c>
      <c r="G354" s="72" t="s">
        <v>58</v>
      </c>
      <c r="H354" s="71" t="str">
        <f>IFERROR(VLOOKUP(A354,'Lista - Aderentes e Associados '!A:A,1,FALSE),"ADICIONAR")</f>
        <v>27.652.684/0001-62</v>
      </c>
    </row>
    <row r="355">
      <c r="A355" s="72" t="s">
        <v>1914</v>
      </c>
      <c r="B355" s="72" t="s">
        <v>8799</v>
      </c>
      <c r="C355" s="72" t="s">
        <v>8569</v>
      </c>
      <c r="D355" s="72"/>
      <c r="E355" s="72" t="s">
        <v>8570</v>
      </c>
      <c r="F355" s="72" t="s">
        <v>8574</v>
      </c>
      <c r="G355" s="72" t="s">
        <v>35</v>
      </c>
      <c r="H355" s="71" t="str">
        <f>IFERROR(VLOOKUP(A355,'Lista - Aderentes e Associados '!A:A,1,FALSE),"ADICIONAR")</f>
        <v>34.276.448/0001-54</v>
      </c>
    </row>
    <row r="356">
      <c r="A356" s="72" t="s">
        <v>1921</v>
      </c>
      <c r="B356" s="72" t="s">
        <v>8800</v>
      </c>
      <c r="C356" s="72" t="s">
        <v>8569</v>
      </c>
      <c r="D356" s="72"/>
      <c r="E356" s="72" t="s">
        <v>8570</v>
      </c>
      <c r="F356" s="72" t="s">
        <v>8571</v>
      </c>
      <c r="G356" s="72" t="s">
        <v>37</v>
      </c>
      <c r="H356" s="71" t="str">
        <f>IFERROR(VLOOKUP(A356,'Lista - Aderentes e Associados '!A:A,1,FALSE),"ADICIONAR")</f>
        <v>19.331.654/0001-26</v>
      </c>
    </row>
    <row r="357">
      <c r="A357" s="72" t="s">
        <v>1929</v>
      </c>
      <c r="B357" s="72" t="s">
        <v>1930</v>
      </c>
      <c r="C357" s="72" t="s">
        <v>8569</v>
      </c>
      <c r="D357" s="72"/>
      <c r="E357" s="72" t="s">
        <v>8570</v>
      </c>
      <c r="F357" s="72" t="s">
        <v>8574</v>
      </c>
      <c r="G357" s="72" t="s">
        <v>35</v>
      </c>
      <c r="H357" s="71" t="str">
        <f>IFERROR(VLOOKUP(A357,'Lista - Aderentes e Associados '!A:A,1,FALSE),"ADICIONAR")</f>
        <v>31.139.681/0001-05</v>
      </c>
    </row>
    <row r="358">
      <c r="A358" s="72" t="s">
        <v>1934</v>
      </c>
      <c r="B358" s="72" t="s">
        <v>8801</v>
      </c>
      <c r="C358" s="72" t="s">
        <v>8569</v>
      </c>
      <c r="D358" s="72"/>
      <c r="E358" s="72" t="s">
        <v>8570</v>
      </c>
      <c r="F358" s="72" t="s">
        <v>8574</v>
      </c>
      <c r="G358" s="72" t="s">
        <v>35</v>
      </c>
      <c r="H358" s="71" t="str">
        <f>IFERROR(VLOOKUP(A358,'Lista - Aderentes e Associados '!A:A,1,FALSE),"ADICIONAR")</f>
        <v>10.467.534/0001-86</v>
      </c>
    </row>
    <row r="359">
      <c r="A359" s="72" t="s">
        <v>1937</v>
      </c>
      <c r="B359" s="72" t="s">
        <v>8802</v>
      </c>
      <c r="C359" s="72" t="s">
        <v>8569</v>
      </c>
      <c r="D359" s="72"/>
      <c r="E359" s="72" t="s">
        <v>8570</v>
      </c>
      <c r="F359" s="72" t="s">
        <v>8574</v>
      </c>
      <c r="G359" s="72" t="s">
        <v>35</v>
      </c>
      <c r="H359" s="71" t="str">
        <f>IFERROR(VLOOKUP(A359,'Lista - Aderentes e Associados '!A:A,1,FALSE),"ADICIONAR")</f>
        <v>23.447.556/0001-26</v>
      </c>
    </row>
    <row r="360">
      <c r="A360" s="72" t="s">
        <v>1939</v>
      </c>
      <c r="B360" s="72" t="s">
        <v>8803</v>
      </c>
      <c r="C360" s="72" t="s">
        <v>8569</v>
      </c>
      <c r="D360" s="72"/>
      <c r="E360" s="72" t="s">
        <v>8570</v>
      </c>
      <c r="F360" s="72" t="s">
        <v>8571</v>
      </c>
      <c r="G360" s="72" t="s">
        <v>37</v>
      </c>
      <c r="H360" s="71" t="str">
        <f>IFERROR(VLOOKUP(A360,'Lista - Aderentes e Associados '!A:A,1,FALSE),"ADICIONAR")</f>
        <v>17.021.922/0001-88</v>
      </c>
    </row>
    <row r="361">
      <c r="A361" s="72" t="s">
        <v>1948</v>
      </c>
      <c r="B361" s="72" t="s">
        <v>8804</v>
      </c>
      <c r="C361" s="72" t="s">
        <v>8569</v>
      </c>
      <c r="D361" s="72"/>
      <c r="E361" s="72" t="s">
        <v>8570</v>
      </c>
      <c r="F361" s="72" t="s">
        <v>8574</v>
      </c>
      <c r="G361" s="72" t="s">
        <v>35</v>
      </c>
      <c r="H361" s="71" t="str">
        <f>IFERROR(VLOOKUP(A361,'Lista - Aderentes e Associados '!A:A,1,FALSE),"ADICIONAR")</f>
        <v>16.925.467/0001-82</v>
      </c>
    </row>
    <row r="362">
      <c r="A362" s="72" t="s">
        <v>1952</v>
      </c>
      <c r="B362" s="72" t="s">
        <v>8805</v>
      </c>
      <c r="C362" s="72" t="s">
        <v>8569</v>
      </c>
      <c r="D362" s="72"/>
      <c r="E362" s="72" t="s">
        <v>8570</v>
      </c>
      <c r="F362" s="72" t="s">
        <v>8574</v>
      </c>
      <c r="G362" s="72" t="s">
        <v>35</v>
      </c>
      <c r="H362" s="71" t="str">
        <f>IFERROR(VLOOKUP(A362,'Lista - Aderentes e Associados '!A:A,1,FALSE),"ADICIONAR")</f>
        <v>13.478.471/0001-51</v>
      </c>
    </row>
    <row r="363">
      <c r="A363" s="72" t="s">
        <v>1958</v>
      </c>
      <c r="B363" s="72" t="s">
        <v>8806</v>
      </c>
      <c r="C363" s="72" t="s">
        <v>8569</v>
      </c>
      <c r="D363" s="72"/>
      <c r="E363" s="72" t="s">
        <v>8570</v>
      </c>
      <c r="F363" s="72" t="s">
        <v>8574</v>
      </c>
      <c r="G363" s="72" t="s">
        <v>35</v>
      </c>
      <c r="H363" s="71" t="str">
        <f>IFERROR(VLOOKUP(A363,'Lista - Aderentes e Associados '!A:A,1,FALSE),"ADICIONAR")</f>
        <v>19.910.578/0001-03</v>
      </c>
    </row>
    <row r="364">
      <c r="A364" s="72" t="s">
        <v>1961</v>
      </c>
      <c r="B364" s="72" t="s">
        <v>8807</v>
      </c>
      <c r="C364" s="72" t="s">
        <v>8569</v>
      </c>
      <c r="D364" s="72"/>
      <c r="E364" s="72" t="s">
        <v>8570</v>
      </c>
      <c r="F364" s="72" t="s">
        <v>8571</v>
      </c>
      <c r="G364" s="72" t="s">
        <v>37</v>
      </c>
      <c r="H364" s="71" t="str">
        <f>IFERROR(VLOOKUP(A364,'Lista - Aderentes e Associados '!A:A,1,FALSE),"ADICIONAR")</f>
        <v>39.454.389/0001-80</v>
      </c>
    </row>
    <row r="365">
      <c r="A365" s="72" t="s">
        <v>1968</v>
      </c>
      <c r="B365" s="72" t="s">
        <v>8808</v>
      </c>
      <c r="C365" s="72" t="s">
        <v>8581</v>
      </c>
      <c r="D365" s="72"/>
      <c r="E365" s="72" t="s">
        <v>8570</v>
      </c>
      <c r="F365" s="72" t="s">
        <v>8574</v>
      </c>
      <c r="G365" s="72" t="s">
        <v>35</v>
      </c>
      <c r="H365" s="71" t="str">
        <f>IFERROR(VLOOKUP(A365,'Lista - Aderentes e Associados '!A:A,1,FALSE),"ADICIONAR")</f>
        <v>20.105.116/0001-00</v>
      </c>
    </row>
    <row r="366">
      <c r="A366" s="72" t="s">
        <v>1976</v>
      </c>
      <c r="B366" s="72" t="s">
        <v>8809</v>
      </c>
      <c r="C366" s="72" t="s">
        <v>8569</v>
      </c>
      <c r="D366" s="72"/>
      <c r="E366" s="72" t="s">
        <v>8570</v>
      </c>
      <c r="F366" s="72" t="s">
        <v>8574</v>
      </c>
      <c r="G366" s="72" t="s">
        <v>35</v>
      </c>
      <c r="H366" s="71" t="str">
        <f>IFERROR(VLOOKUP(A366,'Lista - Aderentes e Associados '!A:A,1,FALSE),"ADICIONAR")</f>
        <v>30.038.003/0001-85</v>
      </c>
    </row>
    <row r="367">
      <c r="A367" s="72" t="s">
        <v>1979</v>
      </c>
      <c r="B367" s="72" t="s">
        <v>8810</v>
      </c>
      <c r="C367" s="72" t="s">
        <v>8569</v>
      </c>
      <c r="D367" s="72"/>
      <c r="E367" s="72" t="s">
        <v>8570</v>
      </c>
      <c r="F367" s="72" t="s">
        <v>8574</v>
      </c>
      <c r="G367" s="72" t="s">
        <v>35</v>
      </c>
      <c r="H367" s="71" t="str">
        <f>IFERROR(VLOOKUP(A367,'Lista - Aderentes e Associados '!A:A,1,FALSE),"ADICIONAR")</f>
        <v>07.755.775/0001-16</v>
      </c>
    </row>
    <row r="368">
      <c r="A368" s="72" t="s">
        <v>1986</v>
      </c>
      <c r="B368" s="72" t="s">
        <v>8811</v>
      </c>
      <c r="C368" s="72" t="s">
        <v>8569</v>
      </c>
      <c r="D368" s="72"/>
      <c r="E368" s="72" t="s">
        <v>8570</v>
      </c>
      <c r="F368" s="72" t="s">
        <v>8571</v>
      </c>
      <c r="G368" s="72" t="s">
        <v>37</v>
      </c>
      <c r="H368" s="71" t="str">
        <f>IFERROR(VLOOKUP(A368,'Lista - Aderentes e Associados '!A:A,1,FALSE),"ADICIONAR")</f>
        <v>43.739.164/0001-48</v>
      </c>
    </row>
    <row r="369">
      <c r="A369" s="72" t="s">
        <v>1989</v>
      </c>
      <c r="B369" s="72" t="s">
        <v>8812</v>
      </c>
      <c r="C369" s="72" t="s">
        <v>8569</v>
      </c>
      <c r="D369" s="72"/>
      <c r="E369" s="72" t="s">
        <v>8570</v>
      </c>
      <c r="F369" s="72" t="s">
        <v>8574</v>
      </c>
      <c r="G369" s="72" t="s">
        <v>35</v>
      </c>
      <c r="H369" s="71" t="str">
        <f>IFERROR(VLOOKUP(A369,'Lista - Aderentes e Associados '!A:A,1,FALSE),"ADICIONAR")</f>
        <v>15.403.817/0001-88</v>
      </c>
    </row>
    <row r="370">
      <c r="A370" s="72" t="s">
        <v>1992</v>
      </c>
      <c r="B370" s="72" t="s">
        <v>8813</v>
      </c>
      <c r="C370" s="72" t="s">
        <v>8569</v>
      </c>
      <c r="D370" s="72"/>
      <c r="E370" s="72" t="s">
        <v>8570</v>
      </c>
      <c r="F370" s="72" t="s">
        <v>8571</v>
      </c>
      <c r="G370" s="72" t="s">
        <v>37</v>
      </c>
      <c r="H370" s="71" t="str">
        <f>IFERROR(VLOOKUP(A370,'Lista - Aderentes e Associados '!A:A,1,FALSE),"ADICIONAR")</f>
        <v>14.310.419/0001-54</v>
      </c>
    </row>
    <row r="371">
      <c r="A371" s="72" t="s">
        <v>1994</v>
      </c>
      <c r="B371" s="72" t="s">
        <v>1995</v>
      </c>
      <c r="C371" s="72" t="s">
        <v>8569</v>
      </c>
      <c r="D371" s="72"/>
      <c r="E371" s="72" t="s">
        <v>8570</v>
      </c>
      <c r="F371" s="72" t="s">
        <v>8574</v>
      </c>
      <c r="G371" s="72" t="s">
        <v>35</v>
      </c>
      <c r="H371" s="71" t="str">
        <f>IFERROR(VLOOKUP(A371,'Lista - Aderentes e Associados '!A:A,1,FALSE),"ADICIONAR")</f>
        <v>38.267.850/0001-23</v>
      </c>
    </row>
    <row r="372">
      <c r="A372" s="72" t="s">
        <v>1999</v>
      </c>
      <c r="B372" s="72" t="s">
        <v>8814</v>
      </c>
      <c r="C372" s="72" t="s">
        <v>8569</v>
      </c>
      <c r="D372" s="72"/>
      <c r="E372" s="72" t="s">
        <v>8570</v>
      </c>
      <c r="F372" s="72" t="s">
        <v>8574</v>
      </c>
      <c r="G372" s="72" t="s">
        <v>35</v>
      </c>
      <c r="H372" s="71" t="str">
        <f>IFERROR(VLOOKUP(A372,'Lista - Aderentes e Associados '!A:A,1,FALSE),"ADICIONAR")</f>
        <v>10.560.366/0001-79</v>
      </c>
    </row>
    <row r="373">
      <c r="A373" s="72" t="s">
        <v>2006</v>
      </c>
      <c r="B373" s="72" t="s">
        <v>8815</v>
      </c>
      <c r="C373" s="72" t="s">
        <v>8569</v>
      </c>
      <c r="D373" s="72"/>
      <c r="E373" s="72" t="s">
        <v>8570</v>
      </c>
      <c r="F373" s="72" t="s">
        <v>8574</v>
      </c>
      <c r="G373" s="72" t="s">
        <v>35</v>
      </c>
      <c r="H373" s="71" t="str">
        <f>IFERROR(VLOOKUP(A373,'Lista - Aderentes e Associados '!A:A,1,FALSE),"ADICIONAR")</f>
        <v>22.057.987/0001-13</v>
      </c>
    </row>
    <row r="374">
      <c r="A374" s="72" t="s">
        <v>2009</v>
      </c>
      <c r="B374" s="72" t="s">
        <v>8816</v>
      </c>
      <c r="C374" s="72" t="s">
        <v>8569</v>
      </c>
      <c r="D374" s="72"/>
      <c r="E374" s="72" t="s">
        <v>8570</v>
      </c>
      <c r="F374" s="72" t="s">
        <v>8574</v>
      </c>
      <c r="G374" s="72" t="s">
        <v>35</v>
      </c>
      <c r="H374" s="71" t="str">
        <f>IFERROR(VLOOKUP(A374,'Lista - Aderentes e Associados '!A:A,1,FALSE),"ADICIONAR")</f>
        <v>44.532.998/0001-40</v>
      </c>
    </row>
    <row r="375">
      <c r="A375" s="72" t="s">
        <v>2012</v>
      </c>
      <c r="B375" s="72" t="s">
        <v>8817</v>
      </c>
      <c r="C375" s="72" t="s">
        <v>8569</v>
      </c>
      <c r="D375" s="72"/>
      <c r="E375" s="72" t="s">
        <v>8570</v>
      </c>
      <c r="F375" s="72" t="s">
        <v>8571</v>
      </c>
      <c r="G375" s="72" t="s">
        <v>37</v>
      </c>
      <c r="H375" s="71" t="str">
        <f>IFERROR(VLOOKUP(A375,'Lista - Aderentes e Associados '!A:A,1,FALSE),"ADICIONAR")</f>
        <v>09.060.383/0001-68</v>
      </c>
    </row>
    <row r="376">
      <c r="A376" s="72" t="s">
        <v>2021</v>
      </c>
      <c r="B376" s="72" t="s">
        <v>8818</v>
      </c>
      <c r="C376" s="72" t="s">
        <v>8569</v>
      </c>
      <c r="D376" s="72"/>
      <c r="E376" s="72" t="s">
        <v>8570</v>
      </c>
      <c r="F376" s="72" t="s">
        <v>8574</v>
      </c>
      <c r="G376" s="72" t="s">
        <v>35</v>
      </c>
      <c r="H376" s="71" t="str">
        <f>IFERROR(VLOOKUP(A376,'Lista - Aderentes e Associados '!A:A,1,FALSE),"ADICIONAR")</f>
        <v>09.172.045/0001-18</v>
      </c>
    </row>
    <row r="377">
      <c r="A377" s="72" t="s">
        <v>2024</v>
      </c>
      <c r="B377" s="72" t="s">
        <v>2025</v>
      </c>
      <c r="C377" s="72" t="s">
        <v>8569</v>
      </c>
      <c r="D377" s="72"/>
      <c r="E377" s="72" t="s">
        <v>8570</v>
      </c>
      <c r="F377" s="72" t="s">
        <v>8574</v>
      </c>
      <c r="G377" s="72" t="s">
        <v>35</v>
      </c>
      <c r="H377" s="71" t="str">
        <f>IFERROR(VLOOKUP(A377,'Lista - Aderentes e Associados '!A:A,1,FALSE),"ADICIONAR")</f>
        <v>37.414.193/0001-37</v>
      </c>
    </row>
    <row r="378">
      <c r="A378" s="72" t="s">
        <v>2029</v>
      </c>
      <c r="B378" s="72" t="s">
        <v>2030</v>
      </c>
      <c r="C378" s="72" t="s">
        <v>8581</v>
      </c>
      <c r="D378" s="72"/>
      <c r="E378" s="72" t="s">
        <v>8570</v>
      </c>
      <c r="F378" s="72" t="s">
        <v>8571</v>
      </c>
      <c r="G378" s="72" t="s">
        <v>37</v>
      </c>
      <c r="H378" s="71" t="str">
        <f>IFERROR(VLOOKUP(A378,'Lista - Aderentes e Associados '!A:A,1,FALSE),"ADICIONAR")</f>
        <v>07.078.144/0001-00</v>
      </c>
    </row>
    <row r="379">
      <c r="A379" s="72" t="s">
        <v>6757</v>
      </c>
      <c r="B379" s="72" t="s">
        <v>6755</v>
      </c>
      <c r="C379" s="72" t="s">
        <v>8569</v>
      </c>
      <c r="D379" s="72" t="str">
        <f>IFERROR(IF(SEARCH("Não",C379),"Aderente"),"Associado")</f>
        <v>Aderente</v>
      </c>
      <c r="E379" s="72" t="s">
        <v>8570</v>
      </c>
      <c r="F379" s="72" t="s">
        <v>8735</v>
      </c>
      <c r="G379" s="72" t="s">
        <v>35</v>
      </c>
      <c r="H379" s="71" t="str">
        <f>IFERROR(VLOOKUP(A379,'Lista - Aderentes e Associados '!A:A,1,FALSE),"ADICIONAR")</f>
        <v>ADICIONAR</v>
      </c>
    </row>
    <row r="380">
      <c r="A380" s="72" t="s">
        <v>2032</v>
      </c>
      <c r="B380" s="72" t="s">
        <v>8819</v>
      </c>
      <c r="C380" s="72" t="s">
        <v>8581</v>
      </c>
      <c r="D380" s="72"/>
      <c r="E380" s="72" t="s">
        <v>8578</v>
      </c>
      <c r="F380" s="72" t="s">
        <v>8579</v>
      </c>
      <c r="G380" s="72" t="s">
        <v>58</v>
      </c>
      <c r="H380" s="71" t="str">
        <f>IFERROR(VLOOKUP(A380,'Lista - Aderentes e Associados '!A:A,1,FALSE),"ADICIONAR")</f>
        <v>65.913.436/0001-17</v>
      </c>
    </row>
    <row r="381">
      <c r="A381" s="72" t="s">
        <v>2043</v>
      </c>
      <c r="B381" s="72" t="s">
        <v>8820</v>
      </c>
      <c r="C381" s="72" t="s">
        <v>8581</v>
      </c>
      <c r="D381" s="72"/>
      <c r="E381" s="72" t="s">
        <v>8578</v>
      </c>
      <c r="F381" s="72" t="s">
        <v>8579</v>
      </c>
      <c r="G381" s="72" t="s">
        <v>58</v>
      </c>
      <c r="H381" s="71" t="str">
        <f>IFERROR(VLOOKUP(A381,'Lista - Aderentes e Associados '!A:A,1,FALSE),"ADICIONAR")</f>
        <v>01.788.147/0001-50</v>
      </c>
    </row>
    <row r="382">
      <c r="A382" s="72" t="s">
        <v>2048</v>
      </c>
      <c r="B382" s="72" t="s">
        <v>2049</v>
      </c>
      <c r="C382" s="72" t="s">
        <v>8569</v>
      </c>
      <c r="D382" s="72"/>
      <c r="E382" s="72" t="s">
        <v>8570</v>
      </c>
      <c r="F382" s="72" t="s">
        <v>8574</v>
      </c>
      <c r="G382" s="72" t="s">
        <v>35</v>
      </c>
      <c r="H382" s="71" t="str">
        <f>IFERROR(VLOOKUP(A382,'Lista - Aderentes e Associados '!A:A,1,FALSE),"ADICIONAR")</f>
        <v>40.297.139/0001-63</v>
      </c>
    </row>
    <row r="383">
      <c r="A383" s="72" t="s">
        <v>2051</v>
      </c>
      <c r="B383" s="72" t="s">
        <v>8821</v>
      </c>
      <c r="C383" s="72" t="s">
        <v>8569</v>
      </c>
      <c r="D383" s="72"/>
      <c r="E383" s="72" t="s">
        <v>8570</v>
      </c>
      <c r="F383" s="72" t="s">
        <v>8574</v>
      </c>
      <c r="G383" s="72" t="s">
        <v>35</v>
      </c>
      <c r="H383" s="71" t="str">
        <f>IFERROR(VLOOKUP(A383,'Lista - Aderentes e Associados '!A:A,1,FALSE),"ADICIONAR")</f>
        <v>30.186.560/0001-43</v>
      </c>
    </row>
    <row r="384">
      <c r="A384" s="72" t="s">
        <v>2057</v>
      </c>
      <c r="B384" s="72" t="s">
        <v>2058</v>
      </c>
      <c r="C384" s="72" t="s">
        <v>8581</v>
      </c>
      <c r="D384" s="72"/>
      <c r="E384" s="72" t="s">
        <v>8578</v>
      </c>
      <c r="F384" s="72" t="s">
        <v>8579</v>
      </c>
      <c r="G384" s="72" t="s">
        <v>58</v>
      </c>
      <c r="H384" s="71" t="str">
        <f>IFERROR(VLOOKUP(A384,'Lista - Aderentes e Associados '!A:A,1,FALSE),"ADICIONAR")</f>
        <v>34.111.187/0001-12</v>
      </c>
    </row>
    <row r="385">
      <c r="A385" s="72" t="s">
        <v>2060</v>
      </c>
      <c r="B385" s="72" t="s">
        <v>2061</v>
      </c>
      <c r="C385" s="72" t="s">
        <v>8569</v>
      </c>
      <c r="D385" s="72" t="str">
        <f>IFERROR(IF(SEARCH("Não",C385),"Aderente"),"Associado")</f>
        <v>Aderente</v>
      </c>
      <c r="E385" s="72" t="s">
        <v>8570</v>
      </c>
      <c r="F385" s="72" t="s">
        <v>8574</v>
      </c>
      <c r="G385" s="72" t="s">
        <v>35</v>
      </c>
      <c r="H385" s="71" t="str">
        <f>IFERROR(VLOOKUP(A385,'Lista - Aderentes e Associados '!A:A,1,FALSE),"ADICIONAR")</f>
        <v>40.259.248/0001-96</v>
      </c>
    </row>
    <row r="386">
      <c r="A386" s="72" t="s">
        <v>2063</v>
      </c>
      <c r="B386" s="72" t="s">
        <v>2064</v>
      </c>
      <c r="C386" s="72" t="s">
        <v>8569</v>
      </c>
      <c r="D386" s="72"/>
      <c r="E386" s="72" t="s">
        <v>8570</v>
      </c>
      <c r="F386" s="72" t="s">
        <v>8574</v>
      </c>
      <c r="G386" s="72" t="s">
        <v>35</v>
      </c>
      <c r="H386" s="71" t="str">
        <f>IFERROR(VLOOKUP(A386,'Lista - Aderentes e Associados '!A:A,1,FALSE),"ADICIONAR")</f>
        <v>35.487.714/0001-50</v>
      </c>
    </row>
    <row r="387">
      <c r="A387" s="72" t="s">
        <v>2068</v>
      </c>
      <c r="B387" s="72" t="s">
        <v>8822</v>
      </c>
      <c r="C387" s="72" t="s">
        <v>8569</v>
      </c>
      <c r="D387" s="72"/>
      <c r="E387" s="72" t="s">
        <v>8570</v>
      </c>
      <c r="F387" s="72" t="s">
        <v>8574</v>
      </c>
      <c r="G387" s="72" t="s">
        <v>35</v>
      </c>
      <c r="H387" s="71" t="str">
        <f>IFERROR(VLOOKUP(A387,'Lista - Aderentes e Associados '!A:A,1,FALSE),"ADICIONAR")</f>
        <v>41.096.143/0001-26</v>
      </c>
    </row>
    <row r="388">
      <c r="A388" s="72" t="s">
        <v>2070</v>
      </c>
      <c r="B388" s="72" t="s">
        <v>8823</v>
      </c>
      <c r="C388" s="72" t="s">
        <v>8569</v>
      </c>
      <c r="D388" s="72"/>
      <c r="E388" s="72" t="s">
        <v>8570</v>
      </c>
      <c r="F388" s="72" t="s">
        <v>8571</v>
      </c>
      <c r="G388" s="72" t="s">
        <v>37</v>
      </c>
      <c r="H388" s="71" t="str">
        <f>IFERROR(VLOOKUP(A388,'Lista - Aderentes e Associados '!A:A,1,FALSE),"ADICIONAR")</f>
        <v>30.056.796/0001-65</v>
      </c>
    </row>
    <row r="389">
      <c r="A389" s="72" t="s">
        <v>2082</v>
      </c>
      <c r="B389" s="72" t="s">
        <v>2083</v>
      </c>
      <c r="C389" s="72" t="s">
        <v>8569</v>
      </c>
      <c r="D389" s="72"/>
      <c r="E389" s="72" t="s">
        <v>8570</v>
      </c>
      <c r="F389" s="72" t="s">
        <v>8574</v>
      </c>
      <c r="G389" s="72" t="s">
        <v>35</v>
      </c>
      <c r="H389" s="71" t="str">
        <f>IFERROR(VLOOKUP(A389,'Lista - Aderentes e Associados '!A:A,1,FALSE),"ADICIONAR")</f>
        <v>31.230.324/0001-40</v>
      </c>
    </row>
    <row r="390">
      <c r="A390" s="72" t="s">
        <v>2087</v>
      </c>
      <c r="B390" s="72" t="s">
        <v>8824</v>
      </c>
      <c r="C390" s="72" t="s">
        <v>8581</v>
      </c>
      <c r="D390" s="72"/>
      <c r="E390" s="72" t="s">
        <v>8570</v>
      </c>
      <c r="F390" s="72" t="s">
        <v>8571</v>
      </c>
      <c r="G390" s="72" t="s">
        <v>37</v>
      </c>
      <c r="H390" s="71" t="str">
        <f>IFERROR(VLOOKUP(A390,'Lista - Aderentes e Associados '!A:A,1,FALSE),"ADICIONAR")</f>
        <v>21.610.424/0001-48</v>
      </c>
    </row>
    <row r="391">
      <c r="A391" s="72" t="s">
        <v>2090</v>
      </c>
      <c r="B391" s="72" t="s">
        <v>8825</v>
      </c>
      <c r="C391" s="72" t="s">
        <v>8569</v>
      </c>
      <c r="D391" s="72"/>
      <c r="E391" s="72" t="s">
        <v>8578</v>
      </c>
      <c r="F391" s="72" t="s">
        <v>8579</v>
      </c>
      <c r="G391" s="72" t="s">
        <v>58</v>
      </c>
      <c r="H391" s="71" t="str">
        <f>IFERROR(VLOOKUP(A391,'Lista - Aderentes e Associados '!A:A,1,FALSE),"ADICIONAR")</f>
        <v>07.253.654/0001-76</v>
      </c>
    </row>
    <row r="392">
      <c r="A392" s="72" t="s">
        <v>2092</v>
      </c>
      <c r="B392" s="72" t="s">
        <v>2093</v>
      </c>
      <c r="C392" s="72" t="s">
        <v>8569</v>
      </c>
      <c r="D392" s="72"/>
      <c r="E392" s="72" t="s">
        <v>8570</v>
      </c>
      <c r="F392" s="72" t="s">
        <v>8571</v>
      </c>
      <c r="G392" s="72" t="s">
        <v>37</v>
      </c>
      <c r="H392" s="71" t="str">
        <f>IFERROR(VLOOKUP(A392,'Lista - Aderentes e Associados '!A:A,1,FALSE),"ADICIONAR")</f>
        <v>26.843.225/0001-01</v>
      </c>
    </row>
    <row r="393">
      <c r="A393" s="72" t="s">
        <v>2094</v>
      </c>
      <c r="B393" s="72" t="s">
        <v>8826</v>
      </c>
      <c r="C393" s="72" t="s">
        <v>8569</v>
      </c>
      <c r="D393" s="72"/>
      <c r="E393" s="72" t="s">
        <v>8570</v>
      </c>
      <c r="F393" s="72" t="s">
        <v>8571</v>
      </c>
      <c r="G393" s="72" t="s">
        <v>37</v>
      </c>
      <c r="H393" s="71" t="str">
        <f>IFERROR(VLOOKUP(A393,'Lista - Aderentes e Associados '!A:A,1,FALSE),"ADICIONAR")</f>
        <v>36.556.327/0001-91</v>
      </c>
    </row>
    <row r="394">
      <c r="A394" s="72" t="s">
        <v>2097</v>
      </c>
      <c r="B394" s="72" t="s">
        <v>2098</v>
      </c>
      <c r="C394" s="72" t="s">
        <v>8569</v>
      </c>
      <c r="D394" s="72"/>
      <c r="E394" s="72" t="s">
        <v>8578</v>
      </c>
      <c r="F394" s="72" t="s">
        <v>8579</v>
      </c>
      <c r="G394" s="72" t="s">
        <v>58</v>
      </c>
      <c r="H394" s="71" t="str">
        <f>IFERROR(VLOOKUP(A394,'Lista - Aderentes e Associados '!A:A,1,FALSE),"ADICIONAR")</f>
        <v>39.669.186/0001-01</v>
      </c>
    </row>
    <row r="395">
      <c r="A395" s="72" t="s">
        <v>2104</v>
      </c>
      <c r="B395" s="72" t="s">
        <v>8827</v>
      </c>
      <c r="C395" s="72" t="s">
        <v>8569</v>
      </c>
      <c r="D395" s="72"/>
      <c r="E395" s="72" t="s">
        <v>8570</v>
      </c>
      <c r="F395" s="72" t="s">
        <v>8571</v>
      </c>
      <c r="G395" s="72" t="s">
        <v>37</v>
      </c>
      <c r="H395" s="71" t="str">
        <f>IFERROR(VLOOKUP(A395,'Lista - Aderentes e Associados '!A:A,1,FALSE),"ADICIONAR")</f>
        <v>10.464.748/0001-07</v>
      </c>
    </row>
    <row r="396">
      <c r="A396" s="72" t="s">
        <v>2107</v>
      </c>
      <c r="B396" s="72" t="s">
        <v>8828</v>
      </c>
      <c r="C396" s="72" t="s">
        <v>8569</v>
      </c>
      <c r="D396" s="72"/>
      <c r="E396" s="72" t="s">
        <v>8570</v>
      </c>
      <c r="F396" s="72" t="s">
        <v>8571</v>
      </c>
      <c r="G396" s="72" t="s">
        <v>37</v>
      </c>
      <c r="H396" s="71" t="str">
        <f>IFERROR(VLOOKUP(A396,'Lista - Aderentes e Associados '!A:A,1,FALSE),"ADICIONAR")</f>
        <v>08.647.754/0001-40</v>
      </c>
    </row>
    <row r="397">
      <c r="A397" s="72" t="s">
        <v>6760</v>
      </c>
      <c r="B397" s="72" t="s">
        <v>8829</v>
      </c>
      <c r="C397" s="72" t="s">
        <v>8581</v>
      </c>
      <c r="D397" s="72"/>
      <c r="E397" s="72" t="s">
        <v>8570</v>
      </c>
      <c r="F397" s="72" t="s">
        <v>8574</v>
      </c>
      <c r="G397" s="72" t="s">
        <v>35</v>
      </c>
      <c r="H397" s="71" t="str">
        <f>IFERROR(VLOOKUP(A397,'Lista - Aderentes e Associados '!A:A,1,FALSE),"ADICIONAR")</f>
        <v>ADICIONAR</v>
      </c>
    </row>
    <row r="398">
      <c r="A398" s="72" t="s">
        <v>2114</v>
      </c>
      <c r="B398" s="72" t="s">
        <v>8830</v>
      </c>
      <c r="C398" s="72" t="s">
        <v>8569</v>
      </c>
      <c r="D398" s="72"/>
      <c r="E398" s="72" t="s">
        <v>8570</v>
      </c>
      <c r="F398" s="72" t="s">
        <v>8571</v>
      </c>
      <c r="G398" s="72" t="s">
        <v>37</v>
      </c>
      <c r="H398" s="71" t="str">
        <f>IFERROR(VLOOKUP(A398,'Lista - Aderentes e Associados '!A:A,1,FALSE),"ADICIONAR")</f>
        <v>14.205.023/0001-47</v>
      </c>
    </row>
    <row r="399">
      <c r="A399" s="72" t="s">
        <v>2121</v>
      </c>
      <c r="B399" s="72" t="s">
        <v>8831</v>
      </c>
      <c r="C399" s="72" t="s">
        <v>8569</v>
      </c>
      <c r="D399" s="72"/>
      <c r="E399" s="72" t="s">
        <v>8570</v>
      </c>
      <c r="F399" s="72" t="s">
        <v>8574</v>
      </c>
      <c r="G399" s="72" t="s">
        <v>35</v>
      </c>
      <c r="H399" s="71" t="str">
        <f>IFERROR(VLOOKUP(A399,'Lista - Aderentes e Associados '!A:A,1,FALSE),"ADICIONAR")</f>
        <v>27.390.441/0001-01</v>
      </c>
    </row>
    <row r="400">
      <c r="A400" s="72" t="s">
        <v>2131</v>
      </c>
      <c r="B400" s="72" t="s">
        <v>8832</v>
      </c>
      <c r="C400" s="72" t="s">
        <v>8581</v>
      </c>
      <c r="D400" s="72"/>
      <c r="E400" s="72" t="s">
        <v>8570</v>
      </c>
      <c r="F400" s="72" t="s">
        <v>8574</v>
      </c>
      <c r="G400" s="72" t="s">
        <v>35</v>
      </c>
      <c r="H400" s="71" t="str">
        <f>IFERROR(VLOOKUP(A400,'Lista - Aderentes e Associados '!A:A,1,FALSE),"ADICIONAR")</f>
        <v>06.109.681/0001-07</v>
      </c>
    </row>
    <row r="401">
      <c r="A401" s="72" t="s">
        <v>2138</v>
      </c>
      <c r="B401" s="72" t="s">
        <v>2139</v>
      </c>
      <c r="C401" s="72" t="s">
        <v>8569</v>
      </c>
      <c r="D401" s="72" t="str">
        <f>IFERROR(IF(SEARCH("Não",C401),"Aderente"),"Associado")</f>
        <v>Aderente</v>
      </c>
      <c r="E401" s="72" t="s">
        <v>8570</v>
      </c>
      <c r="F401" s="72" t="s">
        <v>8574</v>
      </c>
      <c r="G401" s="72" t="s">
        <v>35</v>
      </c>
      <c r="H401" s="71" t="str">
        <f>IFERROR(VLOOKUP(A401,'Lista - Aderentes e Associados '!A:A,1,FALSE),"ADICIONAR")</f>
        <v>43.173.313/0001-54</v>
      </c>
    </row>
    <row r="402">
      <c r="A402" s="72" t="s">
        <v>2141</v>
      </c>
      <c r="B402" s="72" t="s">
        <v>8833</v>
      </c>
      <c r="C402" s="72" t="s">
        <v>8569</v>
      </c>
      <c r="D402" s="72"/>
      <c r="E402" s="72" t="s">
        <v>8570</v>
      </c>
      <c r="F402" s="72" t="s">
        <v>8574</v>
      </c>
      <c r="G402" s="72" t="s">
        <v>35</v>
      </c>
      <c r="H402" s="71" t="str">
        <f>IFERROR(VLOOKUP(A402,'Lista - Aderentes e Associados '!A:A,1,FALSE),"ADICIONAR")</f>
        <v>21.409.171/0001-49</v>
      </c>
    </row>
    <row r="403">
      <c r="A403" s="72" t="s">
        <v>2144</v>
      </c>
      <c r="B403" s="72" t="s">
        <v>8834</v>
      </c>
      <c r="C403" s="72" t="s">
        <v>8569</v>
      </c>
      <c r="D403" s="72"/>
      <c r="E403" s="72" t="s">
        <v>8570</v>
      </c>
      <c r="F403" s="72" t="s">
        <v>8571</v>
      </c>
      <c r="G403" s="72" t="s">
        <v>37</v>
      </c>
      <c r="H403" s="71" t="str">
        <f>IFERROR(VLOOKUP(A403,'Lista - Aderentes e Associados '!A:A,1,FALSE),"ADICIONAR")</f>
        <v>03.539.353/0001-52</v>
      </c>
    </row>
    <row r="404">
      <c r="A404" s="72" t="s">
        <v>2151</v>
      </c>
      <c r="B404" s="72" t="s">
        <v>2152</v>
      </c>
      <c r="C404" s="72" t="s">
        <v>8569</v>
      </c>
      <c r="D404" s="72"/>
      <c r="E404" s="72" t="s">
        <v>8570</v>
      </c>
      <c r="F404" s="72" t="s">
        <v>8603</v>
      </c>
      <c r="G404" s="72" t="s">
        <v>35</v>
      </c>
      <c r="H404" s="71" t="str">
        <f>IFERROR(VLOOKUP(A404,'Lista - Aderentes e Associados '!A:A,1,FALSE),"ADICIONAR")</f>
        <v>13.516.128/0001-54</v>
      </c>
    </row>
    <row r="405">
      <c r="A405" s="72" t="s">
        <v>2156</v>
      </c>
      <c r="B405" s="72" t="s">
        <v>8835</v>
      </c>
      <c r="C405" s="72" t="s">
        <v>8569</v>
      </c>
      <c r="D405" s="72"/>
      <c r="E405" s="72" t="s">
        <v>8570</v>
      </c>
      <c r="F405" s="72" t="s">
        <v>8574</v>
      </c>
      <c r="G405" s="72" t="s">
        <v>35</v>
      </c>
      <c r="H405" s="71" t="str">
        <f>IFERROR(VLOOKUP(A405,'Lista - Aderentes e Associados '!A:A,1,FALSE),"ADICIONAR")</f>
        <v>42.312.440/0001-24</v>
      </c>
    </row>
    <row r="406">
      <c r="A406" s="72" t="s">
        <v>2158</v>
      </c>
      <c r="B406" s="72" t="s">
        <v>8836</v>
      </c>
      <c r="C406" s="72" t="s">
        <v>8569</v>
      </c>
      <c r="D406" s="72"/>
      <c r="E406" s="72" t="s">
        <v>8570</v>
      </c>
      <c r="F406" s="72" t="s">
        <v>8574</v>
      </c>
      <c r="G406" s="72" t="s">
        <v>35</v>
      </c>
      <c r="H406" s="71" t="str">
        <f>IFERROR(VLOOKUP(A406,'Lista - Aderentes e Associados '!A:A,1,FALSE),"ADICIONAR")</f>
        <v>42.237.691/0001-91</v>
      </c>
    </row>
    <row r="407">
      <c r="A407" s="72" t="s">
        <v>2160</v>
      </c>
      <c r="B407" s="72" t="s">
        <v>8837</v>
      </c>
      <c r="C407" s="72" t="s">
        <v>8569</v>
      </c>
      <c r="D407" s="72"/>
      <c r="E407" s="72" t="s">
        <v>8570</v>
      </c>
      <c r="F407" s="72" t="s">
        <v>8574</v>
      </c>
      <c r="G407" s="72" t="s">
        <v>35</v>
      </c>
      <c r="H407" s="71" t="str">
        <f>IFERROR(VLOOKUP(A407,'Lista - Aderentes e Associados '!A:A,1,FALSE),"ADICIONAR")</f>
        <v>42.238.039/0001-91</v>
      </c>
    </row>
    <row r="408">
      <c r="A408" s="72" t="s">
        <v>2162</v>
      </c>
      <c r="B408" s="72" t="s">
        <v>2163</v>
      </c>
      <c r="C408" s="72" t="s">
        <v>8569</v>
      </c>
      <c r="D408" s="72"/>
      <c r="E408" s="72" t="s">
        <v>8570</v>
      </c>
      <c r="F408" s="72" t="s">
        <v>8571</v>
      </c>
      <c r="G408" s="72" t="s">
        <v>37</v>
      </c>
      <c r="H408" s="71" t="str">
        <f>IFERROR(VLOOKUP(A408,'Lista - Aderentes e Associados '!A:A,1,FALSE),"ADICIONAR")</f>
        <v>29.158.123/0001-37</v>
      </c>
    </row>
    <row r="409">
      <c r="A409" s="72" t="s">
        <v>2165</v>
      </c>
      <c r="B409" s="72" t="s">
        <v>2166</v>
      </c>
      <c r="C409" s="72" t="s">
        <v>8569</v>
      </c>
      <c r="D409" s="72"/>
      <c r="E409" s="72" t="s">
        <v>8578</v>
      </c>
      <c r="F409" s="72" t="s">
        <v>8579</v>
      </c>
      <c r="G409" s="72" t="s">
        <v>58</v>
      </c>
      <c r="H409" s="71" t="str">
        <f>IFERROR(VLOOKUP(A409,'Lista - Aderentes e Associados '!A:A,1,FALSE),"ADICIONAR")</f>
        <v>27.842.177/0001-91</v>
      </c>
    </row>
    <row r="410">
      <c r="A410" s="72" t="s">
        <v>2172</v>
      </c>
      <c r="B410" s="72" t="s">
        <v>8838</v>
      </c>
      <c r="C410" s="72" t="s">
        <v>8581</v>
      </c>
      <c r="D410" s="72"/>
      <c r="E410" s="72" t="s">
        <v>8570</v>
      </c>
      <c r="F410" s="72" t="s">
        <v>8574</v>
      </c>
      <c r="G410" s="72" t="s">
        <v>35</v>
      </c>
      <c r="H410" s="71" t="str">
        <f>IFERROR(VLOOKUP(A410,'Lista - Aderentes e Associados '!A:A,1,FALSE),"ADICIONAR")</f>
        <v>18.506.057/0001-22</v>
      </c>
    </row>
    <row r="411">
      <c r="A411" s="72" t="s">
        <v>2177</v>
      </c>
      <c r="B411" s="72" t="s">
        <v>8839</v>
      </c>
      <c r="C411" s="72" t="s">
        <v>8569</v>
      </c>
      <c r="D411" s="72"/>
      <c r="E411" s="72" t="s">
        <v>8570</v>
      </c>
      <c r="F411" s="72" t="s">
        <v>8574</v>
      </c>
      <c r="G411" s="72" t="s">
        <v>35</v>
      </c>
      <c r="H411" s="71" t="str">
        <f>IFERROR(VLOOKUP(A411,'Lista - Aderentes e Associados '!A:A,1,FALSE),"ADICIONAR")</f>
        <v>19.493.000/0001-07</v>
      </c>
    </row>
    <row r="412">
      <c r="A412" s="72" t="s">
        <v>2180</v>
      </c>
      <c r="B412" s="72" t="s">
        <v>8840</v>
      </c>
      <c r="C412" s="72" t="s">
        <v>8569</v>
      </c>
      <c r="D412" s="72"/>
      <c r="E412" s="72" t="s">
        <v>8570</v>
      </c>
      <c r="F412" s="72" t="s">
        <v>8574</v>
      </c>
      <c r="G412" s="72" t="s">
        <v>35</v>
      </c>
      <c r="H412" s="71" t="str">
        <f>IFERROR(VLOOKUP(A412,'Lista - Aderentes e Associados '!A:A,1,FALSE),"ADICIONAR")</f>
        <v>11.918.575/0001-04</v>
      </c>
    </row>
    <row r="413">
      <c r="A413" s="72" t="s">
        <v>2183</v>
      </c>
      <c r="B413" s="72" t="s">
        <v>2184</v>
      </c>
      <c r="C413" s="72" t="s">
        <v>8581</v>
      </c>
      <c r="D413" s="72"/>
      <c r="E413" s="72" t="s">
        <v>8578</v>
      </c>
      <c r="F413" s="72" t="s">
        <v>8579</v>
      </c>
      <c r="G413" s="72" t="s">
        <v>58</v>
      </c>
      <c r="H413" s="71" t="str">
        <f>IFERROR(VLOOKUP(A413,'Lista - Aderentes e Associados '!A:A,1,FALSE),"ADICIONAR")</f>
        <v>09.105.360/0001-22</v>
      </c>
    </row>
    <row r="414">
      <c r="A414" s="72" t="s">
        <v>2194</v>
      </c>
      <c r="B414" s="72" t="s">
        <v>8841</v>
      </c>
      <c r="C414" s="72" t="s">
        <v>8581</v>
      </c>
      <c r="D414" s="72"/>
      <c r="E414" s="72" t="s">
        <v>8570</v>
      </c>
      <c r="F414" s="72" t="s">
        <v>8571</v>
      </c>
      <c r="G414" s="72" t="s">
        <v>37</v>
      </c>
      <c r="H414" s="71" t="str">
        <f>IFERROR(VLOOKUP(A414,'Lista - Aderentes e Associados '!A:A,1,FALSE),"ADICIONAR")</f>
        <v>68.622.174/0001-20</v>
      </c>
    </row>
    <row r="415">
      <c r="A415" s="72" t="s">
        <v>2199</v>
      </c>
      <c r="B415" s="72" t="s">
        <v>2200</v>
      </c>
      <c r="C415" s="72" t="s">
        <v>8569</v>
      </c>
      <c r="D415" s="72"/>
      <c r="E415" s="72" t="s">
        <v>8578</v>
      </c>
      <c r="F415" s="72" t="s">
        <v>8579</v>
      </c>
      <c r="G415" s="72" t="s">
        <v>58</v>
      </c>
      <c r="H415" s="71" t="str">
        <f>IFERROR(VLOOKUP(A415,'Lista - Aderentes e Associados '!A:A,1,FALSE),"ADICIONAR")</f>
        <v>16.695.922/0001-09</v>
      </c>
    </row>
    <row r="416">
      <c r="A416" s="72" t="s">
        <v>2201</v>
      </c>
      <c r="B416" s="72" t="s">
        <v>2202</v>
      </c>
      <c r="C416" s="72" t="s">
        <v>8569</v>
      </c>
      <c r="D416" s="72"/>
      <c r="E416" s="72" t="s">
        <v>8570</v>
      </c>
      <c r="F416" s="72" t="s">
        <v>8571</v>
      </c>
      <c r="G416" s="72" t="s">
        <v>37</v>
      </c>
      <c r="H416" s="71" t="str">
        <f>IFERROR(VLOOKUP(A416,'Lista - Aderentes e Associados '!A:A,1,FALSE),"ADICIONAR")</f>
        <v>21.046.086/0001-63</v>
      </c>
    </row>
    <row r="417">
      <c r="A417" s="72" t="s">
        <v>2204</v>
      </c>
      <c r="B417" s="72" t="s">
        <v>2205</v>
      </c>
      <c r="C417" s="72" t="s">
        <v>8569</v>
      </c>
      <c r="D417" s="72"/>
      <c r="E417" s="72" t="s">
        <v>8578</v>
      </c>
      <c r="F417" s="72" t="s">
        <v>8579</v>
      </c>
      <c r="G417" s="72" t="s">
        <v>58</v>
      </c>
      <c r="H417" s="71" t="str">
        <f>IFERROR(VLOOKUP(A417,'Lista - Aderentes e Associados '!A:A,1,FALSE),"ADICIONAR")</f>
        <v>31.749.596/0001-50</v>
      </c>
    </row>
    <row r="418">
      <c r="A418" s="72" t="s">
        <v>2207</v>
      </c>
      <c r="B418" s="72" t="s">
        <v>2208</v>
      </c>
      <c r="C418" s="72" t="s">
        <v>8569</v>
      </c>
      <c r="D418" s="72" t="str">
        <f t="shared" ref="D418:D419" si="2">IFERROR(IF(SEARCH("Não",C418),"Aderente"),"Associado")</f>
        <v>Aderente</v>
      </c>
      <c r="E418" s="72" t="s">
        <v>8570</v>
      </c>
      <c r="F418" s="72" t="s">
        <v>8603</v>
      </c>
      <c r="G418" s="72" t="s">
        <v>35</v>
      </c>
      <c r="H418" s="71" t="str">
        <f>IFERROR(VLOOKUP(A418,'Lista - Aderentes e Associados '!A:A,1,FALSE),"ADICIONAR")</f>
        <v>27.463.343/0001-49</v>
      </c>
    </row>
    <row r="419">
      <c r="A419" s="72" t="s">
        <v>2210</v>
      </c>
      <c r="B419" s="72" t="s">
        <v>2211</v>
      </c>
      <c r="C419" s="72" t="s">
        <v>8569</v>
      </c>
      <c r="D419" s="72" t="str">
        <f t="shared" si="2"/>
        <v>Aderente</v>
      </c>
      <c r="E419" s="72" t="s">
        <v>8570</v>
      </c>
      <c r="F419" s="72" t="s">
        <v>8574</v>
      </c>
      <c r="G419" s="72" t="s">
        <v>35</v>
      </c>
      <c r="H419" s="71" t="str">
        <f>IFERROR(VLOOKUP(A419,'Lista - Aderentes e Associados '!A:A,1,FALSE),"ADICIONAR")</f>
        <v>26.264.881/0001-41</v>
      </c>
    </row>
    <row r="420">
      <c r="A420" s="72" t="s">
        <v>2215</v>
      </c>
      <c r="B420" s="72" t="s">
        <v>8842</v>
      </c>
      <c r="C420" s="72" t="s">
        <v>8569</v>
      </c>
      <c r="D420" s="72"/>
      <c r="E420" s="72" t="s">
        <v>8570</v>
      </c>
      <c r="F420" s="72" t="s">
        <v>8574</v>
      </c>
      <c r="G420" s="72" t="s">
        <v>35</v>
      </c>
      <c r="H420" s="71" t="str">
        <f>IFERROR(VLOOKUP(A420,'Lista - Aderentes e Associados '!A:A,1,FALSE),"ADICIONAR")</f>
        <v>04.853.132/0001-17</v>
      </c>
    </row>
    <row r="421">
      <c r="A421" s="72" t="s">
        <v>2222</v>
      </c>
      <c r="B421" s="72" t="s">
        <v>2223</v>
      </c>
      <c r="C421" s="72" t="s">
        <v>8569</v>
      </c>
      <c r="D421" s="72"/>
      <c r="E421" s="72" t="s">
        <v>8570</v>
      </c>
      <c r="F421" s="72" t="s">
        <v>8574</v>
      </c>
      <c r="G421" s="72" t="s">
        <v>35</v>
      </c>
      <c r="H421" s="71" t="str">
        <f>IFERROR(VLOOKUP(A421,'Lista - Aderentes e Associados '!A:A,1,FALSE),"ADICIONAR")</f>
        <v>14.359.791/0001-55</v>
      </c>
    </row>
    <row r="422">
      <c r="A422" s="72" t="s">
        <v>2227</v>
      </c>
      <c r="B422" s="72" t="s">
        <v>2228</v>
      </c>
      <c r="C422" s="72" t="s">
        <v>8581</v>
      </c>
      <c r="D422" s="72"/>
      <c r="E422" s="72" t="s">
        <v>8578</v>
      </c>
      <c r="F422" s="72" t="s">
        <v>8579</v>
      </c>
      <c r="G422" s="72" t="s">
        <v>58</v>
      </c>
      <c r="H422" s="71" t="str">
        <f>IFERROR(VLOOKUP(A422,'Lista - Aderentes e Associados '!A:A,1,FALSE),"ADICIONAR")</f>
        <v>00.329.598/0001-67</v>
      </c>
    </row>
    <row r="423">
      <c r="A423" s="72" t="s">
        <v>2230</v>
      </c>
      <c r="B423" s="72" t="s">
        <v>2231</v>
      </c>
      <c r="C423" s="72" t="s">
        <v>8569</v>
      </c>
      <c r="D423" s="72"/>
      <c r="E423" s="72" t="s">
        <v>8578</v>
      </c>
      <c r="F423" s="72" t="s">
        <v>8579</v>
      </c>
      <c r="G423" s="72" t="s">
        <v>58</v>
      </c>
      <c r="H423" s="71" t="str">
        <f>IFERROR(VLOOKUP(A423,'Lista - Aderentes e Associados '!A:A,1,FALSE),"ADICIONAR")</f>
        <v>00.999.403/0001-96</v>
      </c>
    </row>
    <row r="424">
      <c r="A424" s="72" t="s">
        <v>2232</v>
      </c>
      <c r="B424" s="72" t="s">
        <v>2233</v>
      </c>
      <c r="C424" s="72" t="s">
        <v>8581</v>
      </c>
      <c r="D424" s="72"/>
      <c r="E424" s="72" t="s">
        <v>8570</v>
      </c>
      <c r="F424" s="72" t="s">
        <v>8571</v>
      </c>
      <c r="G424" s="72" t="s">
        <v>37</v>
      </c>
      <c r="H424" s="71" t="str">
        <f>IFERROR(VLOOKUP(A424,'Lista - Aderentes e Associados '!A:A,1,FALSE),"ADICIONAR")</f>
        <v>03.403.181/0001-95</v>
      </c>
    </row>
    <row r="425">
      <c r="A425" s="72" t="s">
        <v>2244</v>
      </c>
      <c r="B425" s="72" t="s">
        <v>2245</v>
      </c>
      <c r="C425" s="72" t="s">
        <v>8581</v>
      </c>
      <c r="D425" s="72"/>
      <c r="E425" s="72" t="s">
        <v>8570</v>
      </c>
      <c r="F425" s="72" t="s">
        <v>8571</v>
      </c>
      <c r="G425" s="72" t="s">
        <v>37</v>
      </c>
      <c r="H425" s="71" t="str">
        <f>IFERROR(VLOOKUP(A425,'Lista - Aderentes e Associados '!A:A,1,FALSE),"ADICIONAR")</f>
        <v>05.599.583/0001-32</v>
      </c>
    </row>
    <row r="426">
      <c r="A426" s="72" t="s">
        <v>2249</v>
      </c>
      <c r="B426" s="72" t="s">
        <v>2250</v>
      </c>
      <c r="C426" s="72" t="s">
        <v>8569</v>
      </c>
      <c r="D426" s="72"/>
      <c r="E426" s="72" t="s">
        <v>8570</v>
      </c>
      <c r="F426" s="72" t="s">
        <v>8574</v>
      </c>
      <c r="G426" s="72" t="s">
        <v>35</v>
      </c>
      <c r="H426" s="71" t="str">
        <f>IFERROR(VLOOKUP(A426,'Lista - Aderentes e Associados '!A:A,1,FALSE),"ADICIONAR")</f>
        <v>14.555.955/0001-10</v>
      </c>
    </row>
    <row r="427">
      <c r="A427" s="72" t="s">
        <v>2252</v>
      </c>
      <c r="B427" s="72" t="s">
        <v>8843</v>
      </c>
      <c r="C427" s="72" t="s">
        <v>8569</v>
      </c>
      <c r="D427" s="72"/>
      <c r="E427" s="72" t="s">
        <v>8578</v>
      </c>
      <c r="F427" s="72" t="s">
        <v>8579</v>
      </c>
      <c r="G427" s="72" t="s">
        <v>58</v>
      </c>
      <c r="H427" s="71" t="str">
        <f>IFERROR(VLOOKUP(A427,'Lista - Aderentes e Associados '!A:A,1,FALSE),"ADICIONAR")</f>
        <v>34.978.626/0001-99</v>
      </c>
    </row>
    <row r="428">
      <c r="A428" s="72" t="s">
        <v>2255</v>
      </c>
      <c r="B428" s="72" t="s">
        <v>8844</v>
      </c>
      <c r="C428" s="72" t="s">
        <v>8581</v>
      </c>
      <c r="D428" s="72"/>
      <c r="E428" s="72" t="s">
        <v>8570</v>
      </c>
      <c r="F428" s="72" t="s">
        <v>8571</v>
      </c>
      <c r="G428" s="72" t="s">
        <v>37</v>
      </c>
      <c r="H428" s="71" t="str">
        <f>IFERROR(VLOOKUP(A428,'Lista - Aderentes e Associados '!A:A,1,FALSE),"ADICIONAR")</f>
        <v>06.576.569/0001-86</v>
      </c>
    </row>
    <row r="429">
      <c r="A429" s="72" t="s">
        <v>2258</v>
      </c>
      <c r="B429" s="72" t="s">
        <v>8845</v>
      </c>
      <c r="C429" s="72" t="s">
        <v>8569</v>
      </c>
      <c r="D429" s="72"/>
      <c r="E429" s="72" t="s">
        <v>8570</v>
      </c>
      <c r="F429" s="72" t="s">
        <v>8571</v>
      </c>
      <c r="G429" s="72" t="s">
        <v>37</v>
      </c>
      <c r="H429" s="71" t="str">
        <f>IFERROR(VLOOKUP(A429,'Lista - Aderentes e Associados '!A:A,1,FALSE),"ADICIONAR")</f>
        <v>05.585.083/0001-41</v>
      </c>
    </row>
    <row r="430">
      <c r="A430" s="72" t="s">
        <v>2266</v>
      </c>
      <c r="B430" s="72" t="s">
        <v>8846</v>
      </c>
      <c r="C430" s="72" t="s">
        <v>8581</v>
      </c>
      <c r="D430" s="72"/>
      <c r="E430" s="72" t="s">
        <v>8578</v>
      </c>
      <c r="F430" s="72" t="s">
        <v>8579</v>
      </c>
      <c r="G430" s="72" t="s">
        <v>58</v>
      </c>
      <c r="H430" s="71" t="str">
        <f>IFERROR(VLOOKUP(A430,'Lista - Aderentes e Associados '!A:A,1,FALSE),"ADICIONAR")</f>
        <v>18.945.670/0001-46</v>
      </c>
    </row>
    <row r="431">
      <c r="A431" s="72" t="s">
        <v>2268</v>
      </c>
      <c r="B431" s="72" t="s">
        <v>8847</v>
      </c>
      <c r="C431" s="72" t="s">
        <v>8569</v>
      </c>
      <c r="D431" s="72"/>
      <c r="E431" s="72" t="s">
        <v>8570</v>
      </c>
      <c r="F431" s="72" t="s">
        <v>8574</v>
      </c>
      <c r="G431" s="72" t="s">
        <v>35</v>
      </c>
      <c r="H431" s="71" t="str">
        <f>IFERROR(VLOOKUP(A431,'Lista - Aderentes e Associados '!A:A,1,FALSE),"ADICIONAR")</f>
        <v>03.249.938/0001-38</v>
      </c>
    </row>
    <row r="432">
      <c r="A432" s="72" t="s">
        <v>2271</v>
      </c>
      <c r="B432" s="72" t="s">
        <v>8848</v>
      </c>
      <c r="C432" s="72" t="s">
        <v>8569</v>
      </c>
      <c r="D432" s="72"/>
      <c r="E432" s="72" t="s">
        <v>8578</v>
      </c>
      <c r="F432" s="72" t="s">
        <v>8579</v>
      </c>
      <c r="G432" s="72" t="s">
        <v>58</v>
      </c>
      <c r="H432" s="71" t="str">
        <f>IFERROR(VLOOKUP(A432,'Lista - Aderentes e Associados '!A:A,1,FALSE),"ADICIONAR")</f>
        <v>15.489.568/0001-95</v>
      </c>
    </row>
    <row r="433">
      <c r="A433" s="72" t="s">
        <v>2274</v>
      </c>
      <c r="B433" s="72" t="s">
        <v>2275</v>
      </c>
      <c r="C433" s="72" t="s">
        <v>8569</v>
      </c>
      <c r="D433" s="72"/>
      <c r="E433" s="72" t="s">
        <v>8578</v>
      </c>
      <c r="F433" s="72" t="s">
        <v>8579</v>
      </c>
      <c r="G433" s="72" t="s">
        <v>58</v>
      </c>
      <c r="H433" s="71" t="str">
        <f>IFERROR(VLOOKUP(A433,'Lista - Aderentes e Associados '!A:A,1,FALSE),"ADICIONAR")</f>
        <v>62.418.140/0001-31</v>
      </c>
    </row>
    <row r="434">
      <c r="A434" s="72" t="s">
        <v>2277</v>
      </c>
      <c r="B434" s="72" t="s">
        <v>2278</v>
      </c>
      <c r="C434" s="72" t="s">
        <v>8569</v>
      </c>
      <c r="D434" s="72"/>
      <c r="E434" s="72" t="s">
        <v>8570</v>
      </c>
      <c r="F434" s="72" t="s">
        <v>8571</v>
      </c>
      <c r="G434" s="72" t="s">
        <v>37</v>
      </c>
      <c r="H434" s="71" t="str">
        <f>IFERROR(VLOOKUP(A434,'Lista - Aderentes e Associados '!A:A,1,FALSE),"ADICIONAR")</f>
        <v>07.189.550/0001-40</v>
      </c>
    </row>
    <row r="435">
      <c r="A435" s="72" t="s">
        <v>2280</v>
      </c>
      <c r="B435" s="72" t="s">
        <v>8849</v>
      </c>
      <c r="C435" s="72" t="s">
        <v>8569</v>
      </c>
      <c r="D435" s="72"/>
      <c r="E435" s="72" t="s">
        <v>8570</v>
      </c>
      <c r="F435" s="72" t="s">
        <v>8571</v>
      </c>
      <c r="G435" s="72" t="s">
        <v>37</v>
      </c>
      <c r="H435" s="71" t="str">
        <f>IFERROR(VLOOKUP(A435,'Lista - Aderentes e Associados '!A:A,1,FALSE),"ADICIONAR")</f>
        <v>31.681.693/0001-59</v>
      </c>
    </row>
    <row r="436">
      <c r="A436" s="72" t="s">
        <v>2283</v>
      </c>
      <c r="B436" s="72" t="s">
        <v>2284</v>
      </c>
      <c r="C436" s="72" t="s">
        <v>8569</v>
      </c>
      <c r="D436" s="72"/>
      <c r="E436" s="72" t="s">
        <v>8570</v>
      </c>
      <c r="F436" s="72" t="s">
        <v>8574</v>
      </c>
      <c r="G436" s="72" t="s">
        <v>35</v>
      </c>
      <c r="H436" s="71" t="str">
        <f>IFERROR(VLOOKUP(A436,'Lista - Aderentes e Associados '!A:A,1,FALSE),"ADICIONAR")</f>
        <v>11.313.045/0001-32</v>
      </c>
    </row>
    <row r="437">
      <c r="A437" s="72" t="s">
        <v>2286</v>
      </c>
      <c r="B437" s="72" t="s">
        <v>2287</v>
      </c>
      <c r="C437" s="72" t="s">
        <v>8581</v>
      </c>
      <c r="D437" s="72"/>
      <c r="E437" s="72" t="s">
        <v>8570</v>
      </c>
      <c r="F437" s="72" t="s">
        <v>8571</v>
      </c>
      <c r="G437" s="72" t="s">
        <v>37</v>
      </c>
      <c r="H437" s="71" t="str">
        <f>IFERROR(VLOOKUP(A437,'Lista - Aderentes e Associados '!A:A,1,FALSE),"ADICIONAR")</f>
        <v>32.319.907/0001-04</v>
      </c>
    </row>
    <row r="438">
      <c r="A438" s="72" t="s">
        <v>2288</v>
      </c>
      <c r="B438" s="72" t="s">
        <v>8850</v>
      </c>
      <c r="C438" s="72" t="s">
        <v>8569</v>
      </c>
      <c r="D438" s="72"/>
      <c r="E438" s="72" t="s">
        <v>8570</v>
      </c>
      <c r="F438" s="72" t="s">
        <v>8574</v>
      </c>
      <c r="G438" s="72" t="s">
        <v>35</v>
      </c>
      <c r="H438" s="71" t="str">
        <f>IFERROR(VLOOKUP(A438,'Lista - Aderentes e Associados '!A:A,1,FALSE),"ADICIONAR")</f>
        <v>37.788.647/0001-30</v>
      </c>
    </row>
    <row r="439">
      <c r="A439" s="72" t="s">
        <v>2299</v>
      </c>
      <c r="B439" s="72" t="s">
        <v>8851</v>
      </c>
      <c r="C439" s="72" t="s">
        <v>8569</v>
      </c>
      <c r="D439" s="72"/>
      <c r="E439" s="72" t="s">
        <v>8570</v>
      </c>
      <c r="F439" s="72" t="s">
        <v>8571</v>
      </c>
      <c r="G439" s="72" t="s">
        <v>37</v>
      </c>
      <c r="H439" s="71" t="str">
        <f>IFERROR(VLOOKUP(A439,'Lista - Aderentes e Associados '!A:A,1,FALSE),"ADICIONAR")</f>
        <v>13.333.516/0001-08</v>
      </c>
    </row>
    <row r="440">
      <c r="A440" s="72" t="s">
        <v>2307</v>
      </c>
      <c r="B440" s="72" t="s">
        <v>8852</v>
      </c>
      <c r="C440" s="72" t="s">
        <v>8569</v>
      </c>
      <c r="D440" s="72"/>
      <c r="E440" s="72" t="s">
        <v>8570</v>
      </c>
      <c r="F440" s="72" t="s">
        <v>8574</v>
      </c>
      <c r="G440" s="72" t="s">
        <v>35</v>
      </c>
      <c r="H440" s="71" t="str">
        <f>IFERROR(VLOOKUP(A440,'Lista - Aderentes e Associados '!A:A,1,FALSE),"ADICIONAR")</f>
        <v>41.397.045/0001-29</v>
      </c>
    </row>
    <row r="441">
      <c r="A441" s="72" t="s">
        <v>2310</v>
      </c>
      <c r="B441" s="72" t="s">
        <v>8853</v>
      </c>
      <c r="C441" s="72" t="s">
        <v>8569</v>
      </c>
      <c r="D441" s="72"/>
      <c r="E441" s="72" t="s">
        <v>8570</v>
      </c>
      <c r="F441" s="72" t="s">
        <v>8574</v>
      </c>
      <c r="G441" s="72" t="s">
        <v>35</v>
      </c>
      <c r="H441" s="71" t="str">
        <f>IFERROR(VLOOKUP(A441,'Lista - Aderentes e Associados '!A:A,1,FALSE),"ADICIONAR")</f>
        <v>11.116.499/0001-13</v>
      </c>
    </row>
    <row r="442">
      <c r="A442" s="72" t="s">
        <v>2313</v>
      </c>
      <c r="B442" s="72" t="s">
        <v>2314</v>
      </c>
      <c r="C442" s="72" t="s">
        <v>8569</v>
      </c>
      <c r="D442" s="72"/>
      <c r="E442" s="72" t="s">
        <v>8570</v>
      </c>
      <c r="F442" s="72" t="s">
        <v>8574</v>
      </c>
      <c r="G442" s="72" t="s">
        <v>35</v>
      </c>
      <c r="H442" s="71" t="str">
        <f>IFERROR(VLOOKUP(A442,'Lista - Aderentes e Associados '!A:A,1,FALSE),"ADICIONAR")</f>
        <v>29.325.262/0001-08</v>
      </c>
    </row>
    <row r="443">
      <c r="A443" s="72" t="s">
        <v>2316</v>
      </c>
      <c r="B443" s="72" t="s">
        <v>8854</v>
      </c>
      <c r="C443" s="72" t="s">
        <v>8569</v>
      </c>
      <c r="D443" s="72"/>
      <c r="E443" s="72" t="s">
        <v>8570</v>
      </c>
      <c r="F443" s="72" t="s">
        <v>8574</v>
      </c>
      <c r="G443" s="72" t="s">
        <v>35</v>
      </c>
      <c r="H443" s="71" t="str">
        <f>IFERROR(VLOOKUP(A443,'Lista - Aderentes e Associados '!A:A,1,FALSE),"ADICIONAR")</f>
        <v>27.028.424/0001-10</v>
      </c>
    </row>
    <row r="444">
      <c r="A444" s="72" t="s">
        <v>2322</v>
      </c>
      <c r="B444" s="72" t="s">
        <v>8855</v>
      </c>
      <c r="C444" s="72" t="s">
        <v>8569</v>
      </c>
      <c r="D444" s="72"/>
      <c r="E444" s="72" t="s">
        <v>8570</v>
      </c>
      <c r="F444" s="72" t="s">
        <v>8571</v>
      </c>
      <c r="G444" s="72" t="s">
        <v>37</v>
      </c>
      <c r="H444" s="71" t="str">
        <f>IFERROR(VLOOKUP(A444,'Lista - Aderentes e Associados '!A:A,1,FALSE),"ADICIONAR")</f>
        <v>19.807.499/0001-71</v>
      </c>
    </row>
    <row r="445">
      <c r="A445" s="72" t="s">
        <v>2325</v>
      </c>
      <c r="B445" s="72" t="s">
        <v>2326</v>
      </c>
      <c r="C445" s="72" t="s">
        <v>8569</v>
      </c>
      <c r="D445" s="72"/>
      <c r="E445" s="72" t="s">
        <v>8578</v>
      </c>
      <c r="F445" s="72" t="s">
        <v>8579</v>
      </c>
      <c r="G445" s="72" t="s">
        <v>58</v>
      </c>
      <c r="H445" s="71" t="str">
        <f>IFERROR(VLOOKUP(A445,'Lista - Aderentes e Associados '!A:A,1,FALSE),"ADICIONAR")</f>
        <v>61.194.353/0001-64</v>
      </c>
    </row>
    <row r="446">
      <c r="A446" s="72" t="s">
        <v>2334</v>
      </c>
      <c r="B446" s="72" t="s">
        <v>8856</v>
      </c>
      <c r="C446" s="72" t="s">
        <v>8569</v>
      </c>
      <c r="D446" s="72"/>
      <c r="E446" s="72" t="s">
        <v>8570</v>
      </c>
      <c r="F446" s="72" t="s">
        <v>8574</v>
      </c>
      <c r="G446" s="72" t="s">
        <v>35</v>
      </c>
      <c r="H446" s="71" t="str">
        <f>IFERROR(VLOOKUP(A446,'Lista - Aderentes e Associados '!A:A,1,FALSE),"ADICIONAR")</f>
        <v>33.311.713/0001-25</v>
      </c>
    </row>
    <row r="447">
      <c r="A447" s="72" t="s">
        <v>2346</v>
      </c>
      <c r="B447" s="72" t="s">
        <v>2347</v>
      </c>
      <c r="C447" s="72" t="s">
        <v>8569</v>
      </c>
      <c r="D447" s="72"/>
      <c r="E447" s="72" t="s">
        <v>8570</v>
      </c>
      <c r="F447" s="72" t="s">
        <v>8574</v>
      </c>
      <c r="G447" s="72" t="s">
        <v>35</v>
      </c>
      <c r="H447" s="71" t="str">
        <f>IFERROR(VLOOKUP(A447,'Lista - Aderentes e Associados '!A:A,1,FALSE),"ADICIONAR")</f>
        <v>40.430.971/0001-96</v>
      </c>
    </row>
    <row r="448">
      <c r="A448" s="72" t="s">
        <v>2348</v>
      </c>
      <c r="B448" s="72" t="s">
        <v>2349</v>
      </c>
      <c r="C448" s="72" t="s">
        <v>8581</v>
      </c>
      <c r="D448" s="72"/>
      <c r="E448" s="72" t="s">
        <v>8578</v>
      </c>
      <c r="F448" s="72" t="s">
        <v>8579</v>
      </c>
      <c r="G448" s="72" t="s">
        <v>58</v>
      </c>
      <c r="H448" s="71" t="str">
        <f>IFERROR(VLOOKUP(A448,'Lista - Aderentes e Associados '!A:A,1,FALSE),"ADICIONAR")</f>
        <v>60.701.190/0001-04</v>
      </c>
    </row>
    <row r="449">
      <c r="A449" s="72" t="s">
        <v>2359</v>
      </c>
      <c r="B449" s="72" t="s">
        <v>8857</v>
      </c>
      <c r="C449" s="72" t="s">
        <v>8581</v>
      </c>
      <c r="D449" s="72"/>
      <c r="E449" s="72" t="s">
        <v>8570</v>
      </c>
      <c r="F449" s="72" t="s">
        <v>8574</v>
      </c>
      <c r="G449" s="72" t="s">
        <v>35</v>
      </c>
      <c r="H449" s="71" t="str">
        <f>IFERROR(VLOOKUP(A449,'Lista - Aderentes e Associados '!A:A,1,FALSE),"ADICIONAR")</f>
        <v>09.576.295/0001-13</v>
      </c>
    </row>
    <row r="450">
      <c r="A450" s="72" t="s">
        <v>2362</v>
      </c>
      <c r="B450" s="72" t="s">
        <v>2363</v>
      </c>
      <c r="C450" s="72" t="s">
        <v>8569</v>
      </c>
      <c r="D450" s="72"/>
      <c r="E450" s="72" t="s">
        <v>8570</v>
      </c>
      <c r="F450" s="72" t="s">
        <v>8574</v>
      </c>
      <c r="G450" s="72" t="s">
        <v>35</v>
      </c>
      <c r="H450" s="71" t="str">
        <f>IFERROR(VLOOKUP(A450,'Lista - Aderentes e Associados '!A:A,1,FALSE),"ADICIONAR")</f>
        <v>43.152.502/0001-40</v>
      </c>
    </row>
    <row r="451">
      <c r="A451" s="72" t="s">
        <v>2365</v>
      </c>
      <c r="B451" s="72" t="s">
        <v>8858</v>
      </c>
      <c r="C451" s="72" t="s">
        <v>8569</v>
      </c>
      <c r="D451" s="72"/>
      <c r="E451" s="72" t="s">
        <v>8570</v>
      </c>
      <c r="F451" s="72" t="s">
        <v>8574</v>
      </c>
      <c r="G451" s="72" t="s">
        <v>35</v>
      </c>
      <c r="H451" s="71" t="str">
        <f>IFERROR(VLOOKUP(A451,'Lista - Aderentes e Associados '!A:A,1,FALSE),"ADICIONAR")</f>
        <v>13.037.786/0001-63</v>
      </c>
    </row>
    <row r="452">
      <c r="A452" s="72" t="s">
        <v>2367</v>
      </c>
      <c r="B452" s="72" t="s">
        <v>2368</v>
      </c>
      <c r="C452" s="72" t="s">
        <v>8581</v>
      </c>
      <c r="D452" s="72"/>
      <c r="E452" s="72" t="s">
        <v>8570</v>
      </c>
      <c r="F452" s="72" t="s">
        <v>8574</v>
      </c>
      <c r="G452" s="72" t="s">
        <v>35</v>
      </c>
      <c r="H452" s="71" t="str">
        <f>IFERROR(VLOOKUP(A452,'Lista - Aderentes e Associados '!A:A,1,FALSE),"ADICIONAR")</f>
        <v>26.032.552/0001-75</v>
      </c>
    </row>
    <row r="453">
      <c r="A453" s="72" t="s">
        <v>2369</v>
      </c>
      <c r="B453" s="72" t="s">
        <v>2370</v>
      </c>
      <c r="C453" s="72" t="s">
        <v>8581</v>
      </c>
      <c r="D453" s="72"/>
      <c r="E453" s="72" t="s">
        <v>8570</v>
      </c>
      <c r="F453" s="72" t="s">
        <v>8571</v>
      </c>
      <c r="G453" s="72" t="s">
        <v>37</v>
      </c>
      <c r="H453" s="71" t="str">
        <f>IFERROR(VLOOKUP(A453,'Lista - Aderentes e Associados '!A:A,1,FALSE),"ADICIONAR")</f>
        <v>05.686.923/0001-62</v>
      </c>
    </row>
    <row r="454">
      <c r="A454" s="72" t="s">
        <v>2372</v>
      </c>
      <c r="B454" s="72" t="s">
        <v>8859</v>
      </c>
      <c r="C454" s="72" t="s">
        <v>8569</v>
      </c>
      <c r="D454" s="72"/>
      <c r="E454" s="72" t="s">
        <v>8570</v>
      </c>
      <c r="F454" s="72" t="s">
        <v>8574</v>
      </c>
      <c r="G454" s="72" t="s">
        <v>35</v>
      </c>
      <c r="H454" s="71" t="str">
        <f>IFERROR(VLOOKUP(A454,'Lista - Aderentes e Associados '!A:A,1,FALSE),"ADICIONAR")</f>
        <v>23.033.743/0001-63</v>
      </c>
    </row>
    <row r="455">
      <c r="A455" s="72" t="s">
        <v>2377</v>
      </c>
      <c r="B455" s="72" t="s">
        <v>8860</v>
      </c>
      <c r="C455" s="72" t="s">
        <v>8569</v>
      </c>
      <c r="D455" s="72"/>
      <c r="E455" s="72" t="s">
        <v>8570</v>
      </c>
      <c r="F455" s="72" t="s">
        <v>8574</v>
      </c>
      <c r="G455" s="72" t="s">
        <v>35</v>
      </c>
      <c r="H455" s="71" t="str">
        <f>IFERROR(VLOOKUP(A455,'Lista - Aderentes e Associados '!A:A,1,FALSE),"ADICIONAR")</f>
        <v>36.640.941/0001-37</v>
      </c>
    </row>
    <row r="456">
      <c r="A456" s="72" t="s">
        <v>2381</v>
      </c>
      <c r="B456" s="72" t="s">
        <v>8861</v>
      </c>
      <c r="C456" s="72" t="s">
        <v>8581</v>
      </c>
      <c r="D456" s="72"/>
      <c r="E456" s="72" t="s">
        <v>8570</v>
      </c>
      <c r="F456" s="72" t="s">
        <v>8571</v>
      </c>
      <c r="G456" s="72" t="s">
        <v>37</v>
      </c>
      <c r="H456" s="71" t="str">
        <f>IFERROR(VLOOKUP(A456,'Lista - Aderentes e Associados '!A:A,1,FALSE),"ADICIONAR")</f>
        <v>13.189.882/0001-27</v>
      </c>
    </row>
    <row r="457">
      <c r="A457" s="72" t="s">
        <v>2386</v>
      </c>
      <c r="B457" s="72" t="s">
        <v>2387</v>
      </c>
      <c r="C457" s="72" t="s">
        <v>8569</v>
      </c>
      <c r="D457" s="72"/>
      <c r="E457" s="72" t="s">
        <v>8570</v>
      </c>
      <c r="F457" s="72" t="s">
        <v>8571</v>
      </c>
      <c r="G457" s="72" t="s">
        <v>37</v>
      </c>
      <c r="H457" s="71" t="str">
        <f>IFERROR(VLOOKUP(A457,'Lista - Aderentes e Associados '!A:A,1,FALSE),"ADICIONAR")</f>
        <v>02.312.792/0001-65</v>
      </c>
    </row>
    <row r="458">
      <c r="A458" s="72" t="s">
        <v>2389</v>
      </c>
      <c r="B458" s="72" t="s">
        <v>2390</v>
      </c>
      <c r="C458" s="72" t="s">
        <v>8569</v>
      </c>
      <c r="D458" s="72"/>
      <c r="E458" s="72" t="s">
        <v>8570</v>
      </c>
      <c r="F458" s="72" t="s">
        <v>8571</v>
      </c>
      <c r="G458" s="72" t="s">
        <v>37</v>
      </c>
      <c r="H458" s="71" t="str">
        <f>IFERROR(VLOOKUP(A458,'Lista - Aderentes e Associados '!A:A,1,FALSE),"ADICIONAR")</f>
        <v>09.262.533/0001-16</v>
      </c>
    </row>
    <row r="459">
      <c r="A459" s="72" t="s">
        <v>2391</v>
      </c>
      <c r="B459" s="72" t="s">
        <v>8862</v>
      </c>
      <c r="C459" s="72" t="s">
        <v>8581</v>
      </c>
      <c r="D459" s="72"/>
      <c r="E459" s="72" t="s">
        <v>8570</v>
      </c>
      <c r="F459" s="72" t="s">
        <v>8574</v>
      </c>
      <c r="G459" s="72" t="s">
        <v>35</v>
      </c>
      <c r="H459" s="71" t="str">
        <f>IFERROR(VLOOKUP(A459,'Lista - Aderentes e Associados '!A:A,1,FALSE),"ADICIONAR")</f>
        <v>13.966.641/0001-47</v>
      </c>
    </row>
    <row r="460">
      <c r="A460" s="72" t="s">
        <v>2394</v>
      </c>
      <c r="B460" s="72" t="s">
        <v>8863</v>
      </c>
      <c r="C460" s="72" t="s">
        <v>8569</v>
      </c>
      <c r="D460" s="72"/>
      <c r="E460" s="72" t="s">
        <v>8570</v>
      </c>
      <c r="F460" s="72" t="s">
        <v>8574</v>
      </c>
      <c r="G460" s="72" t="s">
        <v>35</v>
      </c>
      <c r="H460" s="71" t="str">
        <f>IFERROR(VLOOKUP(A460,'Lista - Aderentes e Associados '!A:A,1,FALSE),"ADICIONAR")</f>
        <v>26.130.912/0001-71</v>
      </c>
    </row>
    <row r="461">
      <c r="A461" s="72" t="s">
        <v>2397</v>
      </c>
      <c r="B461" s="72" t="s">
        <v>8864</v>
      </c>
      <c r="C461" s="72" t="s">
        <v>8569</v>
      </c>
      <c r="D461" s="72"/>
      <c r="E461" s="72" t="s">
        <v>8570</v>
      </c>
      <c r="F461" s="72" t="s">
        <v>8571</v>
      </c>
      <c r="G461" s="72" t="s">
        <v>37</v>
      </c>
      <c r="H461" s="71" t="str">
        <f>IFERROR(VLOOKUP(A461,'Lista - Aderentes e Associados '!A:A,1,FALSE),"ADICIONAR")</f>
        <v>20.316.689/0001-75</v>
      </c>
    </row>
    <row r="462">
      <c r="A462" s="72" t="s">
        <v>2406</v>
      </c>
      <c r="B462" s="72" t="s">
        <v>8865</v>
      </c>
      <c r="C462" s="72" t="s">
        <v>8569</v>
      </c>
      <c r="D462" s="72"/>
      <c r="E462" s="72" t="s">
        <v>8570</v>
      </c>
      <c r="F462" s="72" t="s">
        <v>8574</v>
      </c>
      <c r="G462" s="72" t="s">
        <v>35</v>
      </c>
      <c r="H462" s="71" t="str">
        <f>IFERROR(VLOOKUP(A462,'Lista - Aderentes e Associados '!A:A,1,FALSE),"ADICIONAR")</f>
        <v>13.516.035/0001-20</v>
      </c>
    </row>
    <row r="463">
      <c r="A463" s="72" t="s">
        <v>2409</v>
      </c>
      <c r="B463" s="72" t="s">
        <v>8866</v>
      </c>
      <c r="C463" s="72" t="s">
        <v>8581</v>
      </c>
      <c r="D463" s="72"/>
      <c r="E463" s="72" t="s">
        <v>8570</v>
      </c>
      <c r="F463" s="72" t="s">
        <v>8571</v>
      </c>
      <c r="G463" s="72" t="s">
        <v>37</v>
      </c>
      <c r="H463" s="71" t="str">
        <f>IFERROR(VLOOKUP(A463,'Lista - Aderentes e Associados '!A:A,1,FALSE),"ADICIONAR")</f>
        <v>12.695.840/0001-03</v>
      </c>
    </row>
    <row r="464">
      <c r="A464" s="72" t="s">
        <v>2416</v>
      </c>
      <c r="B464" s="72" t="s">
        <v>2417</v>
      </c>
      <c r="C464" s="72" t="s">
        <v>8569</v>
      </c>
      <c r="D464" s="72"/>
      <c r="E464" s="72" t="s">
        <v>8570</v>
      </c>
      <c r="F464" s="72" t="s">
        <v>8574</v>
      </c>
      <c r="G464" s="72" t="s">
        <v>35</v>
      </c>
      <c r="H464" s="71" t="str">
        <f>IFERROR(VLOOKUP(A464,'Lista - Aderentes e Associados '!A:A,1,FALSE),"ADICIONAR")</f>
        <v>08.792.073/0001-75</v>
      </c>
    </row>
    <row r="465">
      <c r="A465" s="72" t="s">
        <v>2421</v>
      </c>
      <c r="B465" s="72" t="s">
        <v>2422</v>
      </c>
      <c r="C465" s="72" t="s">
        <v>8569</v>
      </c>
      <c r="D465" s="72"/>
      <c r="E465" s="72" t="s">
        <v>8570</v>
      </c>
      <c r="F465" s="72" t="s">
        <v>8571</v>
      </c>
      <c r="G465" s="72" t="s">
        <v>37</v>
      </c>
      <c r="H465" s="71" t="str">
        <f>IFERROR(VLOOKUP(A465,'Lista - Aderentes e Associados '!A:A,1,FALSE),"ADICIONAR")</f>
        <v>97.548.288/0001-75</v>
      </c>
    </row>
    <row r="466">
      <c r="A466" s="72" t="s">
        <v>2428</v>
      </c>
      <c r="B466" s="72" t="s">
        <v>8867</v>
      </c>
      <c r="C466" s="72" t="s">
        <v>8569</v>
      </c>
      <c r="D466" s="72"/>
      <c r="E466" s="72" t="s">
        <v>8570</v>
      </c>
      <c r="F466" s="72" t="s">
        <v>8574</v>
      </c>
      <c r="G466" s="72" t="s">
        <v>35</v>
      </c>
      <c r="H466" s="71" t="str">
        <f>IFERROR(VLOOKUP(A466,'Lista - Aderentes e Associados '!A:A,1,FALSE),"ADICIONAR")</f>
        <v>31.602.001/0001-30</v>
      </c>
    </row>
    <row r="467">
      <c r="A467" s="72" t="s">
        <v>2431</v>
      </c>
      <c r="B467" s="72" t="s">
        <v>8868</v>
      </c>
      <c r="C467" s="72" t="s">
        <v>8569</v>
      </c>
      <c r="D467" s="72"/>
      <c r="E467" s="72" t="s">
        <v>8570</v>
      </c>
      <c r="F467" s="72" t="s">
        <v>8571</v>
      </c>
      <c r="G467" s="72" t="s">
        <v>37</v>
      </c>
      <c r="H467" s="71" t="str">
        <f>IFERROR(VLOOKUP(A467,'Lista - Aderentes e Associados '!A:A,1,FALSE),"ADICIONAR")</f>
        <v>35.096.963/0001-15</v>
      </c>
    </row>
    <row r="468">
      <c r="A468" s="72" t="s">
        <v>2433</v>
      </c>
      <c r="B468" s="72" t="s">
        <v>2434</v>
      </c>
      <c r="C468" s="72" t="s">
        <v>8569</v>
      </c>
      <c r="D468" s="72" t="str">
        <f>IFERROR(IF(SEARCH("Não",C468),"Aderente"),"Associado")</f>
        <v>Aderente</v>
      </c>
      <c r="E468" s="72" t="s">
        <v>8570</v>
      </c>
      <c r="F468" s="72" t="s">
        <v>8574</v>
      </c>
      <c r="G468" s="72" t="s">
        <v>35</v>
      </c>
      <c r="H468" s="71" t="str">
        <f>IFERROR(VLOOKUP(A468,'Lista - Aderentes e Associados '!A:A,1,FALSE),"ADICIONAR")</f>
        <v>44.870.662/0001-98</v>
      </c>
    </row>
    <row r="469">
      <c r="A469" s="72" t="s">
        <v>2436</v>
      </c>
      <c r="B469" s="72" t="s">
        <v>8869</v>
      </c>
      <c r="C469" s="72" t="s">
        <v>8569</v>
      </c>
      <c r="D469" s="72"/>
      <c r="E469" s="72" t="s">
        <v>8570</v>
      </c>
      <c r="F469" s="72" t="s">
        <v>8574</v>
      </c>
      <c r="G469" s="72" t="s">
        <v>35</v>
      </c>
      <c r="H469" s="71" t="str">
        <f>IFERROR(VLOOKUP(A469,'Lista - Aderentes e Associados '!A:A,1,FALSE),"ADICIONAR")</f>
        <v>20.429.285/0001-98</v>
      </c>
    </row>
    <row r="470">
      <c r="A470" s="72" t="s">
        <v>2439</v>
      </c>
      <c r="B470" s="72" t="s">
        <v>8870</v>
      </c>
      <c r="C470" s="72" t="s">
        <v>8581</v>
      </c>
      <c r="D470" s="72"/>
      <c r="E470" s="72" t="s">
        <v>8570</v>
      </c>
      <c r="F470" s="72" t="s">
        <v>8574</v>
      </c>
      <c r="G470" s="72" t="s">
        <v>35</v>
      </c>
      <c r="H470" s="71" t="str">
        <f>IFERROR(VLOOKUP(A470,'Lista - Aderentes e Associados '!A:A,1,FALSE),"ADICIONAR")</f>
        <v>11.180.009/0001-48</v>
      </c>
    </row>
    <row r="471">
      <c r="A471" s="72" t="s">
        <v>2441</v>
      </c>
      <c r="B471" s="72" t="s">
        <v>8871</v>
      </c>
      <c r="C471" s="72" t="s">
        <v>8569</v>
      </c>
      <c r="D471" s="72"/>
      <c r="E471" s="72" t="s">
        <v>8570</v>
      </c>
      <c r="F471" s="72" t="s">
        <v>8574</v>
      </c>
      <c r="G471" s="72" t="s">
        <v>35</v>
      </c>
      <c r="H471" s="71" t="str">
        <f>IFERROR(VLOOKUP(A471,'Lista - Aderentes e Associados '!A:A,1,FALSE),"ADICIONAR")</f>
        <v>40.113.816/0001-46</v>
      </c>
    </row>
    <row r="472">
      <c r="A472" s="72" t="s">
        <v>2448</v>
      </c>
      <c r="B472" s="72" t="s">
        <v>8872</v>
      </c>
      <c r="C472" s="72" t="s">
        <v>8569</v>
      </c>
      <c r="D472" s="72"/>
      <c r="E472" s="72" t="s">
        <v>8570</v>
      </c>
      <c r="F472" s="72" t="s">
        <v>8571</v>
      </c>
      <c r="G472" s="72" t="s">
        <v>37</v>
      </c>
      <c r="H472" s="71" t="str">
        <f>IFERROR(VLOOKUP(A472,'Lista - Aderentes e Associados '!A:A,1,FALSE),"ADICIONAR")</f>
        <v>34.877.615/0001-12</v>
      </c>
    </row>
    <row r="473">
      <c r="A473" s="72" t="s">
        <v>2456</v>
      </c>
      <c r="B473" s="72" t="s">
        <v>2457</v>
      </c>
      <c r="C473" s="72" t="s">
        <v>8581</v>
      </c>
      <c r="D473" s="72"/>
      <c r="E473" s="72" t="s">
        <v>8570</v>
      </c>
      <c r="F473" s="72" t="s">
        <v>8571</v>
      </c>
      <c r="G473" s="72" t="s">
        <v>37</v>
      </c>
      <c r="H473" s="71" t="str">
        <f>IFERROR(VLOOKUP(A473,'Lista - Aderentes e Associados '!A:A,1,FALSE),"ADICIONAR")</f>
        <v>08.604.187/0001-44</v>
      </c>
    </row>
    <row r="474">
      <c r="A474" s="72" t="s">
        <v>2462</v>
      </c>
      <c r="B474" s="72" t="s">
        <v>8873</v>
      </c>
      <c r="C474" s="72" t="s">
        <v>8569</v>
      </c>
      <c r="D474" s="72"/>
      <c r="E474" s="72" t="s">
        <v>8570</v>
      </c>
      <c r="F474" s="72" t="s">
        <v>8571</v>
      </c>
      <c r="G474" s="72" t="s">
        <v>37</v>
      </c>
      <c r="H474" s="71" t="str">
        <f>IFERROR(VLOOKUP(A474,'Lista - Aderentes e Associados '!A:A,1,FALSE),"ADICIONAR")</f>
        <v>04.661.817/0001-61</v>
      </c>
    </row>
    <row r="475">
      <c r="A475" s="72" t="s">
        <v>2465</v>
      </c>
      <c r="B475" s="72" t="s">
        <v>8874</v>
      </c>
      <c r="C475" s="72" t="s">
        <v>8581</v>
      </c>
      <c r="D475" s="72"/>
      <c r="E475" s="72" t="s">
        <v>8570</v>
      </c>
      <c r="F475" s="72" t="s">
        <v>8571</v>
      </c>
      <c r="G475" s="72" t="s">
        <v>37</v>
      </c>
      <c r="H475" s="71" t="str">
        <f>IFERROR(VLOOKUP(A475,'Lista - Aderentes e Associados '!A:A,1,FALSE),"ADICIONAR")</f>
        <v>06.293.756/0001-52</v>
      </c>
    </row>
    <row r="476">
      <c r="A476" s="72" t="s">
        <v>2472</v>
      </c>
      <c r="B476" s="72" t="s">
        <v>8875</v>
      </c>
      <c r="C476" s="72" t="s">
        <v>8569</v>
      </c>
      <c r="D476" s="72"/>
      <c r="E476" s="72" t="s">
        <v>8570</v>
      </c>
      <c r="F476" s="72" t="s">
        <v>8574</v>
      </c>
      <c r="G476" s="72" t="s">
        <v>35</v>
      </c>
      <c r="H476" s="71" t="str">
        <f>IFERROR(VLOOKUP(A476,'Lista - Aderentes e Associados '!A:A,1,FALSE),"ADICIONAR")</f>
        <v>22.688.191/0001-69</v>
      </c>
    </row>
    <row r="477">
      <c r="A477" s="72" t="s">
        <v>2475</v>
      </c>
      <c r="B477" s="72" t="s">
        <v>8876</v>
      </c>
      <c r="C477" s="72" t="s">
        <v>8581</v>
      </c>
      <c r="D477" s="72"/>
      <c r="E477" s="72" t="s">
        <v>8570</v>
      </c>
      <c r="F477" s="72" t="s">
        <v>8574</v>
      </c>
      <c r="G477" s="72" t="s">
        <v>35</v>
      </c>
      <c r="H477" s="71" t="str">
        <f>IFERROR(VLOOKUP(A477,'Lista - Aderentes e Associados '!A:A,1,FALSE),"ADICIONAR")</f>
        <v>07.852.196/0001-91</v>
      </c>
    </row>
    <row r="478">
      <c r="A478" s="72" t="s">
        <v>2478</v>
      </c>
      <c r="B478" s="72" t="s">
        <v>2479</v>
      </c>
      <c r="C478" s="72" t="s">
        <v>8581</v>
      </c>
      <c r="D478" s="72"/>
      <c r="E478" s="72" t="s">
        <v>8570</v>
      </c>
      <c r="F478" s="72" t="s">
        <v>8574</v>
      </c>
      <c r="G478" s="72" t="s">
        <v>35</v>
      </c>
      <c r="H478" s="71" t="str">
        <f>IFERROR(VLOOKUP(A478,'Lista - Aderentes e Associados '!A:A,1,FALSE),"ADICIONAR")</f>
        <v>08.486.313/0001-03</v>
      </c>
    </row>
    <row r="479">
      <c r="A479" s="72" t="s">
        <v>2481</v>
      </c>
      <c r="B479" s="72" t="s">
        <v>8877</v>
      </c>
      <c r="C479" s="72" t="s">
        <v>8569</v>
      </c>
      <c r="D479" s="72"/>
      <c r="E479" s="72" t="s">
        <v>8570</v>
      </c>
      <c r="F479" s="72" t="s">
        <v>8574</v>
      </c>
      <c r="G479" s="72" t="s">
        <v>35</v>
      </c>
      <c r="H479" s="71" t="str">
        <f>IFERROR(VLOOKUP(A479,'Lista - Aderentes e Associados '!A:A,1,FALSE),"ADICIONAR")</f>
        <v>23.361.939/0001-87</v>
      </c>
    </row>
    <row r="480">
      <c r="A480" s="72" t="s">
        <v>2488</v>
      </c>
      <c r="B480" s="72" t="s">
        <v>2489</v>
      </c>
      <c r="C480" s="72" t="s">
        <v>8569</v>
      </c>
      <c r="D480" s="72"/>
      <c r="E480" s="72" t="s">
        <v>8570</v>
      </c>
      <c r="F480" s="72" t="s">
        <v>8574</v>
      </c>
      <c r="G480" s="72" t="s">
        <v>35</v>
      </c>
      <c r="H480" s="71" t="str">
        <f>IFERROR(VLOOKUP(A480,'Lista - Aderentes e Associados '!A:A,1,FALSE),"ADICIONAR")</f>
        <v>11.233.865/0001-14</v>
      </c>
    </row>
    <row r="481">
      <c r="A481" s="72" t="s">
        <v>2491</v>
      </c>
      <c r="B481" s="72" t="s">
        <v>8878</v>
      </c>
      <c r="C481" s="72" t="s">
        <v>8569</v>
      </c>
      <c r="D481" s="72"/>
      <c r="E481" s="72" t="s">
        <v>8570</v>
      </c>
      <c r="F481" s="72" t="s">
        <v>8574</v>
      </c>
      <c r="G481" s="72" t="s">
        <v>35</v>
      </c>
      <c r="H481" s="71" t="str">
        <f>IFERROR(VLOOKUP(A481,'Lista - Aderentes e Associados '!A:A,1,FALSE),"ADICIONAR")</f>
        <v>41.179.663/0001-00</v>
      </c>
    </row>
    <row r="482">
      <c r="A482" s="72" t="s">
        <v>2494</v>
      </c>
      <c r="B482" s="72" t="s">
        <v>8879</v>
      </c>
      <c r="C482" s="72" t="s">
        <v>8569</v>
      </c>
      <c r="D482" s="72"/>
      <c r="E482" s="72" t="s">
        <v>8570</v>
      </c>
      <c r="F482" s="72" t="s">
        <v>8574</v>
      </c>
      <c r="G482" s="72" t="s">
        <v>35</v>
      </c>
      <c r="H482" s="71" t="str">
        <f>IFERROR(VLOOKUP(A482,'Lista - Aderentes e Associados '!A:A,1,FALSE),"ADICIONAR")</f>
        <v>11.191.325/0001-15</v>
      </c>
    </row>
    <row r="483">
      <c r="A483" s="72" t="s">
        <v>2501</v>
      </c>
      <c r="B483" s="72" t="s">
        <v>8880</v>
      </c>
      <c r="C483" s="72" t="s">
        <v>8569</v>
      </c>
      <c r="D483" s="72"/>
      <c r="E483" s="72" t="s">
        <v>8570</v>
      </c>
      <c r="F483" s="72" t="s">
        <v>8571</v>
      </c>
      <c r="G483" s="72" t="s">
        <v>37</v>
      </c>
      <c r="H483" s="71" t="str">
        <f>IFERROR(VLOOKUP(A483,'Lista - Aderentes e Associados '!A:A,1,FALSE),"ADICIONAR")</f>
        <v>20.857.258/0001-16</v>
      </c>
    </row>
    <row r="484">
      <c r="A484" s="72" t="s">
        <v>2503</v>
      </c>
      <c r="B484" s="72" t="s">
        <v>2504</v>
      </c>
      <c r="C484" s="72" t="s">
        <v>8581</v>
      </c>
      <c r="D484" s="72"/>
      <c r="E484" s="72" t="s">
        <v>8570</v>
      </c>
      <c r="F484" s="72" t="s">
        <v>8571</v>
      </c>
      <c r="G484" s="72" t="s">
        <v>37</v>
      </c>
      <c r="H484" s="71" t="str">
        <f>IFERROR(VLOOKUP(A484,'Lista - Aderentes e Associados '!A:A,1,FALSE),"ADICIONAR")</f>
        <v>04.264.390/0001-68</v>
      </c>
    </row>
    <row r="485">
      <c r="A485" s="72" t="s">
        <v>2506</v>
      </c>
      <c r="B485" s="72" t="s">
        <v>2507</v>
      </c>
      <c r="C485" s="72" t="s">
        <v>8581</v>
      </c>
      <c r="D485" s="72" t="str">
        <f>IFERROR(IF(SEARCH("Não",C485),"Aderente"),"Associado")</f>
        <v>Associado</v>
      </c>
      <c r="E485" s="72" t="s">
        <v>8570</v>
      </c>
      <c r="F485" s="72" t="s">
        <v>8571</v>
      </c>
      <c r="G485" s="72" t="s">
        <v>37</v>
      </c>
      <c r="H485" s="71" t="str">
        <f>IFERROR(VLOOKUP(A485,'Lista - Aderentes e Associados '!A:A,1,FALSE),"ADICIONAR")</f>
        <v>28.376.231/0001-13</v>
      </c>
    </row>
    <row r="486">
      <c r="A486" s="72" t="s">
        <v>2509</v>
      </c>
      <c r="B486" s="72" t="s">
        <v>8881</v>
      </c>
      <c r="C486" s="72" t="s">
        <v>8581</v>
      </c>
      <c r="D486" s="72"/>
      <c r="E486" s="72" t="s">
        <v>8570</v>
      </c>
      <c r="F486" s="72" t="s">
        <v>8571</v>
      </c>
      <c r="G486" s="72" t="s">
        <v>37</v>
      </c>
      <c r="H486" s="71" t="str">
        <f>IFERROR(VLOOKUP(A486,'Lista - Aderentes e Associados '!A:A,1,FALSE),"ADICIONAR")</f>
        <v>22.134.302/0001-95</v>
      </c>
    </row>
    <row r="487">
      <c r="A487" s="72" t="s">
        <v>2512</v>
      </c>
      <c r="B487" s="72" t="s">
        <v>2513</v>
      </c>
      <c r="C487" s="72" t="s">
        <v>8581</v>
      </c>
      <c r="D487" s="72"/>
      <c r="E487" s="72" t="s">
        <v>8570</v>
      </c>
      <c r="F487" s="72" t="s">
        <v>8571</v>
      </c>
      <c r="G487" s="72" t="s">
        <v>37</v>
      </c>
      <c r="H487" s="71" t="str">
        <f>IFERROR(VLOOKUP(A487,'Lista - Aderentes e Associados '!A:A,1,FALSE),"ADICIONAR")</f>
        <v>05.850.171/0001-23</v>
      </c>
    </row>
    <row r="488">
      <c r="A488" s="72" t="s">
        <v>2515</v>
      </c>
      <c r="B488" s="72" t="s">
        <v>8882</v>
      </c>
      <c r="C488" s="72" t="s">
        <v>8569</v>
      </c>
      <c r="D488" s="72"/>
      <c r="E488" s="72" t="s">
        <v>8570</v>
      </c>
      <c r="F488" s="72" t="s">
        <v>8574</v>
      </c>
      <c r="G488" s="72" t="s">
        <v>35</v>
      </c>
      <c r="H488" s="71" t="str">
        <f>IFERROR(VLOOKUP(A488,'Lista - Aderentes e Associados '!A:A,1,FALSE),"ADICIONAR")</f>
        <v>11.581.211/0001-81</v>
      </c>
    </row>
    <row r="489">
      <c r="A489" s="72" t="s">
        <v>2517</v>
      </c>
      <c r="B489" s="72" t="s">
        <v>8883</v>
      </c>
      <c r="C489" s="72" t="s">
        <v>8569</v>
      </c>
      <c r="D489" s="72"/>
      <c r="E489" s="72" t="s">
        <v>8570</v>
      </c>
      <c r="F489" s="72" t="s">
        <v>8574</v>
      </c>
      <c r="G489" s="72" t="s">
        <v>35</v>
      </c>
      <c r="H489" s="71" t="str">
        <f>IFERROR(VLOOKUP(A489,'Lista - Aderentes e Associados '!A:A,1,FALSE),"ADICIONAR")</f>
        <v>11.401.701/0001-59</v>
      </c>
    </row>
    <row r="490">
      <c r="A490" s="72" t="s">
        <v>2520</v>
      </c>
      <c r="B490" s="72" t="s">
        <v>8884</v>
      </c>
      <c r="C490" s="72" t="s">
        <v>8569</v>
      </c>
      <c r="D490" s="72"/>
      <c r="E490" s="72" t="s">
        <v>8570</v>
      </c>
      <c r="F490" s="72" t="s">
        <v>8574</v>
      </c>
      <c r="G490" s="72" t="s">
        <v>35</v>
      </c>
      <c r="H490" s="71" t="str">
        <f>IFERROR(VLOOKUP(A490,'Lista - Aderentes e Associados '!A:A,1,FALSE),"ADICIONAR")</f>
        <v>34.899.548/0001-37</v>
      </c>
    </row>
    <row r="491">
      <c r="A491" s="72" t="s">
        <v>2523</v>
      </c>
      <c r="B491" s="72" t="s">
        <v>2524</v>
      </c>
      <c r="C491" s="72" t="s">
        <v>8581</v>
      </c>
      <c r="D491" s="72"/>
      <c r="E491" s="72" t="s">
        <v>8578</v>
      </c>
      <c r="F491" s="72" t="s">
        <v>8579</v>
      </c>
      <c r="G491" s="72" t="s">
        <v>58</v>
      </c>
      <c r="H491" s="71" t="str">
        <f>IFERROR(VLOOKUP(A491,'Lista - Aderentes e Associados '!A:A,1,FALSE),"ADICIONAR")</f>
        <v>71.590.442/0001-83</v>
      </c>
    </row>
    <row r="492">
      <c r="A492" s="72" t="s">
        <v>2530</v>
      </c>
      <c r="B492" s="72" t="s">
        <v>2531</v>
      </c>
      <c r="C492" s="72" t="s">
        <v>8569</v>
      </c>
      <c r="D492" s="72"/>
      <c r="E492" s="72" t="s">
        <v>8570</v>
      </c>
      <c r="F492" s="72" t="s">
        <v>8571</v>
      </c>
      <c r="G492" s="72" t="s">
        <v>37</v>
      </c>
      <c r="H492" s="71" t="str">
        <f>IFERROR(VLOOKUP(A492,'Lista - Aderentes e Associados '!A:A,1,FALSE),"ADICIONAR")</f>
        <v>12.461.742/0001-01</v>
      </c>
    </row>
    <row r="493">
      <c r="A493" s="72" t="s">
        <v>2533</v>
      </c>
      <c r="B493" s="72" t="s">
        <v>2534</v>
      </c>
      <c r="C493" s="72" t="s">
        <v>8569</v>
      </c>
      <c r="D493" s="72"/>
      <c r="E493" s="72" t="s">
        <v>8570</v>
      </c>
      <c r="F493" s="72" t="s">
        <v>8571</v>
      </c>
      <c r="G493" s="72" t="s">
        <v>37</v>
      </c>
      <c r="H493" s="71" t="str">
        <f>IFERROR(VLOOKUP(A493,'Lista - Aderentes e Associados '!A:A,1,FALSE),"ADICIONAR")</f>
        <v>16.725.273/0001-33</v>
      </c>
    </row>
    <row r="494">
      <c r="A494" s="72" t="s">
        <v>2538</v>
      </c>
      <c r="B494" s="72" t="s">
        <v>2539</v>
      </c>
      <c r="C494" s="72" t="s">
        <v>8569</v>
      </c>
      <c r="D494" s="72"/>
      <c r="E494" s="72" t="s">
        <v>8570</v>
      </c>
      <c r="F494" s="72" t="s">
        <v>8574</v>
      </c>
      <c r="G494" s="72" t="s">
        <v>35</v>
      </c>
      <c r="H494" s="71" t="str">
        <f>IFERROR(VLOOKUP(A494,'Lista - Aderentes e Associados '!A:A,1,FALSE),"ADICIONAR")</f>
        <v>37.156.717/0001-37</v>
      </c>
    </row>
    <row r="495">
      <c r="A495" s="72" t="s">
        <v>2541</v>
      </c>
      <c r="B495" s="72" t="s">
        <v>2542</v>
      </c>
      <c r="C495" s="72" t="s">
        <v>8581</v>
      </c>
      <c r="D495" s="72"/>
      <c r="E495" s="72" t="s">
        <v>8570</v>
      </c>
      <c r="F495" s="72" t="s">
        <v>8571</v>
      </c>
      <c r="G495" s="72" t="s">
        <v>37</v>
      </c>
      <c r="H495" s="71" t="str">
        <f>IFERROR(VLOOKUP(A495,'Lista - Aderentes e Associados '!A:A,1,FALSE),"ADICIONAR")</f>
        <v>10.240.925/0001-63</v>
      </c>
    </row>
    <row r="496">
      <c r="A496" s="72" t="s">
        <v>2546</v>
      </c>
      <c r="B496" s="72" t="s">
        <v>2547</v>
      </c>
      <c r="C496" s="72" t="s">
        <v>8569</v>
      </c>
      <c r="D496" s="72" t="str">
        <f>IFERROR(IF(SEARCH("Não",C496),"Aderente"),"Associado")</f>
        <v>Aderente</v>
      </c>
      <c r="E496" s="72" t="s">
        <v>8570</v>
      </c>
      <c r="F496" s="72" t="s">
        <v>8574</v>
      </c>
      <c r="G496" s="72" t="s">
        <v>35</v>
      </c>
      <c r="H496" s="71" t="str">
        <f>IFERROR(VLOOKUP(A496,'Lista - Aderentes e Associados '!A:A,1,FALSE),"ADICIONAR")</f>
        <v>42.096.993/0001-97</v>
      </c>
    </row>
    <row r="497">
      <c r="A497" s="72" t="s">
        <v>2549</v>
      </c>
      <c r="B497" s="72" t="s">
        <v>8885</v>
      </c>
      <c r="C497" s="72" t="s">
        <v>8581</v>
      </c>
      <c r="D497" s="72"/>
      <c r="E497" s="72" t="s">
        <v>8570</v>
      </c>
      <c r="F497" s="72" t="s">
        <v>8574</v>
      </c>
      <c r="G497" s="72" t="s">
        <v>35</v>
      </c>
      <c r="H497" s="71" t="str">
        <f>IFERROR(VLOOKUP(A497,'Lista - Aderentes e Associados '!A:A,1,FALSE),"ADICIONAR")</f>
        <v>28.674.641/0001-40</v>
      </c>
    </row>
    <row r="498">
      <c r="A498" s="72" t="s">
        <v>2554</v>
      </c>
      <c r="B498" s="72" t="s">
        <v>8886</v>
      </c>
      <c r="C498" s="72" t="s">
        <v>8569</v>
      </c>
      <c r="D498" s="72"/>
      <c r="E498" s="72" t="s">
        <v>8570</v>
      </c>
      <c r="F498" s="72" t="s">
        <v>8571</v>
      </c>
      <c r="G498" s="72" t="s">
        <v>37</v>
      </c>
      <c r="H498" s="71" t="str">
        <f>IFERROR(VLOOKUP(A498,'Lista - Aderentes e Associados '!A:A,1,FALSE),"ADICIONAR")</f>
        <v>20.445.967/0001-94</v>
      </c>
    </row>
    <row r="499">
      <c r="A499" s="72" t="s">
        <v>2563</v>
      </c>
      <c r="B499" s="72" t="s">
        <v>8887</v>
      </c>
      <c r="C499" s="72" t="s">
        <v>8581</v>
      </c>
      <c r="D499" s="72"/>
      <c r="E499" s="72" t="s">
        <v>8570</v>
      </c>
      <c r="F499" s="72" t="s">
        <v>8574</v>
      </c>
      <c r="G499" s="72" t="s">
        <v>35</v>
      </c>
      <c r="H499" s="71" t="str">
        <f>IFERROR(VLOOKUP(A499,'Lista - Aderentes e Associados '!A:A,1,FALSE),"ADICIONAR")</f>
        <v>34.076.827/0001-09</v>
      </c>
    </row>
    <row r="500">
      <c r="A500" s="72" t="s">
        <v>2566</v>
      </c>
      <c r="B500" s="72" t="s">
        <v>8888</v>
      </c>
      <c r="C500" s="72" t="s">
        <v>8569</v>
      </c>
      <c r="D500" s="72"/>
      <c r="E500" s="72" t="s">
        <v>8570</v>
      </c>
      <c r="F500" s="72" t="s">
        <v>8571</v>
      </c>
      <c r="G500" s="72" t="s">
        <v>37</v>
      </c>
      <c r="H500" s="71" t="str">
        <f>IFERROR(VLOOKUP(A500,'Lista - Aderentes e Associados '!A:A,1,FALSE),"ADICIONAR")</f>
        <v>20.420.262/0001-12</v>
      </c>
    </row>
    <row r="501">
      <c r="A501" s="72" t="s">
        <v>2569</v>
      </c>
      <c r="B501" s="72" t="s">
        <v>8889</v>
      </c>
      <c r="C501" s="72" t="s">
        <v>8569</v>
      </c>
      <c r="D501" s="72"/>
      <c r="E501" s="72" t="s">
        <v>8570</v>
      </c>
      <c r="F501" s="72" t="s">
        <v>8571</v>
      </c>
      <c r="G501" s="72" t="s">
        <v>37</v>
      </c>
      <c r="H501" s="71" t="str">
        <f>IFERROR(VLOOKUP(A501,'Lista - Aderentes e Associados '!A:A,1,FALSE),"ADICIONAR")</f>
        <v>21.008.985/0001-71</v>
      </c>
    </row>
    <row r="502">
      <c r="A502" s="72" t="s">
        <v>2572</v>
      </c>
      <c r="B502" s="72" t="s">
        <v>8890</v>
      </c>
      <c r="C502" s="72" t="s">
        <v>8581</v>
      </c>
      <c r="D502" s="72"/>
      <c r="E502" s="72" t="s">
        <v>8570</v>
      </c>
      <c r="F502" s="72" t="s">
        <v>8571</v>
      </c>
      <c r="G502" s="72" t="s">
        <v>37</v>
      </c>
      <c r="H502" s="71" t="str">
        <f>IFERROR(VLOOKUP(A502,'Lista - Aderentes e Associados '!A:A,1,FALSE),"ADICIONAR")</f>
        <v>17.036.001/0001-99</v>
      </c>
    </row>
    <row r="503">
      <c r="A503" s="72" t="s">
        <v>2574</v>
      </c>
      <c r="B503" s="72" t="s">
        <v>8891</v>
      </c>
      <c r="C503" s="72" t="s">
        <v>8569</v>
      </c>
      <c r="D503" s="72"/>
      <c r="E503" s="72" t="s">
        <v>8570</v>
      </c>
      <c r="F503" s="72" t="s">
        <v>8574</v>
      </c>
      <c r="G503" s="72" t="s">
        <v>35</v>
      </c>
      <c r="H503" s="71" t="str">
        <f>IFERROR(VLOOKUP(A503,'Lista - Aderentes e Associados '!A:A,1,FALSE),"ADICIONAR")</f>
        <v>27.257.763/0001-79</v>
      </c>
    </row>
    <row r="504">
      <c r="A504" s="72" t="s">
        <v>2576</v>
      </c>
      <c r="B504" s="72" t="s">
        <v>2577</v>
      </c>
      <c r="C504" s="72" t="s">
        <v>8569</v>
      </c>
      <c r="D504" s="72" t="str">
        <f>IFERROR(IF(SEARCH("Não",C504),"Aderente"),"Associado")</f>
        <v>Aderente</v>
      </c>
      <c r="E504" s="72" t="s">
        <v>8570</v>
      </c>
      <c r="F504" s="72" t="s">
        <v>8574</v>
      </c>
      <c r="G504" s="72" t="s">
        <v>35</v>
      </c>
      <c r="H504" s="71" t="str">
        <f>IFERROR(VLOOKUP(A504,'Lista - Aderentes e Associados '!A:A,1,FALSE),"ADICIONAR")</f>
        <v>39.764.365/0001-28</v>
      </c>
    </row>
    <row r="505">
      <c r="A505" s="72" t="s">
        <v>2588</v>
      </c>
      <c r="B505" s="72" t="s">
        <v>8892</v>
      </c>
      <c r="C505" s="72" t="s">
        <v>8569</v>
      </c>
      <c r="D505" s="72"/>
      <c r="E505" s="72" t="s">
        <v>8570</v>
      </c>
      <c r="F505" s="72" t="s">
        <v>8571</v>
      </c>
      <c r="G505" s="72" t="s">
        <v>37</v>
      </c>
      <c r="H505" s="71" t="str">
        <f>IFERROR(VLOOKUP(A505,'Lista - Aderentes e Associados '!A:A,1,FALSE),"ADICIONAR")</f>
        <v>32.764.855/0001-85</v>
      </c>
    </row>
    <row r="506">
      <c r="A506" s="72" t="s">
        <v>2591</v>
      </c>
      <c r="B506" s="72" t="s">
        <v>8893</v>
      </c>
      <c r="C506" s="72" t="s">
        <v>8569</v>
      </c>
      <c r="D506" s="72"/>
      <c r="E506" s="72" t="s">
        <v>8570</v>
      </c>
      <c r="F506" s="72" t="s">
        <v>8574</v>
      </c>
      <c r="G506" s="72" t="s">
        <v>35</v>
      </c>
      <c r="H506" s="71" t="str">
        <f>IFERROR(VLOOKUP(A506,'Lista - Aderentes e Associados '!A:A,1,FALSE),"ADICIONAR")</f>
        <v>27.927.837/0001-37</v>
      </c>
    </row>
    <row r="507">
      <c r="A507" s="72" t="s">
        <v>2594</v>
      </c>
      <c r="B507" s="72" t="s">
        <v>2595</v>
      </c>
      <c r="C507" s="72" t="s">
        <v>8569</v>
      </c>
      <c r="D507" s="72"/>
      <c r="E507" s="72" t="s">
        <v>8578</v>
      </c>
      <c r="F507" s="72" t="s">
        <v>8579</v>
      </c>
      <c r="G507" s="72" t="s">
        <v>58</v>
      </c>
      <c r="H507" s="71" t="str">
        <f>IFERROR(VLOOKUP(A507,'Lista - Aderentes e Associados '!A:A,1,FALSE),"ADICIONAR")</f>
        <v>24.361.690/0001-72</v>
      </c>
    </row>
    <row r="508">
      <c r="A508" s="72" t="s">
        <v>2597</v>
      </c>
      <c r="B508" s="72" t="s">
        <v>8894</v>
      </c>
      <c r="C508" s="72" t="s">
        <v>8569</v>
      </c>
      <c r="D508" s="72"/>
      <c r="E508" s="72" t="s">
        <v>8570</v>
      </c>
      <c r="F508" s="72" t="s">
        <v>8571</v>
      </c>
      <c r="G508" s="72" t="s">
        <v>37</v>
      </c>
      <c r="H508" s="71" t="str">
        <f>IFERROR(VLOOKUP(A508,'Lista - Aderentes e Associados '!A:A,1,FALSE),"ADICIONAR")</f>
        <v>15.675.095/0001-10</v>
      </c>
    </row>
    <row r="509">
      <c r="A509" s="72" t="s">
        <v>2600</v>
      </c>
      <c r="B509" s="72" t="s">
        <v>2601</v>
      </c>
      <c r="C509" s="72" t="s">
        <v>8581</v>
      </c>
      <c r="D509" s="72"/>
      <c r="E509" s="72" t="s">
        <v>8578</v>
      </c>
      <c r="F509" s="72" t="s">
        <v>8579</v>
      </c>
      <c r="G509" s="72" t="s">
        <v>58</v>
      </c>
      <c r="H509" s="71" t="str">
        <f>IFERROR(VLOOKUP(A509,'Lista - Aderentes e Associados '!A:A,1,FALSE),"ADICIONAR")</f>
        <v>40.768.766/0001-35</v>
      </c>
    </row>
    <row r="510">
      <c r="A510" s="72" t="s">
        <v>2606</v>
      </c>
      <c r="B510" s="72" t="s">
        <v>8895</v>
      </c>
      <c r="C510" s="72" t="s">
        <v>8569</v>
      </c>
      <c r="D510" s="72"/>
      <c r="E510" s="72" t="s">
        <v>8570</v>
      </c>
      <c r="F510" s="72" t="s">
        <v>8574</v>
      </c>
      <c r="G510" s="72" t="s">
        <v>35</v>
      </c>
      <c r="H510" s="71" t="str">
        <f>IFERROR(VLOOKUP(A510,'Lista - Aderentes e Associados '!A:A,1,FALSE),"ADICIONAR")</f>
        <v>30.486.755/0001-09</v>
      </c>
    </row>
    <row r="511">
      <c r="A511" s="72" t="s">
        <v>2616</v>
      </c>
      <c r="B511" s="72" t="s">
        <v>2617</v>
      </c>
      <c r="C511" s="72" t="s">
        <v>8569</v>
      </c>
      <c r="D511" s="72"/>
      <c r="E511" s="72" t="s">
        <v>8570</v>
      </c>
      <c r="F511" s="72" t="s">
        <v>8574</v>
      </c>
      <c r="G511" s="72" t="s">
        <v>35</v>
      </c>
      <c r="H511" s="71" t="str">
        <f>IFERROR(VLOOKUP(A511,'Lista - Aderentes e Associados '!A:A,1,FALSE),"ADICIONAR")</f>
        <v>09.437.736/0001-04</v>
      </c>
    </row>
    <row r="512">
      <c r="A512" s="72" t="s">
        <v>2619</v>
      </c>
      <c r="B512" s="72" t="s">
        <v>2620</v>
      </c>
      <c r="C512" s="72" t="s">
        <v>8569</v>
      </c>
      <c r="D512" s="72"/>
      <c r="E512" s="72" t="s">
        <v>8570</v>
      </c>
      <c r="F512" s="72" t="s">
        <v>8574</v>
      </c>
      <c r="G512" s="72" t="s">
        <v>35</v>
      </c>
      <c r="H512" s="71" t="str">
        <f>IFERROR(VLOOKUP(A512,'Lista - Aderentes e Associados '!A:A,1,FALSE),"ADICIONAR")</f>
        <v>09.500.375/0001-95</v>
      </c>
    </row>
    <row r="513">
      <c r="A513" s="72" t="s">
        <v>2627</v>
      </c>
      <c r="B513" s="72" t="s">
        <v>8896</v>
      </c>
      <c r="C513" s="72" t="s">
        <v>8569</v>
      </c>
      <c r="D513" s="72"/>
      <c r="E513" s="72" t="s">
        <v>8570</v>
      </c>
      <c r="F513" s="72" t="s">
        <v>8571</v>
      </c>
      <c r="G513" s="72" t="s">
        <v>37</v>
      </c>
      <c r="H513" s="71" t="str">
        <f>IFERROR(VLOOKUP(A513,'Lista - Aderentes e Associados '!A:A,1,FALSE),"ADICIONAR")</f>
        <v>10.807.094/0001-69</v>
      </c>
    </row>
    <row r="514">
      <c r="A514" s="72" t="s">
        <v>2635</v>
      </c>
      <c r="B514" s="72" t="s">
        <v>8897</v>
      </c>
      <c r="C514" s="72" t="s">
        <v>8569</v>
      </c>
      <c r="D514" s="72"/>
      <c r="E514" s="72" t="s">
        <v>8570</v>
      </c>
      <c r="F514" s="72" t="s">
        <v>8571</v>
      </c>
      <c r="G514" s="72" t="s">
        <v>37</v>
      </c>
      <c r="H514" s="71" t="str">
        <f>IFERROR(VLOOKUP(A514,'Lista - Aderentes e Associados '!A:A,1,FALSE),"ADICIONAR")</f>
        <v>28.693.517/0001-22</v>
      </c>
    </row>
    <row r="515">
      <c r="A515" s="72" t="s">
        <v>2638</v>
      </c>
      <c r="B515" s="72" t="s">
        <v>2639</v>
      </c>
      <c r="C515" s="72" t="s">
        <v>8581</v>
      </c>
      <c r="D515" s="72"/>
      <c r="E515" s="72" t="s">
        <v>8570</v>
      </c>
      <c r="F515" s="72" t="s">
        <v>8574</v>
      </c>
      <c r="G515" s="72" t="s">
        <v>35</v>
      </c>
      <c r="H515" s="71" t="str">
        <f>IFERROR(VLOOKUP(A515,'Lista - Aderentes e Associados '!A:A,1,FALSE),"ADICIONAR")</f>
        <v>07.473.666/0001-06</v>
      </c>
    </row>
    <row r="516">
      <c r="A516" s="72" t="s">
        <v>2641</v>
      </c>
      <c r="B516" s="72" t="s">
        <v>8898</v>
      </c>
      <c r="C516" s="72" t="s">
        <v>8569</v>
      </c>
      <c r="D516" s="72"/>
      <c r="E516" s="72" t="s">
        <v>8570</v>
      </c>
      <c r="F516" s="72" t="s">
        <v>8571</v>
      </c>
      <c r="G516" s="72" t="s">
        <v>37</v>
      </c>
      <c r="H516" s="71" t="str">
        <f>IFERROR(VLOOKUP(A516,'Lista - Aderentes e Associados '!A:A,1,FALSE),"ADICIONAR")</f>
        <v>15.264.376/0001-80</v>
      </c>
    </row>
    <row r="517">
      <c r="A517" s="72" t="s">
        <v>2643</v>
      </c>
      <c r="B517" s="72" t="s">
        <v>8899</v>
      </c>
      <c r="C517" s="72" t="s">
        <v>8569</v>
      </c>
      <c r="D517" s="72"/>
      <c r="E517" s="72" t="s">
        <v>8570</v>
      </c>
      <c r="F517" s="72" t="s">
        <v>8571</v>
      </c>
      <c r="G517" s="72" t="s">
        <v>37</v>
      </c>
      <c r="H517" s="71" t="str">
        <f>IFERROR(VLOOKUP(A517,'Lista - Aderentes e Associados '!A:A,1,FALSE),"ADICIONAR")</f>
        <v>18.038.439/0001-79</v>
      </c>
    </row>
    <row r="518">
      <c r="A518" s="72" t="s">
        <v>2646</v>
      </c>
      <c r="B518" s="72" t="s">
        <v>8900</v>
      </c>
      <c r="C518" s="72" t="s">
        <v>8569</v>
      </c>
      <c r="D518" s="72"/>
      <c r="E518" s="72" t="s">
        <v>8570</v>
      </c>
      <c r="F518" s="72" t="s">
        <v>8574</v>
      </c>
      <c r="G518" s="72" t="s">
        <v>35</v>
      </c>
      <c r="H518" s="71" t="str">
        <f>IFERROR(VLOOKUP(A518,'Lista - Aderentes e Associados '!A:A,1,FALSE),"ADICIONAR")</f>
        <v>13.911.006/0001-62</v>
      </c>
    </row>
    <row r="519">
      <c r="A519" s="72" t="s">
        <v>2648</v>
      </c>
      <c r="B519" s="72" t="s">
        <v>2649</v>
      </c>
      <c r="C519" s="72" t="s">
        <v>8569</v>
      </c>
      <c r="D519" s="72"/>
      <c r="E519" s="72" t="s">
        <v>8570</v>
      </c>
      <c r="F519" s="72" t="s">
        <v>8574</v>
      </c>
      <c r="G519" s="72" t="s">
        <v>35</v>
      </c>
      <c r="H519" s="71" t="str">
        <f>IFERROR(VLOOKUP(A519,'Lista - Aderentes e Associados '!A:A,1,FALSE),"ADICIONAR")</f>
        <v>06.332.955/0001-22</v>
      </c>
    </row>
    <row r="520">
      <c r="A520" s="72" t="s">
        <v>2652</v>
      </c>
      <c r="B520" s="72" t="s">
        <v>2653</v>
      </c>
      <c r="C520" s="72" t="s">
        <v>8569</v>
      </c>
      <c r="D520" s="72"/>
      <c r="E520" s="72" t="s">
        <v>8578</v>
      </c>
      <c r="F520" s="72" t="s">
        <v>8579</v>
      </c>
      <c r="G520" s="72" t="s">
        <v>58</v>
      </c>
      <c r="H520" s="71" t="str">
        <f>IFERROR(VLOOKUP(A520,'Lista - Aderentes e Associados '!A:A,1,FALSE),"ADICIONAR")</f>
        <v>36.864.992/0001-42</v>
      </c>
    </row>
    <row r="521">
      <c r="A521" s="72" t="s">
        <v>2655</v>
      </c>
      <c r="B521" s="72" t="s">
        <v>8901</v>
      </c>
      <c r="C521" s="72" t="s">
        <v>8581</v>
      </c>
      <c r="D521" s="72"/>
      <c r="E521" s="72" t="s">
        <v>8578</v>
      </c>
      <c r="F521" s="72" t="s">
        <v>8579</v>
      </c>
      <c r="G521" s="72" t="s">
        <v>58</v>
      </c>
      <c r="H521" s="71" t="str">
        <f>IFERROR(VLOOKUP(A521,'Lista - Aderentes e Associados '!A:A,1,FALSE),"ADICIONAR")</f>
        <v>61.723.847/0001-99</v>
      </c>
    </row>
    <row r="522">
      <c r="A522" s="72" t="s">
        <v>2664</v>
      </c>
      <c r="B522" s="72" t="s">
        <v>2665</v>
      </c>
      <c r="C522" s="72" t="s">
        <v>8569</v>
      </c>
      <c r="D522" s="72"/>
      <c r="E522" s="72" t="s">
        <v>8578</v>
      </c>
      <c r="F522" s="72" t="s">
        <v>8579</v>
      </c>
      <c r="G522" s="72" t="s">
        <v>58</v>
      </c>
      <c r="H522" s="71" t="str">
        <f>IFERROR(VLOOKUP(A522,'Lista - Aderentes e Associados '!A:A,1,FALSE),"ADICIONAR")</f>
        <v>87.963.450/0001-68</v>
      </c>
    </row>
    <row r="523">
      <c r="A523" s="72" t="s">
        <v>2666</v>
      </c>
      <c r="B523" s="72" t="s">
        <v>8902</v>
      </c>
      <c r="C523" s="72" t="s">
        <v>8569</v>
      </c>
      <c r="D523" s="72"/>
      <c r="E523" s="72" t="s">
        <v>8570</v>
      </c>
      <c r="F523" s="72" t="s">
        <v>8574</v>
      </c>
      <c r="G523" s="72" t="s">
        <v>35</v>
      </c>
      <c r="H523" s="71" t="str">
        <f>IFERROR(VLOOKUP(A523,'Lista - Aderentes e Associados '!A:A,1,FALSE),"ADICIONAR")</f>
        <v>37.336.862/0001-08</v>
      </c>
    </row>
    <row r="524">
      <c r="A524" s="72" t="s">
        <v>2669</v>
      </c>
      <c r="B524" s="72" t="s">
        <v>2670</v>
      </c>
      <c r="C524" s="72" t="s">
        <v>8569</v>
      </c>
      <c r="D524" s="72"/>
      <c r="E524" s="72" t="s">
        <v>8570</v>
      </c>
      <c r="F524" s="72" t="s">
        <v>8574</v>
      </c>
      <c r="G524" s="72" t="s">
        <v>35</v>
      </c>
      <c r="H524" s="71" t="str">
        <f>IFERROR(VLOOKUP(A524,'Lista - Aderentes e Associados '!A:A,1,FALSE),"ADICIONAR")</f>
        <v>21.180.163/0001-73</v>
      </c>
    </row>
    <row r="525">
      <c r="A525" s="72" t="s">
        <v>2676</v>
      </c>
      <c r="B525" s="72" t="s">
        <v>8903</v>
      </c>
      <c r="C525" s="72" t="s">
        <v>8569</v>
      </c>
      <c r="D525" s="72"/>
      <c r="E525" s="72" t="s">
        <v>8570</v>
      </c>
      <c r="F525" s="72" t="s">
        <v>8571</v>
      </c>
      <c r="G525" s="72" t="s">
        <v>37</v>
      </c>
      <c r="H525" s="71" t="str">
        <f>IFERROR(VLOOKUP(A525,'Lista - Aderentes e Associados '!A:A,1,FALSE),"ADICIONAR")</f>
        <v>30.034.266/0001-16</v>
      </c>
    </row>
    <row r="526">
      <c r="A526" s="72" t="s">
        <v>2679</v>
      </c>
      <c r="B526" s="72" t="s">
        <v>8904</v>
      </c>
      <c r="C526" s="72" t="s">
        <v>8569</v>
      </c>
      <c r="D526" s="72"/>
      <c r="E526" s="72" t="s">
        <v>8570</v>
      </c>
      <c r="F526" s="72" t="s">
        <v>8571</v>
      </c>
      <c r="G526" s="72" t="s">
        <v>37</v>
      </c>
      <c r="H526" s="71" t="str">
        <f>IFERROR(VLOOKUP(A526,'Lista - Aderentes e Associados '!A:A,1,FALSE),"ADICIONAR")</f>
        <v>13.183.720/0001-81</v>
      </c>
    </row>
    <row r="527">
      <c r="A527" s="72" t="s">
        <v>2681</v>
      </c>
      <c r="B527" s="72" t="s">
        <v>8905</v>
      </c>
      <c r="C527" s="72" t="s">
        <v>8569</v>
      </c>
      <c r="D527" s="72"/>
      <c r="E527" s="72" t="s">
        <v>8570</v>
      </c>
      <c r="F527" s="72" t="s">
        <v>8571</v>
      </c>
      <c r="G527" s="72" t="s">
        <v>37</v>
      </c>
      <c r="H527" s="71" t="str">
        <f>IFERROR(VLOOKUP(A527,'Lista - Aderentes e Associados '!A:A,1,FALSE),"ADICIONAR")</f>
        <v>04.160.039/0001-27</v>
      </c>
    </row>
    <row r="528">
      <c r="A528" s="72" t="s">
        <v>2691</v>
      </c>
      <c r="B528" s="72" t="s">
        <v>8906</v>
      </c>
      <c r="C528" s="72" t="s">
        <v>8569</v>
      </c>
      <c r="D528" s="72"/>
      <c r="E528" s="72" t="s">
        <v>8570</v>
      </c>
      <c r="F528" s="72" t="s">
        <v>8574</v>
      </c>
      <c r="G528" s="72" t="s">
        <v>35</v>
      </c>
      <c r="H528" s="71" t="str">
        <f>IFERROR(VLOOKUP(A528,'Lista - Aderentes e Associados '!A:A,1,FALSE),"ADICIONAR")</f>
        <v>32.774.786/0001-90</v>
      </c>
    </row>
    <row r="529">
      <c r="A529" s="72" t="s">
        <v>2694</v>
      </c>
      <c r="B529" s="72" t="s">
        <v>2695</v>
      </c>
      <c r="C529" s="72" t="s">
        <v>8569</v>
      </c>
      <c r="D529" s="72"/>
      <c r="E529" s="72" t="s">
        <v>8570</v>
      </c>
      <c r="F529" s="72" t="s">
        <v>8571</v>
      </c>
      <c r="G529" s="72" t="s">
        <v>37</v>
      </c>
      <c r="H529" s="71" t="str">
        <f>IFERROR(VLOOKUP(A529,'Lista - Aderentes e Associados '!A:A,1,FALSE),"ADICIONAR")</f>
        <v>11.025.241/0001-01</v>
      </c>
    </row>
    <row r="530">
      <c r="A530" s="72" t="s">
        <v>2697</v>
      </c>
      <c r="B530" s="72" t="s">
        <v>8907</v>
      </c>
      <c r="C530" s="72" t="s">
        <v>8569</v>
      </c>
      <c r="D530" s="72"/>
      <c r="E530" s="72" t="s">
        <v>8570</v>
      </c>
      <c r="F530" s="72" t="s">
        <v>8574</v>
      </c>
      <c r="G530" s="72" t="s">
        <v>35</v>
      </c>
      <c r="H530" s="71" t="str">
        <f>IFERROR(VLOOKUP(A530,'Lista - Aderentes e Associados '!A:A,1,FALSE),"ADICIONAR")</f>
        <v>29.762.953/0001-79</v>
      </c>
    </row>
    <row r="531">
      <c r="A531" s="72" t="s">
        <v>2700</v>
      </c>
      <c r="B531" s="72" t="s">
        <v>8908</v>
      </c>
      <c r="C531" s="72" t="s">
        <v>8569</v>
      </c>
      <c r="D531" s="72"/>
      <c r="E531" s="72" t="s">
        <v>8570</v>
      </c>
      <c r="F531" s="72" t="s">
        <v>8574</v>
      </c>
      <c r="G531" s="72" t="s">
        <v>35</v>
      </c>
      <c r="H531" s="71" t="str">
        <f>IFERROR(VLOOKUP(A531,'Lista - Aderentes e Associados '!A:A,1,FALSE),"ADICIONAR")</f>
        <v>33.949.004/0001-70</v>
      </c>
    </row>
    <row r="532">
      <c r="A532" s="72" t="s">
        <v>2705</v>
      </c>
      <c r="B532" s="72" t="s">
        <v>8909</v>
      </c>
      <c r="C532" s="72" t="s">
        <v>8569</v>
      </c>
      <c r="D532" s="72"/>
      <c r="E532" s="72" t="s">
        <v>8570</v>
      </c>
      <c r="F532" s="72" t="s">
        <v>8571</v>
      </c>
      <c r="G532" s="72" t="s">
        <v>37</v>
      </c>
      <c r="H532" s="71" t="str">
        <f>IFERROR(VLOOKUP(A532,'Lista - Aderentes e Associados '!A:A,1,FALSE),"ADICIONAR")</f>
        <v>09.561.568/0001-56</v>
      </c>
    </row>
    <row r="533">
      <c r="A533" s="72" t="s">
        <v>2708</v>
      </c>
      <c r="B533" s="72" t="s">
        <v>8910</v>
      </c>
      <c r="C533" s="72" t="s">
        <v>8581</v>
      </c>
      <c r="D533" s="72"/>
      <c r="E533" s="72" t="s">
        <v>8570</v>
      </c>
      <c r="F533" s="72" t="s">
        <v>8571</v>
      </c>
      <c r="G533" s="72" t="s">
        <v>37</v>
      </c>
      <c r="H533" s="71" t="str">
        <f>IFERROR(VLOOKUP(A533,'Lista - Aderentes e Associados '!A:A,1,FALSE),"ADICIONAR")</f>
        <v>04.608.171/0001-59</v>
      </c>
    </row>
    <row r="534">
      <c r="A534" s="72" t="s">
        <v>2710</v>
      </c>
      <c r="B534" s="72" t="s">
        <v>2711</v>
      </c>
      <c r="C534" s="72" t="s">
        <v>8581</v>
      </c>
      <c r="D534" s="72"/>
      <c r="E534" s="72" t="s">
        <v>8570</v>
      </c>
      <c r="F534" s="72" t="s">
        <v>8571</v>
      </c>
      <c r="G534" s="72" t="s">
        <v>37</v>
      </c>
      <c r="H534" s="71" t="str">
        <f>IFERROR(VLOOKUP(A534,'Lista - Aderentes e Associados '!A:A,1,FALSE),"ADICIONAR")</f>
        <v>07.170.960/0001-49</v>
      </c>
    </row>
    <row r="535">
      <c r="A535" s="72" t="s">
        <v>2718</v>
      </c>
      <c r="B535" s="72" t="s">
        <v>8911</v>
      </c>
      <c r="C535" s="72" t="s">
        <v>8569</v>
      </c>
      <c r="D535" s="72"/>
      <c r="E535" s="72" t="s">
        <v>8578</v>
      </c>
      <c r="F535" s="72" t="s">
        <v>8579</v>
      </c>
      <c r="G535" s="72" t="s">
        <v>58</v>
      </c>
      <c r="H535" s="71" t="str">
        <f>IFERROR(VLOOKUP(A535,'Lista - Aderentes e Associados '!A:A,1,FALSE),"ADICIONAR")</f>
        <v>33.886.862/0001-12</v>
      </c>
    </row>
    <row r="536">
      <c r="A536" s="72" t="s">
        <v>2720</v>
      </c>
      <c r="B536" s="72" t="s">
        <v>8912</v>
      </c>
      <c r="C536" s="72" t="s">
        <v>8569</v>
      </c>
      <c r="D536" s="72"/>
      <c r="E536" s="72" t="s">
        <v>8570</v>
      </c>
      <c r="F536" s="72" t="s">
        <v>8571</v>
      </c>
      <c r="G536" s="72" t="s">
        <v>37</v>
      </c>
      <c r="H536" s="71" t="str">
        <f>IFERROR(VLOOKUP(A536,'Lista - Aderentes e Associados '!A:A,1,FALSE),"ADICIONAR")</f>
        <v>00.263.309/0001-74</v>
      </c>
    </row>
    <row r="537">
      <c r="A537" s="72" t="s">
        <v>2723</v>
      </c>
      <c r="B537" s="72" t="s">
        <v>8913</v>
      </c>
      <c r="C537" s="72" t="s">
        <v>8569</v>
      </c>
      <c r="D537" s="72"/>
      <c r="E537" s="72" t="s">
        <v>8570</v>
      </c>
      <c r="F537" s="72" t="s">
        <v>8574</v>
      </c>
      <c r="G537" s="72" t="s">
        <v>35</v>
      </c>
      <c r="H537" s="71" t="str">
        <f>IFERROR(VLOOKUP(A537,'Lista - Aderentes e Associados '!A:A,1,FALSE),"ADICIONAR")</f>
        <v>38.710.359/0001-25</v>
      </c>
    </row>
    <row r="538">
      <c r="A538" s="72" t="s">
        <v>2726</v>
      </c>
      <c r="B538" s="72" t="s">
        <v>8914</v>
      </c>
      <c r="C538" s="72" t="s">
        <v>8569</v>
      </c>
      <c r="D538" s="72"/>
      <c r="E538" s="72" t="s">
        <v>8578</v>
      </c>
      <c r="F538" s="72" t="s">
        <v>8579</v>
      </c>
      <c r="G538" s="72" t="s">
        <v>58</v>
      </c>
      <c r="H538" s="71" t="str">
        <f>IFERROR(VLOOKUP(A538,'Lista - Aderentes e Associados '!A:A,1,FALSE),"ADICIONAR")</f>
        <v>16.683.062/0001-85</v>
      </c>
    </row>
    <row r="539">
      <c r="A539" s="72" t="s">
        <v>2732</v>
      </c>
      <c r="B539" s="72" t="s">
        <v>8915</v>
      </c>
      <c r="C539" s="72" t="s">
        <v>8569</v>
      </c>
      <c r="D539" s="72"/>
      <c r="E539" s="72" t="s">
        <v>8578</v>
      </c>
      <c r="F539" s="72" t="s">
        <v>8579</v>
      </c>
      <c r="G539" s="72" t="s">
        <v>58</v>
      </c>
      <c r="H539" s="71" t="str">
        <f>IFERROR(VLOOKUP(A539,'Lista - Aderentes e Associados '!A:A,1,FALSE),"ADICIONAR")</f>
        <v>17.364.795/0001-10</v>
      </c>
    </row>
    <row r="540">
      <c r="A540" s="72" t="s">
        <v>2734</v>
      </c>
      <c r="B540" s="72" t="s">
        <v>2735</v>
      </c>
      <c r="C540" s="72" t="s">
        <v>8569</v>
      </c>
      <c r="D540" s="72"/>
      <c r="E540" s="72" t="s">
        <v>8570</v>
      </c>
      <c r="F540" s="72" t="s">
        <v>8574</v>
      </c>
      <c r="G540" s="72" t="s">
        <v>35</v>
      </c>
      <c r="H540" s="71" t="str">
        <f>IFERROR(VLOOKUP(A540,'Lista - Aderentes e Associados '!A:A,1,FALSE),"ADICIONAR")</f>
        <v>37.747.986/0001-78</v>
      </c>
    </row>
    <row r="541">
      <c r="A541" s="72" t="s">
        <v>2743</v>
      </c>
      <c r="B541" s="72" t="s">
        <v>8916</v>
      </c>
      <c r="C541" s="72" t="s">
        <v>8569</v>
      </c>
      <c r="D541" s="72"/>
      <c r="E541" s="72" t="s">
        <v>8570</v>
      </c>
      <c r="F541" s="72" t="s">
        <v>8571</v>
      </c>
      <c r="G541" s="72" t="s">
        <v>37</v>
      </c>
      <c r="H541" s="71" t="str">
        <f>IFERROR(VLOOKUP(A541,'Lista - Aderentes e Associados '!A:A,1,FALSE),"ADICIONAR")</f>
        <v>39.938.506/0001-81</v>
      </c>
    </row>
    <row r="542">
      <c r="A542" s="72" t="s">
        <v>2750</v>
      </c>
      <c r="B542" s="72" t="s">
        <v>8917</v>
      </c>
      <c r="C542" s="72" t="s">
        <v>8569</v>
      </c>
      <c r="D542" s="72"/>
      <c r="E542" s="72" t="s">
        <v>8570</v>
      </c>
      <c r="F542" s="72" t="s">
        <v>8574</v>
      </c>
      <c r="G542" s="72" t="s">
        <v>35</v>
      </c>
      <c r="H542" s="71" t="str">
        <f>IFERROR(VLOOKUP(A542,'Lista - Aderentes e Associados '!A:A,1,FALSE),"ADICIONAR")</f>
        <v>43.960.839/0001-84</v>
      </c>
    </row>
    <row r="543">
      <c r="A543" s="72" t="s">
        <v>2753</v>
      </c>
      <c r="B543" s="72" t="s">
        <v>2754</v>
      </c>
      <c r="C543" s="72" t="s">
        <v>8569</v>
      </c>
      <c r="D543" s="72"/>
      <c r="E543" s="72" t="s">
        <v>8578</v>
      </c>
      <c r="F543" s="72" t="s">
        <v>8579</v>
      </c>
      <c r="G543" s="72" t="s">
        <v>58</v>
      </c>
      <c r="H543" s="71" t="str">
        <f>IFERROR(VLOOKUP(A543,'Lista - Aderentes e Associados '!A:A,1,FALSE),"ADICIONAR")</f>
        <v>41.592.532/0001-42</v>
      </c>
    </row>
    <row r="544">
      <c r="A544" s="72" t="s">
        <v>2761</v>
      </c>
      <c r="B544" s="72" t="s">
        <v>2762</v>
      </c>
      <c r="C544" s="72" t="s">
        <v>8569</v>
      </c>
      <c r="D544" s="72"/>
      <c r="E544" s="72" t="s">
        <v>8570</v>
      </c>
      <c r="F544" s="72" t="s">
        <v>8571</v>
      </c>
      <c r="G544" s="72" t="s">
        <v>37</v>
      </c>
      <c r="H544" s="71" t="str">
        <f>IFERROR(VLOOKUP(A544,'Lista - Aderentes e Associados '!A:A,1,FALSE),"ADICIONAR")</f>
        <v>15.632.652/0001-16</v>
      </c>
    </row>
    <row r="545">
      <c r="A545" s="72" t="s">
        <v>2765</v>
      </c>
      <c r="B545" s="72" t="s">
        <v>2766</v>
      </c>
      <c r="C545" s="72" t="s">
        <v>8581</v>
      </c>
      <c r="D545" s="72"/>
      <c r="E545" s="72" t="s">
        <v>8570</v>
      </c>
      <c r="F545" s="72" t="s">
        <v>8571</v>
      </c>
      <c r="G545" s="72" t="s">
        <v>37</v>
      </c>
      <c r="H545" s="71" t="str">
        <f>IFERROR(VLOOKUP(A545,'Lista - Aderentes e Associados '!A:A,1,FALSE),"ADICIONAR")</f>
        <v>06.088.907/0001-30</v>
      </c>
    </row>
    <row r="546">
      <c r="A546" s="72" t="s">
        <v>2768</v>
      </c>
      <c r="B546" s="72" t="s">
        <v>8918</v>
      </c>
      <c r="C546" s="72" t="s">
        <v>8569</v>
      </c>
      <c r="D546" s="72"/>
      <c r="E546" s="72" t="s">
        <v>8570</v>
      </c>
      <c r="F546" s="72" t="s">
        <v>8571</v>
      </c>
      <c r="G546" s="72" t="s">
        <v>37</v>
      </c>
      <c r="H546" s="71" t="str">
        <f>IFERROR(VLOOKUP(A546,'Lista - Aderentes e Associados '!A:A,1,FALSE),"ADICIONAR")</f>
        <v>16.804.280/0001-20</v>
      </c>
    </row>
    <row r="547">
      <c r="A547" s="72" t="s">
        <v>2771</v>
      </c>
      <c r="B547" s="72" t="s">
        <v>8919</v>
      </c>
      <c r="C547" s="72" t="s">
        <v>8569</v>
      </c>
      <c r="D547" s="72"/>
      <c r="E547" s="72" t="s">
        <v>8570</v>
      </c>
      <c r="F547" s="72" t="s">
        <v>8574</v>
      </c>
      <c r="G547" s="72" t="s">
        <v>35</v>
      </c>
      <c r="H547" s="71" t="str">
        <f>IFERROR(VLOOKUP(A547,'Lista - Aderentes e Associados '!A:A,1,FALSE),"ADICIONAR")</f>
        <v>23.303.230/0001-25</v>
      </c>
    </row>
    <row r="548">
      <c r="A548" s="72" t="s">
        <v>2774</v>
      </c>
      <c r="B548" s="72" t="s">
        <v>8920</v>
      </c>
      <c r="C548" s="72" t="s">
        <v>8569</v>
      </c>
      <c r="D548" s="72"/>
      <c r="E548" s="72" t="s">
        <v>8570</v>
      </c>
      <c r="F548" s="72" t="s">
        <v>8574</v>
      </c>
      <c r="G548" s="72" t="s">
        <v>35</v>
      </c>
      <c r="H548" s="71" t="str">
        <f>IFERROR(VLOOKUP(A548,'Lista - Aderentes e Associados '!A:A,1,FALSE),"ADICIONAR")</f>
        <v>23.241.377/0001-38</v>
      </c>
    </row>
    <row r="549">
      <c r="A549" s="72" t="s">
        <v>2777</v>
      </c>
      <c r="B549" s="72" t="s">
        <v>8921</v>
      </c>
      <c r="C549" s="72" t="s">
        <v>8569</v>
      </c>
      <c r="D549" s="72"/>
      <c r="E549" s="72" t="s">
        <v>8570</v>
      </c>
      <c r="F549" s="72" t="s">
        <v>8574</v>
      </c>
      <c r="G549" s="72" t="s">
        <v>35</v>
      </c>
      <c r="H549" s="71" t="str">
        <f>IFERROR(VLOOKUP(A549,'Lista - Aderentes e Associados '!A:A,1,FALSE),"ADICIONAR")</f>
        <v>16.631.215/0001-40</v>
      </c>
    </row>
    <row r="550">
      <c r="A550" s="72" t="s">
        <v>2787</v>
      </c>
      <c r="B550" s="72" t="s">
        <v>2788</v>
      </c>
      <c r="C550" s="72" t="s">
        <v>8569</v>
      </c>
      <c r="D550" s="72"/>
      <c r="E550" s="72" t="s">
        <v>8570</v>
      </c>
      <c r="F550" s="72" t="s">
        <v>8571</v>
      </c>
      <c r="G550" s="72" t="s">
        <v>37</v>
      </c>
      <c r="H550" s="71" t="str">
        <f>IFERROR(VLOOKUP(A550,'Lista - Aderentes e Associados '!A:A,1,FALSE),"ADICIONAR")</f>
        <v>11.502.768/0001-80</v>
      </c>
    </row>
    <row r="551">
      <c r="A551" s="72" t="s">
        <v>2792</v>
      </c>
      <c r="B551" s="72" t="s">
        <v>8922</v>
      </c>
      <c r="C551" s="72" t="s">
        <v>8569</v>
      </c>
      <c r="D551" s="72"/>
      <c r="E551" s="72" t="s">
        <v>8570</v>
      </c>
      <c r="F551" s="72" t="s">
        <v>8571</v>
      </c>
      <c r="G551" s="72" t="s">
        <v>37</v>
      </c>
      <c r="H551" s="71" t="str">
        <f>IFERROR(VLOOKUP(A551,'Lista - Aderentes e Associados '!A:A,1,FALSE),"ADICIONAR")</f>
        <v>19.184.376/0001-21</v>
      </c>
    </row>
    <row r="552">
      <c r="A552" s="72" t="s">
        <v>2795</v>
      </c>
      <c r="B552" s="72" t="s">
        <v>2796</v>
      </c>
      <c r="C552" s="72" t="s">
        <v>8581</v>
      </c>
      <c r="D552" s="72"/>
      <c r="E552" s="72" t="s">
        <v>8570</v>
      </c>
      <c r="F552" s="72" t="s">
        <v>8574</v>
      </c>
      <c r="G552" s="72" t="s">
        <v>35</v>
      </c>
      <c r="H552" s="71" t="str">
        <f>IFERROR(VLOOKUP(A552,'Lista - Aderentes e Associados '!A:A,1,FALSE),"ADICIONAR")</f>
        <v>09.095.455/0001-02</v>
      </c>
    </row>
    <row r="553">
      <c r="A553" s="72" t="s">
        <v>2808</v>
      </c>
      <c r="B553" s="72" t="s">
        <v>8923</v>
      </c>
      <c r="C553" s="72" t="s">
        <v>8569</v>
      </c>
      <c r="D553" s="72"/>
      <c r="E553" s="72" t="s">
        <v>8578</v>
      </c>
      <c r="F553" s="72" t="s">
        <v>8579</v>
      </c>
      <c r="G553" s="72" t="s">
        <v>58</v>
      </c>
      <c r="H553" s="71" t="str">
        <f>IFERROR(VLOOKUP(A553,'Lista - Aderentes e Associados '!A:A,1,FALSE),"ADICIONAR")</f>
        <v>12.392.983/0001-38</v>
      </c>
    </row>
    <row r="554">
      <c r="A554" s="72" t="s">
        <v>1828</v>
      </c>
      <c r="B554" s="72" t="s">
        <v>8924</v>
      </c>
      <c r="C554" s="72" t="s">
        <v>8569</v>
      </c>
      <c r="D554" s="72"/>
      <c r="E554" s="72" t="s">
        <v>8570</v>
      </c>
      <c r="F554" s="72" t="s">
        <v>8571</v>
      </c>
      <c r="G554" s="72" t="s">
        <v>37</v>
      </c>
      <c r="H554" s="71" t="str">
        <f>IFERROR(VLOOKUP(A554,'Lista - Aderentes e Associados '!A:A,1,FALSE),"ADICIONAR")</f>
        <v>41.583.492/0001-72</v>
      </c>
    </row>
    <row r="555">
      <c r="A555" s="72" t="s">
        <v>2820</v>
      </c>
      <c r="B555" s="72" t="s">
        <v>8925</v>
      </c>
      <c r="C555" s="72" t="s">
        <v>8569</v>
      </c>
      <c r="D555" s="72"/>
      <c r="E555" s="72" t="s">
        <v>8570</v>
      </c>
      <c r="F555" s="72" t="s">
        <v>8571</v>
      </c>
      <c r="G555" s="72" t="s">
        <v>37</v>
      </c>
      <c r="H555" s="71" t="str">
        <f>IFERROR(VLOOKUP(A555,'Lista - Aderentes e Associados '!A:A,1,FALSE),"ADICIONAR")</f>
        <v>18.730.786/0001-68</v>
      </c>
    </row>
    <row r="556">
      <c r="A556" s="72" t="s">
        <v>2829</v>
      </c>
      <c r="B556" s="72" t="s">
        <v>2830</v>
      </c>
      <c r="C556" s="72" t="s">
        <v>8569</v>
      </c>
      <c r="D556" s="72"/>
      <c r="E556" s="72" t="s">
        <v>8570</v>
      </c>
      <c r="F556" s="72" t="s">
        <v>8574</v>
      </c>
      <c r="G556" s="72" t="s">
        <v>35</v>
      </c>
      <c r="H556" s="71" t="str">
        <f>IFERROR(VLOOKUP(A556,'Lista - Aderentes e Associados '!A:A,1,FALSE),"ADICIONAR")</f>
        <v>39.422.314/0001-18</v>
      </c>
    </row>
    <row r="557">
      <c r="A557" s="72" t="s">
        <v>2834</v>
      </c>
      <c r="B557" s="72" t="s">
        <v>2835</v>
      </c>
      <c r="C557" s="72" t="s">
        <v>8569</v>
      </c>
      <c r="D557" s="72"/>
      <c r="E557" s="72" t="s">
        <v>8570</v>
      </c>
      <c r="F557" s="72" t="s">
        <v>8574</v>
      </c>
      <c r="G557" s="72" t="s">
        <v>35</v>
      </c>
      <c r="H557" s="71" t="str">
        <f>IFERROR(VLOOKUP(A557,'Lista - Aderentes e Associados '!A:A,1,FALSE),"ADICIONAR")</f>
        <v>01.116.811/0001-15</v>
      </c>
    </row>
    <row r="558">
      <c r="A558" s="72" t="s">
        <v>2837</v>
      </c>
      <c r="B558" s="72" t="s">
        <v>8926</v>
      </c>
      <c r="C558" s="72" t="s">
        <v>8569</v>
      </c>
      <c r="D558" s="72"/>
      <c r="E558" s="72" t="s">
        <v>8578</v>
      </c>
      <c r="F558" s="72" t="s">
        <v>8579</v>
      </c>
      <c r="G558" s="72" t="s">
        <v>58</v>
      </c>
      <c r="H558" s="71" t="str">
        <f>IFERROR(VLOOKUP(A558,'Lista - Aderentes e Associados '!A:A,1,FALSE),"ADICIONAR")</f>
        <v>05.389.174/0001-01</v>
      </c>
    </row>
    <row r="559">
      <c r="A559" s="72" t="s">
        <v>2844</v>
      </c>
      <c r="B559" s="72" t="s">
        <v>8927</v>
      </c>
      <c r="C559" s="72" t="s">
        <v>8569</v>
      </c>
      <c r="D559" s="72"/>
      <c r="E559" s="72" t="s">
        <v>8570</v>
      </c>
      <c r="F559" s="72" t="s">
        <v>8571</v>
      </c>
      <c r="G559" s="72" t="s">
        <v>37</v>
      </c>
      <c r="H559" s="71" t="str">
        <f>IFERROR(VLOOKUP(A559,'Lista - Aderentes e Associados '!A:A,1,FALSE),"ADICIONAR")</f>
        <v>18.333.417/0001-31</v>
      </c>
    </row>
    <row r="560">
      <c r="A560" s="72" t="s">
        <v>2849</v>
      </c>
      <c r="B560" s="72" t="s">
        <v>8928</v>
      </c>
      <c r="C560" s="72" t="s">
        <v>8569</v>
      </c>
      <c r="D560" s="72"/>
      <c r="E560" s="72" t="s">
        <v>8570</v>
      </c>
      <c r="F560" s="72" t="s">
        <v>8571</v>
      </c>
      <c r="G560" s="72" t="s">
        <v>37</v>
      </c>
      <c r="H560" s="71" t="str">
        <f>IFERROR(VLOOKUP(A560,'Lista - Aderentes e Associados '!A:A,1,FALSE),"ADICIONAR")</f>
        <v>17.482.086/0001-39</v>
      </c>
    </row>
    <row r="561">
      <c r="A561" s="72" t="s">
        <v>2856</v>
      </c>
      <c r="B561" s="72" t="s">
        <v>8929</v>
      </c>
      <c r="C561" s="72" t="s">
        <v>8569</v>
      </c>
      <c r="D561" s="72"/>
      <c r="E561" s="72" t="s">
        <v>8570</v>
      </c>
      <c r="F561" s="72" t="s">
        <v>8574</v>
      </c>
      <c r="G561" s="72" t="s">
        <v>35</v>
      </c>
      <c r="H561" s="71" t="str">
        <f>IFERROR(VLOOKUP(A561,'Lista - Aderentes e Associados '!A:A,1,FALSE),"ADICIONAR")</f>
        <v>17.717.522/0001-01</v>
      </c>
    </row>
    <row r="562">
      <c r="A562" s="72" t="s">
        <v>2859</v>
      </c>
      <c r="B562" s="72" t="s">
        <v>8930</v>
      </c>
      <c r="C562" s="72" t="s">
        <v>8581</v>
      </c>
      <c r="D562" s="72"/>
      <c r="E562" s="72" t="s">
        <v>8570</v>
      </c>
      <c r="F562" s="72" t="s">
        <v>8571</v>
      </c>
      <c r="G562" s="72" t="s">
        <v>37</v>
      </c>
      <c r="H562" s="71" t="str">
        <f>IFERROR(VLOOKUP(A562,'Lista - Aderentes e Associados '!A:A,1,FALSE),"ADICIONAR")</f>
        <v>16.500.294/0001-50</v>
      </c>
    </row>
    <row r="563">
      <c r="A563" s="72" t="s">
        <v>2862</v>
      </c>
      <c r="B563" s="72" t="s">
        <v>8931</v>
      </c>
      <c r="C563" s="72" t="s">
        <v>8569</v>
      </c>
      <c r="D563" s="72"/>
      <c r="E563" s="72" t="s">
        <v>8570</v>
      </c>
      <c r="F563" s="72" t="s">
        <v>8571</v>
      </c>
      <c r="G563" s="72" t="s">
        <v>37</v>
      </c>
      <c r="H563" s="71" t="str">
        <f>IFERROR(VLOOKUP(A563,'Lista - Aderentes e Associados '!A:A,1,FALSE),"ADICIONAR")</f>
        <v>37.995.213/0001-00</v>
      </c>
    </row>
    <row r="564">
      <c r="A564" s="72" t="s">
        <v>2869</v>
      </c>
      <c r="B564" s="72" t="s">
        <v>8932</v>
      </c>
      <c r="C564" s="72" t="s">
        <v>8569</v>
      </c>
      <c r="D564" s="72"/>
      <c r="E564" s="72" t="s">
        <v>8570</v>
      </c>
      <c r="F564" s="72" t="s">
        <v>8574</v>
      </c>
      <c r="G564" s="72" t="s">
        <v>35</v>
      </c>
      <c r="H564" s="71" t="str">
        <f>IFERROR(VLOOKUP(A564,'Lista - Aderentes e Associados '!A:A,1,FALSE),"ADICIONAR")</f>
        <v>39.267.921/0001-50</v>
      </c>
    </row>
    <row r="565">
      <c r="A565" s="72" t="s">
        <v>2872</v>
      </c>
      <c r="B565" s="72" t="s">
        <v>2873</v>
      </c>
      <c r="C565" s="72" t="s">
        <v>8569</v>
      </c>
      <c r="D565" s="72"/>
      <c r="E565" s="72" t="s">
        <v>8578</v>
      </c>
      <c r="F565" s="72" t="s">
        <v>8579</v>
      </c>
      <c r="G565" s="72" t="s">
        <v>58</v>
      </c>
      <c r="H565" s="71" t="str">
        <f>IFERROR(VLOOKUP(A565,'Lista - Aderentes e Associados '!A:A,1,FALSE),"ADICIONAR")</f>
        <v>04.323.351/0001-94</v>
      </c>
    </row>
    <row r="566">
      <c r="A566" s="72" t="s">
        <v>2875</v>
      </c>
      <c r="B566" s="72" t="s">
        <v>8933</v>
      </c>
      <c r="C566" s="72" t="s">
        <v>8569</v>
      </c>
      <c r="D566" s="72"/>
      <c r="E566" s="72" t="s">
        <v>8570</v>
      </c>
      <c r="F566" s="72" t="s">
        <v>8571</v>
      </c>
      <c r="G566" s="72" t="s">
        <v>37</v>
      </c>
      <c r="H566" s="71" t="str">
        <f>IFERROR(VLOOKUP(A566,'Lista - Aderentes e Associados '!A:A,1,FALSE),"ADICIONAR")</f>
        <v>02.328.724/0001-94</v>
      </c>
    </row>
    <row r="567">
      <c r="A567" s="72" t="s">
        <v>2882</v>
      </c>
      <c r="B567" s="72" t="s">
        <v>2883</v>
      </c>
      <c r="C567" s="72" t="s">
        <v>8569</v>
      </c>
      <c r="D567" s="72"/>
      <c r="E567" s="72" t="s">
        <v>8570</v>
      </c>
      <c r="F567" s="72" t="s">
        <v>8571</v>
      </c>
      <c r="G567" s="72" t="s">
        <v>37</v>
      </c>
      <c r="H567" s="71" t="str">
        <f>IFERROR(VLOOKUP(A567,'Lista - Aderentes e Associados '!A:A,1,FALSE),"ADICIONAR")</f>
        <v>08.208.031/0001-44</v>
      </c>
    </row>
    <row r="568">
      <c r="A568" s="72" t="s">
        <v>2887</v>
      </c>
      <c r="B568" s="72" t="s">
        <v>8934</v>
      </c>
      <c r="C568" s="72" t="s">
        <v>8569</v>
      </c>
      <c r="D568" s="72"/>
      <c r="E568" s="72" t="s">
        <v>8570</v>
      </c>
      <c r="F568" s="72" t="s">
        <v>8571</v>
      </c>
      <c r="G568" s="72" t="s">
        <v>37</v>
      </c>
      <c r="H568" s="71" t="str">
        <f>IFERROR(VLOOKUP(A568,'Lista - Aderentes e Associados '!A:A,1,FALSE),"ADICIONAR")</f>
        <v>07.252.227/0001-73</v>
      </c>
    </row>
    <row r="569">
      <c r="A569" s="72" t="s">
        <v>2898</v>
      </c>
      <c r="B569" s="72" t="s">
        <v>2899</v>
      </c>
      <c r="C569" s="72" t="s">
        <v>8569</v>
      </c>
      <c r="D569" s="72" t="str">
        <f>IFERROR(IF(SEARCH("Não",C569),"Aderente"),"Associado")</f>
        <v>Aderente</v>
      </c>
      <c r="E569" s="72" t="s">
        <v>8570</v>
      </c>
      <c r="F569" s="72" t="s">
        <v>8574</v>
      </c>
      <c r="G569" s="72" t="s">
        <v>35</v>
      </c>
      <c r="H569" s="71" t="str">
        <f>IFERROR(VLOOKUP(A569,'Lista - Aderentes e Associados '!A:A,1,FALSE),"ADICIONAR")</f>
        <v>26.545.595/0001-54</v>
      </c>
    </row>
    <row r="570">
      <c r="A570" s="72" t="s">
        <v>2905</v>
      </c>
      <c r="B570" s="72" t="s">
        <v>2906</v>
      </c>
      <c r="C570" s="72" t="s">
        <v>8581</v>
      </c>
      <c r="D570" s="72"/>
      <c r="E570" s="72" t="s">
        <v>8570</v>
      </c>
      <c r="F570" s="72" t="s">
        <v>8574</v>
      </c>
      <c r="G570" s="72" t="s">
        <v>35</v>
      </c>
      <c r="H570" s="71" t="str">
        <f>IFERROR(VLOOKUP(A570,'Lista - Aderentes e Associados '!A:A,1,FALSE),"ADICIONAR")</f>
        <v>09.369.373/0001-09</v>
      </c>
    </row>
    <row r="571">
      <c r="A571" s="72" t="s">
        <v>2914</v>
      </c>
      <c r="B571" s="72" t="s">
        <v>8935</v>
      </c>
      <c r="C571" s="72" t="s">
        <v>8569</v>
      </c>
      <c r="D571" s="72"/>
      <c r="E571" s="72" t="s">
        <v>8570</v>
      </c>
      <c r="F571" s="72" t="s">
        <v>8571</v>
      </c>
      <c r="G571" s="72" t="s">
        <v>37</v>
      </c>
      <c r="H571" s="71" t="str">
        <f>IFERROR(VLOOKUP(A571,'Lista - Aderentes e Associados '!A:A,1,FALSE),"ADICIONAR")</f>
        <v>21.676.427/0001-84</v>
      </c>
    </row>
    <row r="572">
      <c r="A572" s="72" t="s">
        <v>2921</v>
      </c>
      <c r="B572" s="72" t="s">
        <v>8936</v>
      </c>
      <c r="C572" s="72" t="s">
        <v>8569</v>
      </c>
      <c r="D572" s="72"/>
      <c r="E572" s="72" t="s">
        <v>8570</v>
      </c>
      <c r="F572" s="72" t="s">
        <v>8574</v>
      </c>
      <c r="G572" s="72" t="s">
        <v>35</v>
      </c>
      <c r="H572" s="71" t="str">
        <f>IFERROR(VLOOKUP(A572,'Lista - Aderentes e Associados '!A:A,1,FALSE),"ADICIONAR")</f>
        <v>29.793.963/0001-71</v>
      </c>
    </row>
    <row r="573">
      <c r="A573" s="72" t="s">
        <v>2930</v>
      </c>
      <c r="B573" s="72" t="s">
        <v>8937</v>
      </c>
      <c r="C573" s="72" t="s">
        <v>8569</v>
      </c>
      <c r="D573" s="72"/>
      <c r="E573" s="72" t="s">
        <v>8570</v>
      </c>
      <c r="F573" s="72" t="s">
        <v>8574</v>
      </c>
      <c r="G573" s="72" t="s">
        <v>35</v>
      </c>
      <c r="H573" s="71" t="str">
        <f>IFERROR(VLOOKUP(A573,'Lista - Aderentes e Associados '!A:A,1,FALSE),"ADICIONAR")</f>
        <v>37.653.353/0001-09</v>
      </c>
    </row>
    <row r="574">
      <c r="A574" s="72" t="s">
        <v>2933</v>
      </c>
      <c r="B574" s="72" t="s">
        <v>8938</v>
      </c>
      <c r="C574" s="72" t="s">
        <v>8569</v>
      </c>
      <c r="D574" s="72"/>
      <c r="E574" s="72" t="s">
        <v>8570</v>
      </c>
      <c r="F574" s="72" t="s">
        <v>8574</v>
      </c>
      <c r="G574" s="72" t="s">
        <v>35</v>
      </c>
      <c r="H574" s="71" t="str">
        <f>IFERROR(VLOOKUP(A574,'Lista - Aderentes e Associados '!A:A,1,FALSE),"ADICIONAR")</f>
        <v>27.133.825/0001-30</v>
      </c>
    </row>
    <row r="575">
      <c r="A575" s="72" t="s">
        <v>2940</v>
      </c>
      <c r="B575" s="72" t="s">
        <v>8939</v>
      </c>
      <c r="C575" s="72" t="s">
        <v>8569</v>
      </c>
      <c r="D575" s="72"/>
      <c r="E575" s="72" t="s">
        <v>8570</v>
      </c>
      <c r="F575" s="72" t="s">
        <v>8574</v>
      </c>
      <c r="G575" s="72" t="s">
        <v>35</v>
      </c>
      <c r="H575" s="71" t="str">
        <f>IFERROR(VLOOKUP(A575,'Lista - Aderentes e Associados '!A:A,1,FALSE),"ADICIONAR")</f>
        <v>37.608.906/0001-01</v>
      </c>
    </row>
    <row r="576">
      <c r="A576" s="72" t="s">
        <v>2942</v>
      </c>
      <c r="B576" s="72" t="s">
        <v>8940</v>
      </c>
      <c r="C576" s="72" t="s">
        <v>8569</v>
      </c>
      <c r="D576" s="72"/>
      <c r="E576" s="72" t="s">
        <v>8570</v>
      </c>
      <c r="F576" s="72" t="s">
        <v>8574</v>
      </c>
      <c r="G576" s="72" t="s">
        <v>35</v>
      </c>
      <c r="H576" s="71" t="str">
        <f>IFERROR(VLOOKUP(A576,'Lista - Aderentes e Associados '!A:A,1,FALSE),"ADICIONAR")</f>
        <v>37.658.373/0001-64</v>
      </c>
    </row>
    <row r="577">
      <c r="A577" s="72" t="s">
        <v>2944</v>
      </c>
      <c r="B577" s="72" t="s">
        <v>8941</v>
      </c>
      <c r="C577" s="72" t="s">
        <v>8569</v>
      </c>
      <c r="D577" s="72"/>
      <c r="E577" s="72" t="s">
        <v>8570</v>
      </c>
      <c r="F577" s="72" t="s">
        <v>8574</v>
      </c>
      <c r="G577" s="72" t="s">
        <v>35</v>
      </c>
      <c r="H577" s="71" t="str">
        <f>IFERROR(VLOOKUP(A577,'Lista - Aderentes e Associados '!A:A,1,FALSE),"ADICIONAR")</f>
        <v>37.980.655/0001-83</v>
      </c>
    </row>
    <row r="578">
      <c r="A578" s="72" t="s">
        <v>2946</v>
      </c>
      <c r="B578" s="72" t="s">
        <v>8942</v>
      </c>
      <c r="C578" s="72" t="s">
        <v>8569</v>
      </c>
      <c r="D578" s="72"/>
      <c r="E578" s="72" t="s">
        <v>8570</v>
      </c>
      <c r="F578" s="72" t="s">
        <v>8574</v>
      </c>
      <c r="G578" s="72" t="s">
        <v>35</v>
      </c>
      <c r="H578" s="71" t="str">
        <f>IFERROR(VLOOKUP(A578,'Lista - Aderentes e Associados '!A:A,1,FALSE),"ADICIONAR")</f>
        <v>34.745.508/0001-30</v>
      </c>
    </row>
    <row r="579">
      <c r="A579" s="72" t="s">
        <v>2948</v>
      </c>
      <c r="B579" s="72" t="s">
        <v>8943</v>
      </c>
      <c r="C579" s="72" t="s">
        <v>8569</v>
      </c>
      <c r="D579" s="72"/>
      <c r="E579" s="72" t="s">
        <v>8570</v>
      </c>
      <c r="F579" s="72" t="s">
        <v>8571</v>
      </c>
      <c r="G579" s="72" t="s">
        <v>37</v>
      </c>
      <c r="H579" s="71" t="str">
        <f>IFERROR(VLOOKUP(A579,'Lista - Aderentes e Associados '!A:A,1,FALSE),"ADICIONAR")</f>
        <v>15.040.228/0001-82</v>
      </c>
    </row>
    <row r="580">
      <c r="A580" s="72" t="s">
        <v>2957</v>
      </c>
      <c r="B580" s="72" t="s">
        <v>2958</v>
      </c>
      <c r="C580" s="72" t="s">
        <v>8569</v>
      </c>
      <c r="D580" s="72"/>
      <c r="E580" s="72" t="s">
        <v>8570</v>
      </c>
      <c r="F580" s="72" t="s">
        <v>8571</v>
      </c>
      <c r="G580" s="72" t="s">
        <v>37</v>
      </c>
      <c r="H580" s="71" t="str">
        <f>IFERROR(VLOOKUP(A580,'Lista - Aderentes e Associados '!A:A,1,FALSE),"ADICIONAR")</f>
        <v>10.290.382/0001-99</v>
      </c>
    </row>
    <row r="581">
      <c r="A581" s="72" t="s">
        <v>2960</v>
      </c>
      <c r="B581" s="72" t="s">
        <v>2961</v>
      </c>
      <c r="C581" s="72" t="s">
        <v>8581</v>
      </c>
      <c r="D581" s="72"/>
      <c r="E581" s="72" t="s">
        <v>8578</v>
      </c>
      <c r="F581" s="72" t="s">
        <v>8579</v>
      </c>
      <c r="G581" s="72" t="s">
        <v>58</v>
      </c>
      <c r="H581" s="71" t="str">
        <f>IFERROR(VLOOKUP(A581,'Lista - Aderentes e Associados '!A:A,1,FALSE),"ADICIONAR")</f>
        <v>52.904.364/0001-08</v>
      </c>
    </row>
    <row r="582">
      <c r="A582" s="72" t="s">
        <v>2972</v>
      </c>
      <c r="B582" s="72" t="s">
        <v>2973</v>
      </c>
      <c r="C582" s="72" t="s">
        <v>8569</v>
      </c>
      <c r="D582" s="72"/>
      <c r="E582" s="72" t="s">
        <v>8570</v>
      </c>
      <c r="F582" s="72" t="s">
        <v>8571</v>
      </c>
      <c r="G582" s="72" t="s">
        <v>37</v>
      </c>
      <c r="H582" s="71" t="str">
        <f>IFERROR(VLOOKUP(A582,'Lista - Aderentes e Associados '!A:A,1,FALSE),"ADICIONAR")</f>
        <v>42.473.688/0001-77</v>
      </c>
    </row>
    <row r="583">
      <c r="A583" s="72" t="s">
        <v>2981</v>
      </c>
      <c r="B583" s="72" t="s">
        <v>2982</v>
      </c>
      <c r="C583" s="72" t="s">
        <v>8581</v>
      </c>
      <c r="D583" s="72"/>
      <c r="E583" s="72" t="s">
        <v>8570</v>
      </c>
      <c r="F583" s="72" t="s">
        <v>8571</v>
      </c>
      <c r="G583" s="72" t="s">
        <v>37</v>
      </c>
      <c r="H583" s="71" t="str">
        <f>IFERROR(VLOOKUP(A583,'Lista - Aderentes e Associados '!A:A,1,FALSE),"ADICIONAR")</f>
        <v>05.640.380/0001-42</v>
      </c>
    </row>
    <row r="584">
      <c r="A584" s="72" t="s">
        <v>2984</v>
      </c>
      <c r="B584" s="72" t="s">
        <v>2985</v>
      </c>
      <c r="C584" s="72" t="s">
        <v>8569</v>
      </c>
      <c r="D584" s="72"/>
      <c r="E584" s="72" t="s">
        <v>8570</v>
      </c>
      <c r="F584" s="72" t="s">
        <v>8571</v>
      </c>
      <c r="G584" s="72" t="s">
        <v>37</v>
      </c>
      <c r="H584" s="71" t="str">
        <f>IFERROR(VLOOKUP(A584,'Lista - Aderentes e Associados '!A:A,1,FALSE),"ADICIONAR")</f>
        <v>30.085.578/0001-59</v>
      </c>
    </row>
    <row r="585">
      <c r="A585" s="72" t="s">
        <v>2986</v>
      </c>
      <c r="B585" s="72" t="s">
        <v>2987</v>
      </c>
      <c r="C585" s="72" t="s">
        <v>8569</v>
      </c>
      <c r="D585" s="72"/>
      <c r="E585" s="72" t="s">
        <v>8570</v>
      </c>
      <c r="F585" s="72" t="s">
        <v>8571</v>
      </c>
      <c r="G585" s="72" t="s">
        <v>37</v>
      </c>
      <c r="H585" s="71" t="str">
        <f>IFERROR(VLOOKUP(A585,'Lista - Aderentes e Associados '!A:A,1,FALSE),"ADICIONAR")</f>
        <v>42.462.859/0001-62</v>
      </c>
    </row>
    <row r="586">
      <c r="A586" s="72" t="s">
        <v>2990</v>
      </c>
      <c r="B586" s="72" t="s">
        <v>2991</v>
      </c>
      <c r="C586" s="72" t="s">
        <v>8569</v>
      </c>
      <c r="D586" s="72"/>
      <c r="E586" s="72" t="s">
        <v>8570</v>
      </c>
      <c r="F586" s="72" t="s">
        <v>8571</v>
      </c>
      <c r="G586" s="72" t="s">
        <v>37</v>
      </c>
      <c r="H586" s="71" t="str">
        <f>IFERROR(VLOOKUP(A586,'Lista - Aderentes e Associados '!A:A,1,FALSE),"ADICIONAR")</f>
        <v>30.394.973/0001-13</v>
      </c>
    </row>
    <row r="587">
      <c r="A587" s="72" t="s">
        <v>3001</v>
      </c>
      <c r="B587" s="72" t="s">
        <v>8944</v>
      </c>
      <c r="C587" s="72" t="s">
        <v>8569</v>
      </c>
      <c r="D587" s="72"/>
      <c r="E587" s="72" t="s">
        <v>8570</v>
      </c>
      <c r="F587" s="72" t="s">
        <v>8574</v>
      </c>
      <c r="G587" s="72" t="s">
        <v>35</v>
      </c>
      <c r="H587" s="71" t="str">
        <f>IFERROR(VLOOKUP(A587,'Lista - Aderentes e Associados '!A:A,1,FALSE),"ADICIONAR")</f>
        <v>08.466.131/0001-70</v>
      </c>
    </row>
    <row r="588">
      <c r="A588" s="72" t="s">
        <v>3004</v>
      </c>
      <c r="B588" s="72" t="s">
        <v>3005</v>
      </c>
      <c r="C588" s="72" t="s">
        <v>8569</v>
      </c>
      <c r="D588" s="72"/>
      <c r="E588" s="72" t="s">
        <v>8570</v>
      </c>
      <c r="F588" s="72" t="s">
        <v>8574</v>
      </c>
      <c r="G588" s="72" t="s">
        <v>35</v>
      </c>
      <c r="H588" s="71" t="str">
        <f>IFERROR(VLOOKUP(A588,'Lista - Aderentes e Associados '!A:A,1,FALSE),"ADICIONAR")</f>
        <v>39.601.591/0001-98</v>
      </c>
    </row>
    <row r="589">
      <c r="A589" s="72" t="s">
        <v>3011</v>
      </c>
      <c r="B589" s="72" t="s">
        <v>8945</v>
      </c>
      <c r="C589" s="72" t="s">
        <v>8569</v>
      </c>
      <c r="D589" s="72"/>
      <c r="E589" s="72" t="s">
        <v>8570</v>
      </c>
      <c r="F589" s="72" t="s">
        <v>8571</v>
      </c>
      <c r="G589" s="72" t="s">
        <v>37</v>
      </c>
      <c r="H589" s="71" t="str">
        <f>IFERROR(VLOOKUP(A589,'Lista - Aderentes e Associados '!A:A,1,FALSE),"ADICIONAR")</f>
        <v>08.957.792/0001-07</v>
      </c>
    </row>
    <row r="590">
      <c r="A590" s="72" t="s">
        <v>3013</v>
      </c>
      <c r="B590" s="72" t="s">
        <v>8946</v>
      </c>
      <c r="C590" s="72" t="s">
        <v>8581</v>
      </c>
      <c r="D590" s="72"/>
      <c r="E590" s="72" t="s">
        <v>8570</v>
      </c>
      <c r="F590" s="72" t="s">
        <v>8571</v>
      </c>
      <c r="G590" s="72" t="s">
        <v>37</v>
      </c>
      <c r="H590" s="71" t="str">
        <f>IFERROR(VLOOKUP(A590,'Lista - Aderentes e Associados '!A:A,1,FALSE),"ADICIONAR")</f>
        <v>40.185.895/0001-09</v>
      </c>
    </row>
    <row r="591">
      <c r="A591" s="72" t="s">
        <v>3016</v>
      </c>
      <c r="B591" s="72" t="s">
        <v>8947</v>
      </c>
      <c r="C591" s="72" t="s">
        <v>8569</v>
      </c>
      <c r="D591" s="72"/>
      <c r="E591" s="72" t="s">
        <v>8570</v>
      </c>
      <c r="F591" s="72" t="s">
        <v>8574</v>
      </c>
      <c r="G591" s="72" t="s">
        <v>35</v>
      </c>
      <c r="H591" s="71" t="str">
        <f>IFERROR(VLOOKUP(A591,'Lista - Aderentes e Associados '!A:A,1,FALSE),"ADICIONAR")</f>
        <v>42.034.424/0001-17</v>
      </c>
    </row>
    <row r="592">
      <c r="A592" s="72" t="s">
        <v>3019</v>
      </c>
      <c r="B592" s="72" t="s">
        <v>3020</v>
      </c>
      <c r="C592" s="72" t="s">
        <v>8569</v>
      </c>
      <c r="D592" s="72"/>
      <c r="E592" s="72" t="s">
        <v>8570</v>
      </c>
      <c r="F592" s="72" t="s">
        <v>8574</v>
      </c>
      <c r="G592" s="72" t="s">
        <v>35</v>
      </c>
      <c r="H592" s="71" t="str">
        <f>IFERROR(VLOOKUP(A592,'Lista - Aderentes e Associados '!A:A,1,FALSE),"ADICIONAR")</f>
        <v>36.633.625/0001-38</v>
      </c>
    </row>
    <row r="593">
      <c r="A593" s="72" t="s">
        <v>3026</v>
      </c>
      <c r="B593" s="72" t="s">
        <v>3027</v>
      </c>
      <c r="C593" s="72" t="s">
        <v>8569</v>
      </c>
      <c r="D593" s="72"/>
      <c r="E593" s="72" t="s">
        <v>8570</v>
      </c>
      <c r="F593" s="72" t="s">
        <v>8574</v>
      </c>
      <c r="G593" s="72" t="s">
        <v>35</v>
      </c>
      <c r="H593" s="71" t="str">
        <f>IFERROR(VLOOKUP(A593,'Lista - Aderentes e Associados '!A:A,1,FALSE),"ADICIONAR")</f>
        <v>14.841.289/0001-86</v>
      </c>
    </row>
    <row r="594">
      <c r="A594" s="72" t="s">
        <v>3029</v>
      </c>
      <c r="B594" s="72" t="s">
        <v>8948</v>
      </c>
      <c r="C594" s="72" t="s">
        <v>8581</v>
      </c>
      <c r="D594" s="72"/>
      <c r="E594" s="72" t="s">
        <v>8578</v>
      </c>
      <c r="F594" s="72" t="s">
        <v>8579</v>
      </c>
      <c r="G594" s="72" t="s">
        <v>58</v>
      </c>
      <c r="H594" s="71" t="str">
        <f>IFERROR(VLOOKUP(A594,'Lista - Aderentes e Associados '!A:A,1,FALSE),"ADICIONAR")</f>
        <v>04.257.795/0001-79</v>
      </c>
    </row>
    <row r="595">
      <c r="A595" s="72" t="s">
        <v>3044</v>
      </c>
      <c r="B595" s="72" t="s">
        <v>3045</v>
      </c>
      <c r="C595" s="72" t="s">
        <v>8569</v>
      </c>
      <c r="D595" s="72"/>
      <c r="E595" s="72" t="s">
        <v>8570</v>
      </c>
      <c r="F595" s="72" t="s">
        <v>8574</v>
      </c>
      <c r="G595" s="72" t="s">
        <v>35</v>
      </c>
      <c r="H595" s="71" t="str">
        <f>IFERROR(VLOOKUP(A595,'Lista - Aderentes e Associados '!A:A,1,FALSE),"ADICIONAR")</f>
        <v>41.020.034/0001-25</v>
      </c>
    </row>
    <row r="596">
      <c r="A596" s="72" t="s">
        <v>3046</v>
      </c>
      <c r="B596" s="72" t="s">
        <v>3047</v>
      </c>
      <c r="C596" s="72" t="s">
        <v>8569</v>
      </c>
      <c r="D596" s="72"/>
      <c r="E596" s="72" t="s">
        <v>8570</v>
      </c>
      <c r="F596" s="72" t="s">
        <v>8571</v>
      </c>
      <c r="G596" s="72" t="s">
        <v>37</v>
      </c>
      <c r="H596" s="71" t="str">
        <f>IFERROR(VLOOKUP(A596,'Lista - Aderentes e Associados '!A:A,1,FALSE),"ADICIONAR")</f>
        <v>12.263.316/0001-55</v>
      </c>
    </row>
    <row r="597">
      <c r="A597" s="72" t="s">
        <v>3049</v>
      </c>
      <c r="B597" s="72" t="s">
        <v>3050</v>
      </c>
      <c r="C597" s="72" t="s">
        <v>8569</v>
      </c>
      <c r="D597" s="72" t="str">
        <f>IFERROR(IF(SEARCH("Não",C597),"Aderente"),"Associado")</f>
        <v>Aderente</v>
      </c>
      <c r="E597" s="72" t="s">
        <v>8570</v>
      </c>
      <c r="F597" s="72" t="s">
        <v>8574</v>
      </c>
      <c r="G597" s="72" t="s">
        <v>35</v>
      </c>
      <c r="H597" s="71" t="str">
        <f>IFERROR(VLOOKUP(A597,'Lista - Aderentes e Associados '!A:A,1,FALSE),"ADICIONAR")</f>
        <v>43.228.545/0001-62</v>
      </c>
    </row>
    <row r="598">
      <c r="A598" s="72" t="s">
        <v>3057</v>
      </c>
      <c r="B598" s="72" t="s">
        <v>8949</v>
      </c>
      <c r="C598" s="72" t="s">
        <v>8581</v>
      </c>
      <c r="D598" s="72"/>
      <c r="E598" s="72" t="s">
        <v>8570</v>
      </c>
      <c r="F598" s="72" t="s">
        <v>8571</v>
      </c>
      <c r="G598" s="72" t="s">
        <v>37</v>
      </c>
      <c r="H598" s="71" t="str">
        <f>IFERROR(VLOOKUP(A598,'Lista - Aderentes e Associados '!A:A,1,FALSE),"ADICIONAR")</f>
        <v>11.504.852/0001-32</v>
      </c>
    </row>
    <row r="599">
      <c r="A599" s="72" t="s">
        <v>3060</v>
      </c>
      <c r="B599" s="72" t="s">
        <v>8950</v>
      </c>
      <c r="C599" s="72" t="s">
        <v>8569</v>
      </c>
      <c r="D599" s="72"/>
      <c r="E599" s="72" t="s">
        <v>8570</v>
      </c>
      <c r="F599" s="72" t="s">
        <v>8574</v>
      </c>
      <c r="G599" s="72" t="s">
        <v>35</v>
      </c>
      <c r="H599" s="71" t="str">
        <f>IFERROR(VLOOKUP(A599,'Lista - Aderentes e Associados '!A:A,1,FALSE),"ADICIONAR")</f>
        <v>15.388.425/0001-97</v>
      </c>
    </row>
    <row r="600">
      <c r="A600" s="72" t="s">
        <v>3067</v>
      </c>
      <c r="B600" s="72" t="s">
        <v>8951</v>
      </c>
      <c r="C600" s="72" t="s">
        <v>8581</v>
      </c>
      <c r="D600" s="72"/>
      <c r="E600" s="72" t="s">
        <v>8570</v>
      </c>
      <c r="F600" s="72" t="s">
        <v>8574</v>
      </c>
      <c r="G600" s="72" t="s">
        <v>35</v>
      </c>
      <c r="H600" s="71" t="str">
        <f>IFERROR(VLOOKUP(A600,'Lista - Aderentes e Associados '!A:A,1,FALSE),"ADICIONAR")</f>
        <v>29.349.426/0001-37</v>
      </c>
    </row>
    <row r="601">
      <c r="A601" s="72" t="s">
        <v>3080</v>
      </c>
      <c r="B601" s="72" t="s">
        <v>8952</v>
      </c>
      <c r="C601" s="72" t="s">
        <v>8569</v>
      </c>
      <c r="D601" s="72"/>
      <c r="E601" s="72" t="s">
        <v>8578</v>
      </c>
      <c r="F601" s="72" t="s">
        <v>8579</v>
      </c>
      <c r="G601" s="72" t="s">
        <v>58</v>
      </c>
      <c r="H601" s="71" t="str">
        <f>IFERROR(VLOOKUP(A601,'Lista - Aderentes e Associados '!A:A,1,FALSE),"ADICIONAR")</f>
        <v>39.544.456/0001-58</v>
      </c>
    </row>
    <row r="602">
      <c r="A602" s="72" t="s">
        <v>3082</v>
      </c>
      <c r="B602" s="72" t="s">
        <v>3083</v>
      </c>
      <c r="C602" s="72" t="s">
        <v>8581</v>
      </c>
      <c r="D602" s="72"/>
      <c r="E602" s="72" t="s">
        <v>8578</v>
      </c>
      <c r="F602" s="72" t="s">
        <v>8579</v>
      </c>
      <c r="G602" s="72" t="s">
        <v>58</v>
      </c>
      <c r="H602" s="71" t="str">
        <f>IFERROR(VLOOKUP(A602,'Lista - Aderentes e Associados '!A:A,1,FALSE),"ADICIONAR")</f>
        <v>62.169.875/0001-79</v>
      </c>
    </row>
    <row r="603">
      <c r="A603" s="72" t="s">
        <v>3084</v>
      </c>
      <c r="B603" s="72" t="s">
        <v>3085</v>
      </c>
      <c r="C603" s="72" t="s">
        <v>8569</v>
      </c>
      <c r="D603" s="72"/>
      <c r="E603" s="72" t="s">
        <v>8570</v>
      </c>
      <c r="F603" s="72" t="s">
        <v>8574</v>
      </c>
      <c r="G603" s="72" t="s">
        <v>35</v>
      </c>
      <c r="H603" s="71" t="str">
        <f>IFERROR(VLOOKUP(A603,'Lista - Aderentes e Associados '!A:A,1,FALSE),"ADICIONAR")</f>
        <v>14.229.647/0001-02</v>
      </c>
    </row>
    <row r="604">
      <c r="A604" s="72" t="s">
        <v>3087</v>
      </c>
      <c r="B604" s="72" t="s">
        <v>8953</v>
      </c>
      <c r="C604" s="72" t="s">
        <v>8569</v>
      </c>
      <c r="D604" s="72"/>
      <c r="E604" s="72" t="s">
        <v>8570</v>
      </c>
      <c r="F604" s="72" t="s">
        <v>8571</v>
      </c>
      <c r="G604" s="72" t="s">
        <v>37</v>
      </c>
      <c r="H604" s="71" t="str">
        <f>IFERROR(VLOOKUP(A604,'Lista - Aderentes e Associados '!A:A,1,FALSE),"ADICIONAR")</f>
        <v>30.488.319/0001-79</v>
      </c>
    </row>
    <row r="605">
      <c r="A605" s="72" t="s">
        <v>3090</v>
      </c>
      <c r="B605" s="72" t="s">
        <v>8954</v>
      </c>
      <c r="C605" s="72" t="s">
        <v>8581</v>
      </c>
      <c r="D605" s="72"/>
      <c r="E605" s="72" t="s">
        <v>8570</v>
      </c>
      <c r="F605" s="72" t="s">
        <v>8574</v>
      </c>
      <c r="G605" s="72" t="s">
        <v>35</v>
      </c>
      <c r="H605" s="71" t="str">
        <f>IFERROR(VLOOKUP(A605,'Lista - Aderentes e Associados '!A:A,1,FALSE),"ADICIONAR")</f>
        <v>09.428.261/0001-81</v>
      </c>
    </row>
    <row r="606">
      <c r="A606" s="72" t="s">
        <v>3093</v>
      </c>
      <c r="B606" s="72" t="s">
        <v>8955</v>
      </c>
      <c r="C606" s="72" t="s">
        <v>8569</v>
      </c>
      <c r="D606" s="72"/>
      <c r="E606" s="72" t="s">
        <v>8570</v>
      </c>
      <c r="F606" s="72" t="s">
        <v>8574</v>
      </c>
      <c r="G606" s="72" t="s">
        <v>35</v>
      </c>
      <c r="H606" s="71" t="str">
        <f>IFERROR(VLOOKUP(A606,'Lista - Aderentes e Associados '!A:A,1,FALSE),"ADICIONAR")</f>
        <v>42.337.065/0001-77</v>
      </c>
    </row>
    <row r="607">
      <c r="A607" s="72" t="s">
        <v>3096</v>
      </c>
      <c r="B607" s="72" t="s">
        <v>3097</v>
      </c>
      <c r="C607" s="72" t="s">
        <v>8569</v>
      </c>
      <c r="D607" s="72"/>
      <c r="E607" s="72" t="s">
        <v>8570</v>
      </c>
      <c r="F607" s="72" t="s">
        <v>8574</v>
      </c>
      <c r="G607" s="72" t="s">
        <v>35</v>
      </c>
      <c r="H607" s="71" t="str">
        <f>IFERROR(VLOOKUP(A607,'Lista - Aderentes e Associados '!A:A,1,FALSE),"ADICIONAR")</f>
        <v>27.916.161/0001-86</v>
      </c>
    </row>
    <row r="608">
      <c r="A608" s="72" t="s">
        <v>3100</v>
      </c>
      <c r="B608" s="72" t="s">
        <v>3101</v>
      </c>
      <c r="C608" s="72" t="s">
        <v>8581</v>
      </c>
      <c r="D608" s="72"/>
      <c r="E608" s="72" t="s">
        <v>8570</v>
      </c>
      <c r="F608" s="72" t="s">
        <v>8571</v>
      </c>
      <c r="G608" s="72" t="s">
        <v>37</v>
      </c>
      <c r="H608" s="71" t="str">
        <f>IFERROR(VLOOKUP(A608,'Lista - Aderentes e Associados '!A:A,1,FALSE),"ADICIONAR")</f>
        <v>09.326.542/0001-23</v>
      </c>
    </row>
    <row r="609">
      <c r="A609" s="72" t="s">
        <v>3105</v>
      </c>
      <c r="B609" s="72" t="s">
        <v>8956</v>
      </c>
      <c r="C609" s="72" t="s">
        <v>8569</v>
      </c>
      <c r="D609" s="72"/>
      <c r="E609" s="72" t="s">
        <v>8570</v>
      </c>
      <c r="F609" s="72" t="s">
        <v>8571</v>
      </c>
      <c r="G609" s="72" t="s">
        <v>37</v>
      </c>
      <c r="H609" s="71" t="str">
        <f>IFERROR(VLOOKUP(A609,'Lista - Aderentes e Associados '!A:A,1,FALSE),"ADICIONAR")</f>
        <v>10.334.074/0001-18</v>
      </c>
    </row>
    <row r="610">
      <c r="A610" s="72" t="s">
        <v>3113</v>
      </c>
      <c r="B610" s="72" t="s">
        <v>8957</v>
      </c>
      <c r="C610" s="72" t="s">
        <v>8581</v>
      </c>
      <c r="D610" s="72"/>
      <c r="E610" s="72" t="s">
        <v>8578</v>
      </c>
      <c r="F610" s="72" t="s">
        <v>8579</v>
      </c>
      <c r="G610" s="72" t="s">
        <v>58</v>
      </c>
      <c r="H610" s="71" t="str">
        <f>IFERROR(VLOOKUP(A610,'Lista - Aderentes e Associados '!A:A,1,FALSE),"ADICIONAR")</f>
        <v>36.113.876/0001-91</v>
      </c>
    </row>
    <row r="611">
      <c r="A611" s="72" t="s">
        <v>3116</v>
      </c>
      <c r="B611" s="72" t="s">
        <v>8958</v>
      </c>
      <c r="C611" s="72" t="s">
        <v>8569</v>
      </c>
      <c r="D611" s="72"/>
      <c r="E611" s="72" t="s">
        <v>8570</v>
      </c>
      <c r="F611" s="72" t="s">
        <v>8571</v>
      </c>
      <c r="G611" s="72" t="s">
        <v>37</v>
      </c>
      <c r="H611" s="71" t="str">
        <f>IFERROR(VLOOKUP(A611,'Lista - Aderentes e Associados '!A:A,1,FALSE),"ADICIONAR")</f>
        <v>02.150.453/0001-20</v>
      </c>
    </row>
    <row r="612">
      <c r="A612" s="72" t="s">
        <v>3118</v>
      </c>
      <c r="B612" s="72" t="s">
        <v>8959</v>
      </c>
      <c r="C612" s="72" t="s">
        <v>8569</v>
      </c>
      <c r="D612" s="72"/>
      <c r="E612" s="72" t="s">
        <v>8570</v>
      </c>
      <c r="F612" s="72" t="s">
        <v>8571</v>
      </c>
      <c r="G612" s="72" t="s">
        <v>37</v>
      </c>
      <c r="H612" s="71" t="str">
        <f>IFERROR(VLOOKUP(A612,'Lista - Aderentes e Associados '!A:A,1,FALSE),"ADICIONAR")</f>
        <v>14.797.432/0001-80</v>
      </c>
    </row>
    <row r="613">
      <c r="A613" s="72" t="s">
        <v>3129</v>
      </c>
      <c r="B613" s="72" t="s">
        <v>8960</v>
      </c>
      <c r="C613" s="72" t="s">
        <v>8569</v>
      </c>
      <c r="D613" s="72"/>
      <c r="E613" s="72" t="s">
        <v>8570</v>
      </c>
      <c r="F613" s="72" t="s">
        <v>8571</v>
      </c>
      <c r="G613" s="72" t="s">
        <v>37</v>
      </c>
      <c r="H613" s="71" t="str">
        <f>IFERROR(VLOOKUP(A613,'Lista - Aderentes e Associados '!A:A,1,FALSE),"ADICIONAR")</f>
        <v>15.555.653/0001-04</v>
      </c>
    </row>
    <row r="614">
      <c r="A614" s="72" t="s">
        <v>3131</v>
      </c>
      <c r="B614" s="72" t="s">
        <v>8961</v>
      </c>
      <c r="C614" s="72" t="s">
        <v>8569</v>
      </c>
      <c r="D614" s="72"/>
      <c r="E614" s="72" t="s">
        <v>8570</v>
      </c>
      <c r="F614" s="72" t="s">
        <v>8574</v>
      </c>
      <c r="G614" s="72" t="s">
        <v>35</v>
      </c>
      <c r="H614" s="71" t="str">
        <f>IFERROR(VLOOKUP(A614,'Lista - Aderentes e Associados '!A:A,1,FALSE),"ADICIONAR")</f>
        <v>34.008.311/0001-19</v>
      </c>
    </row>
    <row r="615">
      <c r="A615" s="72" t="s">
        <v>3137</v>
      </c>
      <c r="B615" s="72" t="s">
        <v>3138</v>
      </c>
      <c r="C615" s="72" t="s">
        <v>8569</v>
      </c>
      <c r="D615" s="72"/>
      <c r="E615" s="72" t="s">
        <v>8570</v>
      </c>
      <c r="F615" s="72" t="s">
        <v>8574</v>
      </c>
      <c r="G615" s="72" t="s">
        <v>35</v>
      </c>
      <c r="H615" s="71" t="str">
        <f>IFERROR(VLOOKUP(A615,'Lista - Aderentes e Associados '!A:A,1,FALSE),"ADICIONAR")</f>
        <v>43.231.396/0001-90</v>
      </c>
    </row>
    <row r="616">
      <c r="A616" s="72" t="s">
        <v>3140</v>
      </c>
      <c r="B616" s="72" t="s">
        <v>3141</v>
      </c>
      <c r="C616" s="72" t="s">
        <v>8569</v>
      </c>
      <c r="D616" s="72"/>
      <c r="E616" s="72" t="s">
        <v>8570</v>
      </c>
      <c r="F616" s="72" t="s">
        <v>8571</v>
      </c>
      <c r="G616" s="72" t="s">
        <v>37</v>
      </c>
      <c r="H616" s="71" t="str">
        <f>IFERROR(VLOOKUP(A616,'Lista - Aderentes e Associados '!A:A,1,FALSE),"ADICIONAR")</f>
        <v>29.247.309/0001-62</v>
      </c>
    </row>
    <row r="617">
      <c r="A617" s="72" t="s">
        <v>3144</v>
      </c>
      <c r="B617" s="72" t="s">
        <v>3145</v>
      </c>
      <c r="C617" s="72" t="s">
        <v>8581</v>
      </c>
      <c r="D617" s="72"/>
      <c r="E617" s="72" t="s">
        <v>8570</v>
      </c>
      <c r="F617" s="72" t="s">
        <v>8574</v>
      </c>
      <c r="G617" s="72" t="s">
        <v>35</v>
      </c>
      <c r="H617" s="71" t="str">
        <f>IFERROR(VLOOKUP(A617,'Lista - Aderentes e Associados '!A:A,1,FALSE),"ADICIONAR")</f>
        <v>05.395.883/0001-08</v>
      </c>
    </row>
    <row r="618">
      <c r="A618" s="72" t="s">
        <v>3147</v>
      </c>
      <c r="B618" s="72" t="s">
        <v>3148</v>
      </c>
      <c r="C618" s="72" t="s">
        <v>8569</v>
      </c>
      <c r="D618" s="72"/>
      <c r="E618" s="72" t="s">
        <v>8578</v>
      </c>
      <c r="F618" s="72" t="s">
        <v>8579</v>
      </c>
      <c r="G618" s="72" t="s">
        <v>58</v>
      </c>
      <c r="H618" s="71" t="str">
        <f>IFERROR(VLOOKUP(A618,'Lista - Aderentes e Associados '!A:A,1,FALSE),"ADICIONAR")</f>
        <v>01.582.158/0001-80</v>
      </c>
    </row>
    <row r="619">
      <c r="A619" s="72" t="s">
        <v>3149</v>
      </c>
      <c r="B619" s="72" t="s">
        <v>8962</v>
      </c>
      <c r="C619" s="72" t="s">
        <v>8569</v>
      </c>
      <c r="D619" s="72"/>
      <c r="E619" s="72" t="s">
        <v>8570</v>
      </c>
      <c r="F619" s="72" t="s">
        <v>8574</v>
      </c>
      <c r="G619" s="72" t="s">
        <v>35</v>
      </c>
      <c r="H619" s="71" t="str">
        <f>IFERROR(VLOOKUP(A619,'Lista - Aderentes e Associados '!A:A,1,FALSE),"ADICIONAR")</f>
        <v>09.647.907/0001-11</v>
      </c>
    </row>
    <row r="620">
      <c r="A620" s="72" t="s">
        <v>3156</v>
      </c>
      <c r="B620" s="72" t="s">
        <v>3157</v>
      </c>
      <c r="C620" s="72" t="s">
        <v>8569</v>
      </c>
      <c r="D620" s="72"/>
      <c r="E620" s="72" t="s">
        <v>8570</v>
      </c>
      <c r="F620" s="72" t="s">
        <v>8571</v>
      </c>
      <c r="G620" s="72" t="s">
        <v>37</v>
      </c>
      <c r="H620" s="71" t="str">
        <f>IFERROR(VLOOKUP(A620,'Lista - Aderentes e Associados '!A:A,1,FALSE),"ADICIONAR")</f>
        <v>01.608.570/0001-21</v>
      </c>
    </row>
    <row r="621">
      <c r="A621" s="72" t="s">
        <v>3158</v>
      </c>
      <c r="B621" s="72" t="s">
        <v>8963</v>
      </c>
      <c r="C621" s="72" t="s">
        <v>8569</v>
      </c>
      <c r="D621" s="72"/>
      <c r="E621" s="72" t="s">
        <v>8570</v>
      </c>
      <c r="F621" s="72" t="s">
        <v>8574</v>
      </c>
      <c r="G621" s="72" t="s">
        <v>35</v>
      </c>
      <c r="H621" s="71" t="str">
        <f>IFERROR(VLOOKUP(A621,'Lista - Aderentes e Associados '!A:A,1,FALSE),"ADICIONAR")</f>
        <v>03.151.030/0001-97</v>
      </c>
    </row>
    <row r="622">
      <c r="A622" s="72" t="s">
        <v>3161</v>
      </c>
      <c r="B622" s="72" t="s">
        <v>8964</v>
      </c>
      <c r="C622" s="72" t="s">
        <v>8569</v>
      </c>
      <c r="D622" s="72"/>
      <c r="E622" s="72" t="s">
        <v>8570</v>
      </c>
      <c r="F622" s="72" t="s">
        <v>8571</v>
      </c>
      <c r="G622" s="72" t="s">
        <v>37</v>
      </c>
      <c r="H622" s="71" t="str">
        <f>IFERROR(VLOOKUP(A622,'Lista - Aderentes e Associados '!A:A,1,FALSE),"ADICIONAR")</f>
        <v>29.588.549/0001-20</v>
      </c>
    </row>
    <row r="623">
      <c r="A623" s="72" t="s">
        <v>3164</v>
      </c>
      <c r="B623" s="72" t="s">
        <v>3165</v>
      </c>
      <c r="C623" s="72" t="s">
        <v>8569</v>
      </c>
      <c r="D623" s="72"/>
      <c r="E623" s="72" t="s">
        <v>8570</v>
      </c>
      <c r="F623" s="72" t="s">
        <v>8571</v>
      </c>
      <c r="G623" s="72" t="s">
        <v>37</v>
      </c>
      <c r="H623" s="71" t="str">
        <f>IFERROR(VLOOKUP(A623,'Lista - Aderentes e Associados '!A:A,1,FALSE),"ADICIONAR")</f>
        <v>05.941.244/0001-92</v>
      </c>
    </row>
    <row r="624">
      <c r="A624" s="72" t="s">
        <v>3167</v>
      </c>
      <c r="B624" s="72" t="s">
        <v>3168</v>
      </c>
      <c r="C624" s="72" t="s">
        <v>8581</v>
      </c>
      <c r="D624" s="72"/>
      <c r="E624" s="72" t="s">
        <v>8578</v>
      </c>
      <c r="F624" s="72" t="s">
        <v>8579</v>
      </c>
      <c r="G624" s="72" t="s">
        <v>58</v>
      </c>
      <c r="H624" s="71" t="str">
        <f>IFERROR(VLOOKUP(A624,'Lista - Aderentes e Associados '!A:A,1,FALSE),"ADICIONAR")</f>
        <v>13.293.225/0001-25</v>
      </c>
    </row>
    <row r="625">
      <c r="A625" s="72" t="s">
        <v>3181</v>
      </c>
      <c r="B625" s="72" t="s">
        <v>8965</v>
      </c>
      <c r="C625" s="72" t="s">
        <v>8569</v>
      </c>
      <c r="D625" s="72"/>
      <c r="E625" s="72" t="s">
        <v>8570</v>
      </c>
      <c r="F625" s="72" t="s">
        <v>8574</v>
      </c>
      <c r="G625" s="72" t="s">
        <v>35</v>
      </c>
      <c r="H625" s="71" t="str">
        <f>IFERROR(VLOOKUP(A625,'Lista - Aderentes e Associados '!A:A,1,FALSE),"ADICIONAR")</f>
        <v>30.886.483/0001-34</v>
      </c>
    </row>
    <row r="626">
      <c r="A626" s="72" t="s">
        <v>3184</v>
      </c>
      <c r="B626" s="72" t="s">
        <v>8966</v>
      </c>
      <c r="C626" s="72" t="s">
        <v>8569</v>
      </c>
      <c r="D626" s="72"/>
      <c r="E626" s="72" t="s">
        <v>8570</v>
      </c>
      <c r="F626" s="72" t="s">
        <v>8571</v>
      </c>
      <c r="G626" s="72" t="s">
        <v>37</v>
      </c>
      <c r="H626" s="71" t="str">
        <f>IFERROR(VLOOKUP(A626,'Lista - Aderentes e Associados '!A:A,1,FALSE),"ADICIONAR")</f>
        <v>36.588.627/0001-52</v>
      </c>
    </row>
    <row r="627">
      <c r="A627" s="72" t="s">
        <v>3186</v>
      </c>
      <c r="B627" s="72" t="s">
        <v>8967</v>
      </c>
      <c r="C627" s="72" t="s">
        <v>8569</v>
      </c>
      <c r="D627" s="72"/>
      <c r="E627" s="72" t="s">
        <v>8570</v>
      </c>
      <c r="F627" s="72" t="s">
        <v>8574</v>
      </c>
      <c r="G627" s="72" t="s">
        <v>35</v>
      </c>
      <c r="H627" s="71" t="str">
        <f>IFERROR(VLOOKUP(A627,'Lista - Aderentes e Associados '!A:A,1,FALSE),"ADICIONAR")</f>
        <v>12.421.188/0001-20</v>
      </c>
    </row>
    <row r="628">
      <c r="A628" s="72" t="s">
        <v>3195</v>
      </c>
      <c r="B628" s="72" t="s">
        <v>8968</v>
      </c>
      <c r="C628" s="72" t="s">
        <v>8569</v>
      </c>
      <c r="D628" s="72"/>
      <c r="E628" s="72" t="s">
        <v>8570</v>
      </c>
      <c r="F628" s="72" t="s">
        <v>8571</v>
      </c>
      <c r="G628" s="72" t="s">
        <v>37</v>
      </c>
      <c r="H628" s="71" t="str">
        <f>IFERROR(VLOOKUP(A628,'Lista - Aderentes e Associados '!A:A,1,FALSE),"ADICIONAR")</f>
        <v>22.067.585/0001-08</v>
      </c>
    </row>
    <row r="629">
      <c r="A629" s="72" t="s">
        <v>3198</v>
      </c>
      <c r="B629" s="72" t="s">
        <v>8969</v>
      </c>
      <c r="C629" s="72" t="s">
        <v>8569</v>
      </c>
      <c r="D629" s="72"/>
      <c r="E629" s="72" t="s">
        <v>8570</v>
      </c>
      <c r="F629" s="72" t="s">
        <v>8574</v>
      </c>
      <c r="G629" s="72" t="s">
        <v>35</v>
      </c>
      <c r="H629" s="71" t="str">
        <f>IFERROR(VLOOKUP(A629,'Lista - Aderentes e Associados '!A:A,1,FALSE),"ADICIONAR")</f>
        <v>33.459.864/0001-25</v>
      </c>
    </row>
    <row r="630">
      <c r="A630" s="72" t="s">
        <v>3201</v>
      </c>
      <c r="B630" s="72" t="s">
        <v>8970</v>
      </c>
      <c r="C630" s="72" t="s">
        <v>8569</v>
      </c>
      <c r="D630" s="72"/>
      <c r="E630" s="72" t="s">
        <v>8570</v>
      </c>
      <c r="F630" s="72" t="s">
        <v>8574</v>
      </c>
      <c r="G630" s="72" t="s">
        <v>35</v>
      </c>
      <c r="H630" s="71" t="str">
        <f>IFERROR(VLOOKUP(A630,'Lista - Aderentes e Associados '!A:A,1,FALSE),"ADICIONAR")</f>
        <v>29.302.654/0001-51</v>
      </c>
    </row>
    <row r="631">
      <c r="A631" s="72" t="s">
        <v>3203</v>
      </c>
      <c r="B631" s="72" t="s">
        <v>8971</v>
      </c>
      <c r="C631" s="72" t="s">
        <v>8569</v>
      </c>
      <c r="D631" s="72"/>
      <c r="E631" s="72" t="s">
        <v>8570</v>
      </c>
      <c r="F631" s="72" t="s">
        <v>8574</v>
      </c>
      <c r="G631" s="72" t="s">
        <v>35</v>
      </c>
      <c r="H631" s="71" t="str">
        <f>IFERROR(VLOOKUP(A631,'Lista - Aderentes e Associados '!A:A,1,FALSE),"ADICIONAR")</f>
        <v>01.034.817/0001-43</v>
      </c>
    </row>
    <row r="632">
      <c r="A632" s="72" t="s">
        <v>3206</v>
      </c>
      <c r="B632" s="72" t="s">
        <v>3207</v>
      </c>
      <c r="C632" s="72" t="s">
        <v>8569</v>
      </c>
      <c r="D632" s="72"/>
      <c r="E632" s="72" t="s">
        <v>8578</v>
      </c>
      <c r="F632" s="72" t="s">
        <v>8579</v>
      </c>
      <c r="G632" s="72" t="s">
        <v>58</v>
      </c>
      <c r="H632" s="71" t="str">
        <f>IFERROR(VLOOKUP(A632,'Lista - Aderentes e Associados '!A:A,1,FALSE),"ADICIONAR")</f>
        <v>00.997.804/0001-07</v>
      </c>
    </row>
    <row r="633">
      <c r="A633" s="72" t="s">
        <v>3208</v>
      </c>
      <c r="B633" s="72" t="s">
        <v>3209</v>
      </c>
      <c r="C633" s="72" t="s">
        <v>8581</v>
      </c>
      <c r="D633" s="72"/>
      <c r="E633" s="72" t="s">
        <v>8570</v>
      </c>
      <c r="F633" s="72" t="s">
        <v>8571</v>
      </c>
      <c r="G633" s="72" t="s">
        <v>37</v>
      </c>
      <c r="H633" s="71" t="str">
        <f>IFERROR(VLOOKUP(A633,'Lista - Aderentes e Associados '!A:A,1,FALSE),"ADICIONAR")</f>
        <v>11.916.849/0001-26</v>
      </c>
    </row>
    <row r="634">
      <c r="A634" s="72" t="s">
        <v>3215</v>
      </c>
      <c r="B634" s="72" t="s">
        <v>3216</v>
      </c>
      <c r="C634" s="72" t="s">
        <v>8581</v>
      </c>
      <c r="D634" s="72"/>
      <c r="E634" s="72" t="s">
        <v>8570</v>
      </c>
      <c r="F634" s="72" t="s">
        <v>8571</v>
      </c>
      <c r="G634" s="72" t="s">
        <v>37</v>
      </c>
      <c r="H634" s="71" t="str">
        <f>IFERROR(VLOOKUP(A634,'Lista - Aderentes e Associados '!A:A,1,FALSE),"ADICIONAR")</f>
        <v>13.344.438/0001-39</v>
      </c>
    </row>
    <row r="635">
      <c r="A635" s="72" t="s">
        <v>3218</v>
      </c>
      <c r="B635" s="72" t="s">
        <v>3219</v>
      </c>
      <c r="C635" s="72" t="s">
        <v>8569</v>
      </c>
      <c r="D635" s="72" t="str">
        <f>IFERROR(IF(SEARCH("Não",C635),"Aderente"),"Associado")</f>
        <v>Aderente</v>
      </c>
      <c r="E635" s="72" t="s">
        <v>8570</v>
      </c>
      <c r="F635" s="72" t="s">
        <v>8574</v>
      </c>
      <c r="G635" s="72" t="s">
        <v>35</v>
      </c>
      <c r="H635" s="71" t="str">
        <f>IFERROR(VLOOKUP(A635,'Lista - Aderentes e Associados '!A:A,1,FALSE),"ADICIONAR")</f>
        <v>43.353.050/0001-65</v>
      </c>
    </row>
    <row r="636">
      <c r="A636" s="72" t="s">
        <v>3225</v>
      </c>
      <c r="B636" s="72" t="s">
        <v>3226</v>
      </c>
      <c r="C636" s="72" t="s">
        <v>8569</v>
      </c>
      <c r="D636" s="72"/>
      <c r="E636" s="72" t="s">
        <v>8570</v>
      </c>
      <c r="F636" s="72" t="s">
        <v>8574</v>
      </c>
      <c r="G636" s="72" t="s">
        <v>35</v>
      </c>
      <c r="H636" s="71" t="str">
        <f>IFERROR(VLOOKUP(A636,'Lista - Aderentes e Associados '!A:A,1,FALSE),"ADICIONAR")</f>
        <v>26.504.834/0001-28</v>
      </c>
    </row>
    <row r="637">
      <c r="A637" s="72" t="s">
        <v>3233</v>
      </c>
      <c r="B637" s="72" t="s">
        <v>3234</v>
      </c>
      <c r="C637" s="72" t="s">
        <v>8569</v>
      </c>
      <c r="D637" s="72"/>
      <c r="E637" s="72" t="s">
        <v>8570</v>
      </c>
      <c r="F637" s="72" t="s">
        <v>8574</v>
      </c>
      <c r="G637" s="72" t="s">
        <v>35</v>
      </c>
      <c r="H637" s="71" t="str">
        <f>IFERROR(VLOOKUP(A637,'Lista - Aderentes e Associados '!A:A,1,FALSE),"ADICIONAR")</f>
        <v>37.783.771/0001-02</v>
      </c>
    </row>
    <row r="638">
      <c r="A638" s="72" t="s">
        <v>3236</v>
      </c>
      <c r="B638" s="72" t="s">
        <v>8972</v>
      </c>
      <c r="C638" s="72" t="s">
        <v>8569</v>
      </c>
      <c r="D638" s="72"/>
      <c r="E638" s="72" t="s">
        <v>8570</v>
      </c>
      <c r="F638" s="72" t="s">
        <v>8571</v>
      </c>
      <c r="G638" s="72" t="s">
        <v>37</v>
      </c>
      <c r="H638" s="71" t="str">
        <f>IFERROR(VLOOKUP(A638,'Lista - Aderentes e Associados '!A:A,1,FALSE),"ADICIONAR")</f>
        <v>21.719.643/0001-60</v>
      </c>
    </row>
    <row r="639">
      <c r="A639" s="72" t="s">
        <v>3245</v>
      </c>
      <c r="B639" s="72" t="s">
        <v>8973</v>
      </c>
      <c r="C639" s="72" t="s">
        <v>8569</v>
      </c>
      <c r="D639" s="72"/>
      <c r="E639" s="72" t="s">
        <v>8570</v>
      </c>
      <c r="F639" s="72" t="s">
        <v>8574</v>
      </c>
      <c r="G639" s="72" t="s">
        <v>35</v>
      </c>
      <c r="H639" s="71" t="str">
        <f>IFERROR(VLOOKUP(A639,'Lista - Aderentes e Associados '!A:A,1,FALSE),"ADICIONAR")</f>
        <v>21.551.986/0001-68</v>
      </c>
    </row>
    <row r="640">
      <c r="A640" s="72" t="s">
        <v>3248</v>
      </c>
      <c r="B640" s="72" t="s">
        <v>8974</v>
      </c>
      <c r="C640" s="72" t="s">
        <v>8569</v>
      </c>
      <c r="D640" s="72"/>
      <c r="E640" s="72" t="s">
        <v>8570</v>
      </c>
      <c r="F640" s="72" t="s">
        <v>8574</v>
      </c>
      <c r="G640" s="72" t="s">
        <v>35</v>
      </c>
      <c r="H640" s="71" t="str">
        <f>IFERROR(VLOOKUP(A640,'Lista - Aderentes e Associados '!A:A,1,FALSE),"ADICIONAR")</f>
        <v>32.197.258/0001-16</v>
      </c>
    </row>
    <row r="641">
      <c r="A641" s="72" t="s">
        <v>3251</v>
      </c>
      <c r="B641" s="72" t="s">
        <v>8975</v>
      </c>
      <c r="C641" s="72" t="s">
        <v>8569</v>
      </c>
      <c r="D641" s="72"/>
      <c r="E641" s="72" t="s">
        <v>8570</v>
      </c>
      <c r="F641" s="72" t="s">
        <v>8574</v>
      </c>
      <c r="G641" s="72" t="s">
        <v>35</v>
      </c>
      <c r="H641" s="71" t="str">
        <f>IFERROR(VLOOKUP(A641,'Lista - Aderentes e Associados '!A:A,1,FALSE),"ADICIONAR")</f>
        <v>12.417.157/0001-04</v>
      </c>
    </row>
    <row r="642">
      <c r="A642" s="72" t="s">
        <v>3254</v>
      </c>
      <c r="B642" s="72" t="s">
        <v>8976</v>
      </c>
      <c r="C642" s="72" t="s">
        <v>8569</v>
      </c>
      <c r="D642" s="72"/>
      <c r="E642" s="72" t="s">
        <v>8578</v>
      </c>
      <c r="F642" s="72" t="s">
        <v>8579</v>
      </c>
      <c r="G642" s="72" t="s">
        <v>58</v>
      </c>
      <c r="H642" s="71" t="str">
        <f>IFERROR(VLOOKUP(A642,'Lista - Aderentes e Associados '!A:A,1,FALSE),"ADICIONAR")</f>
        <v>14.388.334/0001-99</v>
      </c>
    </row>
    <row r="643">
      <c r="A643" s="72" t="s">
        <v>3265</v>
      </c>
      <c r="B643" s="72" t="s">
        <v>8977</v>
      </c>
      <c r="C643" s="72" t="s">
        <v>8569</v>
      </c>
      <c r="D643" s="72"/>
      <c r="E643" s="72" t="s">
        <v>8570</v>
      </c>
      <c r="F643" s="72" t="s">
        <v>8571</v>
      </c>
      <c r="G643" s="72" t="s">
        <v>37</v>
      </c>
      <c r="H643" s="71" t="str">
        <f>IFERROR(VLOOKUP(A643,'Lista - Aderentes e Associados '!A:A,1,FALSE),"ADICIONAR")</f>
        <v>18.313.996/0001-50</v>
      </c>
    </row>
    <row r="644">
      <c r="A644" s="72" t="s">
        <v>3268</v>
      </c>
      <c r="B644" s="72" t="s">
        <v>3269</v>
      </c>
      <c r="C644" s="72" t="s">
        <v>8569</v>
      </c>
      <c r="D644" s="72"/>
      <c r="E644" s="72" t="s">
        <v>8570</v>
      </c>
      <c r="F644" s="72" t="s">
        <v>8574</v>
      </c>
      <c r="G644" s="72" t="s">
        <v>35</v>
      </c>
      <c r="H644" s="71" t="str">
        <f>IFERROR(VLOOKUP(A644,'Lista - Aderentes e Associados '!A:A,1,FALSE),"ADICIONAR")</f>
        <v>20.403.524/0001-30</v>
      </c>
    </row>
    <row r="645">
      <c r="A645" s="72" t="s">
        <v>3270</v>
      </c>
      <c r="B645" s="72" t="s">
        <v>8978</v>
      </c>
      <c r="C645" s="72" t="s">
        <v>8581</v>
      </c>
      <c r="D645" s="72"/>
      <c r="E645" s="72" t="s">
        <v>8570</v>
      </c>
      <c r="F645" s="72" t="s">
        <v>8571</v>
      </c>
      <c r="G645" s="72" t="s">
        <v>37</v>
      </c>
      <c r="H645" s="71" t="str">
        <f>IFERROR(VLOOKUP(A645,'Lista - Aderentes e Associados '!A:A,1,FALSE),"ADICIONAR")</f>
        <v>12.461.756/0001-17</v>
      </c>
    </row>
    <row r="646">
      <c r="A646" s="72" t="s">
        <v>3278</v>
      </c>
      <c r="B646" s="72" t="s">
        <v>8979</v>
      </c>
      <c r="C646" s="72" t="s">
        <v>8569</v>
      </c>
      <c r="D646" s="72"/>
      <c r="E646" s="72" t="s">
        <v>8570</v>
      </c>
      <c r="F646" s="72" t="s">
        <v>8571</v>
      </c>
      <c r="G646" s="72" t="s">
        <v>37</v>
      </c>
      <c r="H646" s="71" t="str">
        <f>IFERROR(VLOOKUP(A646,'Lista - Aderentes e Associados '!A:A,1,FALSE),"ADICIONAR")</f>
        <v>08.957.783/0001-08</v>
      </c>
    </row>
    <row r="647">
      <c r="A647" s="72" t="s">
        <v>3280</v>
      </c>
      <c r="B647" s="72" t="s">
        <v>3281</v>
      </c>
      <c r="C647" s="72" t="s">
        <v>8569</v>
      </c>
      <c r="D647" s="72"/>
      <c r="E647" s="72" t="s">
        <v>8570</v>
      </c>
      <c r="F647" s="72" t="s">
        <v>8571</v>
      </c>
      <c r="G647" s="72" t="s">
        <v>37</v>
      </c>
      <c r="H647" s="71" t="str">
        <f>IFERROR(VLOOKUP(A647,'Lista - Aderentes e Associados '!A:A,1,FALSE),"ADICIONAR")</f>
        <v>36.122.633/0001-10</v>
      </c>
    </row>
    <row r="648">
      <c r="A648" s="72" t="s">
        <v>3283</v>
      </c>
      <c r="B648" s="72" t="s">
        <v>3284</v>
      </c>
      <c r="C648" s="72" t="s">
        <v>8569</v>
      </c>
      <c r="D648" s="72"/>
      <c r="E648" s="72" t="s">
        <v>8570</v>
      </c>
      <c r="F648" s="72" t="s">
        <v>8574</v>
      </c>
      <c r="G648" s="72" t="s">
        <v>35</v>
      </c>
      <c r="H648" s="71" t="str">
        <f>IFERROR(VLOOKUP(A648,'Lista - Aderentes e Associados '!A:A,1,FALSE),"ADICIONAR")</f>
        <v>40.090.621/0001-28</v>
      </c>
    </row>
    <row r="649">
      <c r="A649" s="72" t="s">
        <v>3286</v>
      </c>
      <c r="B649" s="72" t="s">
        <v>8980</v>
      </c>
      <c r="C649" s="72" t="s">
        <v>8569</v>
      </c>
      <c r="D649" s="72"/>
      <c r="E649" s="72" t="s">
        <v>8570</v>
      </c>
      <c r="F649" s="72" t="s">
        <v>8574</v>
      </c>
      <c r="G649" s="72" t="s">
        <v>35</v>
      </c>
      <c r="H649" s="71" t="str">
        <f>IFERROR(VLOOKUP(A649,'Lista - Aderentes e Associados '!A:A,1,FALSE),"ADICIONAR")</f>
        <v>33.890.909/0001-11</v>
      </c>
    </row>
    <row r="650">
      <c r="A650" s="72" t="s">
        <v>3289</v>
      </c>
      <c r="B650" s="72" t="s">
        <v>3290</v>
      </c>
      <c r="C650" s="72" t="s">
        <v>8581</v>
      </c>
      <c r="D650" s="72"/>
      <c r="E650" s="72" t="s">
        <v>8570</v>
      </c>
      <c r="F650" s="72" t="s">
        <v>8571</v>
      </c>
      <c r="G650" s="72" t="s">
        <v>37</v>
      </c>
      <c r="H650" s="71" t="str">
        <f>IFERROR(VLOOKUP(A650,'Lista - Aderentes e Associados '!A:A,1,FALSE),"ADICIONAR")</f>
        <v>04.232.804/0001-77</v>
      </c>
    </row>
    <row r="651">
      <c r="A651" s="72" t="s">
        <v>3294</v>
      </c>
      <c r="B651" s="72" t="s">
        <v>3295</v>
      </c>
      <c r="C651" s="72" t="s">
        <v>8569</v>
      </c>
      <c r="D651" s="72" t="str">
        <f>IFERROR(IF(SEARCH("Não",C651),"Aderente"),"Associado")</f>
        <v>Aderente</v>
      </c>
      <c r="E651" s="72" t="s">
        <v>8570</v>
      </c>
      <c r="F651" s="72" t="s">
        <v>8571</v>
      </c>
      <c r="G651" s="72" t="s">
        <v>37</v>
      </c>
      <c r="H651" s="71" t="str">
        <f>IFERROR(VLOOKUP(A651,'Lista - Aderentes e Associados '!A:A,1,FALSE),"ADICIONAR")</f>
        <v>43.020.918/0001-05</v>
      </c>
    </row>
    <row r="652">
      <c r="A652" s="72" t="s">
        <v>3299</v>
      </c>
      <c r="B652" s="72" t="s">
        <v>8981</v>
      </c>
      <c r="C652" s="72" t="s">
        <v>8569</v>
      </c>
      <c r="D652" s="72"/>
      <c r="E652" s="72" t="s">
        <v>8570</v>
      </c>
      <c r="F652" s="72" t="s">
        <v>8574</v>
      </c>
      <c r="G652" s="72" t="s">
        <v>35</v>
      </c>
      <c r="H652" s="71" t="str">
        <f>IFERROR(VLOOKUP(A652,'Lista - Aderentes e Associados '!A:A,1,FALSE),"ADICIONAR")</f>
        <v>29.608.120/0001-58</v>
      </c>
    </row>
    <row r="653">
      <c r="A653" s="72" t="s">
        <v>3308</v>
      </c>
      <c r="B653" s="72" t="s">
        <v>8982</v>
      </c>
      <c r="C653" s="72" t="s">
        <v>8569</v>
      </c>
      <c r="D653" s="72"/>
      <c r="E653" s="72" t="s">
        <v>8570</v>
      </c>
      <c r="F653" s="72" t="s">
        <v>8574</v>
      </c>
      <c r="G653" s="72" t="s">
        <v>35</v>
      </c>
      <c r="H653" s="71" t="str">
        <f>IFERROR(VLOOKUP(A653,'Lista - Aderentes e Associados '!A:A,1,FALSE),"ADICIONAR")</f>
        <v>09.204.714/0001-96</v>
      </c>
    </row>
    <row r="654">
      <c r="A654" s="72" t="s">
        <v>6763</v>
      </c>
      <c r="B654" s="72" t="s">
        <v>6761</v>
      </c>
      <c r="C654" s="72" t="s">
        <v>8569</v>
      </c>
      <c r="D654" s="72"/>
      <c r="E654" s="72" t="s">
        <v>8570</v>
      </c>
      <c r="F654" s="72" t="s">
        <v>8571</v>
      </c>
      <c r="G654" s="72" t="s">
        <v>37</v>
      </c>
      <c r="H654" s="71" t="str">
        <f>IFERROR(VLOOKUP(A654,'Lista - Aderentes e Associados '!A:A,1,FALSE),"ADICIONAR")</f>
        <v>ADICIONAR</v>
      </c>
    </row>
    <row r="655">
      <c r="A655" s="72" t="s">
        <v>3311</v>
      </c>
      <c r="B655" s="72" t="s">
        <v>3312</v>
      </c>
      <c r="C655" s="72" t="s">
        <v>8569</v>
      </c>
      <c r="D655" s="72"/>
      <c r="E655" s="72" t="s">
        <v>8570</v>
      </c>
      <c r="F655" s="72" t="s">
        <v>8574</v>
      </c>
      <c r="G655" s="72" t="s">
        <v>35</v>
      </c>
      <c r="H655" s="71" t="str">
        <f>IFERROR(VLOOKUP(A655,'Lista - Aderentes e Associados '!A:A,1,FALSE),"ADICIONAR")</f>
        <v>10.479.557/0001-00</v>
      </c>
    </row>
    <row r="656">
      <c r="A656" s="72" t="s">
        <v>3314</v>
      </c>
      <c r="B656" s="72" t="s">
        <v>3315</v>
      </c>
      <c r="C656" s="72" t="s">
        <v>8569</v>
      </c>
      <c r="D656" s="72"/>
      <c r="E656" s="72" t="s">
        <v>8578</v>
      </c>
      <c r="F656" s="72" t="s">
        <v>8579</v>
      </c>
      <c r="G656" s="72" t="s">
        <v>58</v>
      </c>
      <c r="H656" s="71" t="str">
        <f>IFERROR(VLOOKUP(A656,'Lista - Aderentes e Associados '!A:A,1,FALSE),"ADICIONAR")</f>
        <v>03.502.968/0001-04</v>
      </c>
    </row>
    <row r="657">
      <c r="A657" s="72" t="s">
        <v>3323</v>
      </c>
      <c r="B657" s="72" t="s">
        <v>8983</v>
      </c>
      <c r="C657" s="72" t="s">
        <v>8581</v>
      </c>
      <c r="D657" s="72"/>
      <c r="E657" s="72" t="s">
        <v>8570</v>
      </c>
      <c r="F657" s="72" t="s">
        <v>8574</v>
      </c>
      <c r="G657" s="72" t="s">
        <v>35</v>
      </c>
      <c r="H657" s="71" t="str">
        <f>IFERROR(VLOOKUP(A657,'Lista - Aderentes e Associados '!A:A,1,FALSE),"ADICIONAR")</f>
        <v>14.869.060/0001-50</v>
      </c>
    </row>
    <row r="658">
      <c r="A658" s="72" t="s">
        <v>3326</v>
      </c>
      <c r="B658" s="72" t="s">
        <v>8984</v>
      </c>
      <c r="C658" s="72" t="s">
        <v>8569</v>
      </c>
      <c r="D658" s="72"/>
      <c r="E658" s="72" t="s">
        <v>8570</v>
      </c>
      <c r="F658" s="72" t="s">
        <v>8571</v>
      </c>
      <c r="G658" s="72" t="s">
        <v>37</v>
      </c>
      <c r="H658" s="71" t="str">
        <f>IFERROR(VLOOKUP(A658,'Lista - Aderentes e Associados '!A:A,1,FALSE),"ADICIONAR")</f>
        <v>42.330.305/0001-01</v>
      </c>
    </row>
    <row r="659">
      <c r="A659" s="72" t="s">
        <v>3329</v>
      </c>
      <c r="B659" s="72" t="s">
        <v>8985</v>
      </c>
      <c r="C659" s="72" t="s">
        <v>8569</v>
      </c>
      <c r="D659" s="72"/>
      <c r="E659" s="72" t="s">
        <v>8570</v>
      </c>
      <c r="F659" s="72" t="s">
        <v>8571</v>
      </c>
      <c r="G659" s="72" t="s">
        <v>37</v>
      </c>
      <c r="H659" s="71" t="str">
        <f>IFERROR(VLOOKUP(A659,'Lista - Aderentes e Associados '!A:A,1,FALSE),"ADICIONAR")</f>
        <v>26.741.433/0001-91</v>
      </c>
    </row>
    <row r="660">
      <c r="A660" s="72" t="s">
        <v>3332</v>
      </c>
      <c r="B660" s="72" t="s">
        <v>8986</v>
      </c>
      <c r="C660" s="72" t="s">
        <v>8581</v>
      </c>
      <c r="D660" s="72"/>
      <c r="E660" s="72" t="s">
        <v>8578</v>
      </c>
      <c r="F660" s="72" t="s">
        <v>8579</v>
      </c>
      <c r="G660" s="72" t="s">
        <v>58</v>
      </c>
      <c r="H660" s="71" t="str">
        <f>IFERROR(VLOOKUP(A660,'Lista - Aderentes e Associados '!A:A,1,FALSE),"ADICIONAR")</f>
        <v>00.806.535/0001-54</v>
      </c>
    </row>
    <row r="661">
      <c r="A661" s="72" t="s">
        <v>3335</v>
      </c>
      <c r="B661" s="72" t="s">
        <v>3336</v>
      </c>
      <c r="C661" s="72" t="s">
        <v>8569</v>
      </c>
      <c r="D661" s="72"/>
      <c r="E661" s="72" t="s">
        <v>8578</v>
      </c>
      <c r="F661" s="72" t="s">
        <v>8579</v>
      </c>
      <c r="G661" s="72" t="s">
        <v>58</v>
      </c>
      <c r="H661" s="71" t="str">
        <f>IFERROR(VLOOKUP(A661,'Lista - Aderentes e Associados '!A:A,1,FALSE),"ADICIONAR")</f>
        <v>67.030.395/0001-46</v>
      </c>
    </row>
    <row r="662">
      <c r="A662" s="72" t="s">
        <v>3337</v>
      </c>
      <c r="B662" s="72" t="s">
        <v>3338</v>
      </c>
      <c r="C662" s="72" t="s">
        <v>8569</v>
      </c>
      <c r="D662" s="72"/>
      <c r="E662" s="72" t="s">
        <v>8570</v>
      </c>
      <c r="F662" s="72" t="s">
        <v>8571</v>
      </c>
      <c r="G662" s="72" t="s">
        <v>37</v>
      </c>
      <c r="H662" s="71" t="str">
        <f>IFERROR(VLOOKUP(A662,'Lista - Aderentes e Associados '!A:A,1,FALSE),"ADICIONAR")</f>
        <v>07.637.212/0001-23</v>
      </c>
    </row>
    <row r="663">
      <c r="A663" s="72" t="s">
        <v>3344</v>
      </c>
      <c r="B663" s="72" t="s">
        <v>8987</v>
      </c>
      <c r="C663" s="72" t="s">
        <v>8569</v>
      </c>
      <c r="D663" s="72"/>
      <c r="E663" s="72" t="s">
        <v>8570</v>
      </c>
      <c r="F663" s="72" t="s">
        <v>8574</v>
      </c>
      <c r="G663" s="72" t="s">
        <v>35</v>
      </c>
      <c r="H663" s="71" t="str">
        <f>IFERROR(VLOOKUP(A663,'Lista - Aderentes e Associados '!A:A,1,FALSE),"ADICIONAR")</f>
        <v>11.397.672/0002-80</v>
      </c>
    </row>
    <row r="664">
      <c r="A664" s="72" t="s">
        <v>3349</v>
      </c>
      <c r="B664" s="72" t="s">
        <v>8988</v>
      </c>
      <c r="C664" s="72" t="s">
        <v>8569</v>
      </c>
      <c r="D664" s="72"/>
      <c r="E664" s="72" t="s">
        <v>8570</v>
      </c>
      <c r="F664" s="72" t="s">
        <v>8571</v>
      </c>
      <c r="G664" s="72" t="s">
        <v>37</v>
      </c>
      <c r="H664" s="71" t="str">
        <f>IFERROR(VLOOKUP(A664,'Lista - Aderentes e Associados '!A:A,1,FALSE),"ADICIONAR")</f>
        <v>10.552.066/0001-48</v>
      </c>
    </row>
    <row r="665">
      <c r="A665" s="72" t="s">
        <v>3351</v>
      </c>
      <c r="B665" s="72" t="s">
        <v>8989</v>
      </c>
      <c r="C665" s="72" t="s">
        <v>8581</v>
      </c>
      <c r="D665" s="72"/>
      <c r="E665" s="72" t="s">
        <v>8570</v>
      </c>
      <c r="F665" s="72" t="s">
        <v>8571</v>
      </c>
      <c r="G665" s="72" t="s">
        <v>37</v>
      </c>
      <c r="H665" s="71" t="str">
        <f>IFERROR(VLOOKUP(A665,'Lista - Aderentes e Associados '!A:A,1,FALSE),"ADICIONAR")</f>
        <v>05.451.668/0001-79</v>
      </c>
    </row>
    <row r="666">
      <c r="A666" s="72" t="s">
        <v>3356</v>
      </c>
      <c r="B666" s="72" t="s">
        <v>3357</v>
      </c>
      <c r="C666" s="72" t="s">
        <v>8569</v>
      </c>
      <c r="D666" s="72"/>
      <c r="E666" s="72" t="s">
        <v>8570</v>
      </c>
      <c r="F666" s="72" t="s">
        <v>8571</v>
      </c>
      <c r="G666" s="72" t="s">
        <v>37</v>
      </c>
      <c r="H666" s="71" t="str">
        <f>IFERROR(VLOOKUP(A666,'Lista - Aderentes e Associados '!A:A,1,FALSE),"ADICIONAR")</f>
        <v>08.990.773/0001-74</v>
      </c>
    </row>
    <row r="667">
      <c r="A667" s="72" t="s">
        <v>3358</v>
      </c>
      <c r="B667" s="72" t="s">
        <v>8990</v>
      </c>
      <c r="C667" s="72" t="s">
        <v>8569</v>
      </c>
      <c r="D667" s="72"/>
      <c r="E667" s="72" t="s">
        <v>8570</v>
      </c>
      <c r="F667" s="72" t="s">
        <v>8571</v>
      </c>
      <c r="G667" s="72" t="s">
        <v>37</v>
      </c>
      <c r="H667" s="71" t="str">
        <f>IFERROR(VLOOKUP(A667,'Lista - Aderentes e Associados '!A:A,1,FALSE),"ADICIONAR")</f>
        <v>11.702.213/0001-81</v>
      </c>
    </row>
    <row r="668">
      <c r="A668" s="72" t="s">
        <v>3360</v>
      </c>
      <c r="B668" s="72" t="s">
        <v>3361</v>
      </c>
      <c r="C668" s="72" t="s">
        <v>8569</v>
      </c>
      <c r="D668" s="72"/>
      <c r="E668" s="72" t="s">
        <v>8570</v>
      </c>
      <c r="F668" s="72" t="s">
        <v>8574</v>
      </c>
      <c r="G668" s="72" t="s">
        <v>35</v>
      </c>
      <c r="H668" s="71" t="str">
        <f>IFERROR(VLOOKUP(A668,'Lista - Aderentes e Associados '!A:A,1,FALSE),"ADICIONAR")</f>
        <v>40.815.594/0001-03</v>
      </c>
    </row>
    <row r="669">
      <c r="A669" s="72" t="s">
        <v>3366</v>
      </c>
      <c r="B669" s="72" t="s">
        <v>8991</v>
      </c>
      <c r="C669" s="72" t="s">
        <v>8569</v>
      </c>
      <c r="D669" s="72"/>
      <c r="E669" s="72" t="s">
        <v>8570</v>
      </c>
      <c r="F669" s="72" t="s">
        <v>8574</v>
      </c>
      <c r="G669" s="72" t="s">
        <v>35</v>
      </c>
      <c r="H669" s="71" t="str">
        <f>IFERROR(VLOOKUP(A669,'Lista - Aderentes e Associados '!A:A,1,FALSE),"ADICIONAR")</f>
        <v>08.852.323/0001-15</v>
      </c>
    </row>
    <row r="670">
      <c r="A670" s="72" t="s">
        <v>3369</v>
      </c>
      <c r="B670" s="72" t="s">
        <v>8992</v>
      </c>
      <c r="C670" s="72" t="s">
        <v>8569</v>
      </c>
      <c r="D670" s="72"/>
      <c r="E670" s="72" t="s">
        <v>8570</v>
      </c>
      <c r="F670" s="72" t="s">
        <v>8574</v>
      </c>
      <c r="G670" s="72" t="s">
        <v>35</v>
      </c>
      <c r="H670" s="71" t="str">
        <f>IFERROR(VLOOKUP(A670,'Lista - Aderentes e Associados '!A:A,1,FALSE),"ADICIONAR")</f>
        <v>16.907.964/0001-58</v>
      </c>
    </row>
    <row r="671">
      <c r="A671" s="72" t="s">
        <v>3372</v>
      </c>
      <c r="B671" s="72" t="s">
        <v>3373</v>
      </c>
      <c r="C671" s="72" t="s">
        <v>8569</v>
      </c>
      <c r="D671" s="72"/>
      <c r="E671" s="72" t="s">
        <v>8570</v>
      </c>
      <c r="F671" s="72" t="s">
        <v>8571</v>
      </c>
      <c r="G671" s="72" t="s">
        <v>37</v>
      </c>
      <c r="H671" s="71" t="str">
        <f>IFERROR(VLOOKUP(A671,'Lista - Aderentes e Associados '!A:A,1,FALSE),"ADICIONAR")</f>
        <v>32.007.649/0001-20</v>
      </c>
    </row>
    <row r="672">
      <c r="A672" s="72" t="s">
        <v>3379</v>
      </c>
      <c r="B672" s="72" t="s">
        <v>3380</v>
      </c>
      <c r="C672" s="72" t="s">
        <v>8581</v>
      </c>
      <c r="D672" s="72"/>
      <c r="E672" s="72" t="s">
        <v>8578</v>
      </c>
      <c r="F672" s="72" t="s">
        <v>8579</v>
      </c>
      <c r="G672" s="72" t="s">
        <v>58</v>
      </c>
      <c r="H672" s="71" t="str">
        <f>IFERROR(VLOOKUP(A672,'Lista - Aderentes e Associados '!A:A,1,FALSE),"ADICIONAR")</f>
        <v>40.303.299/0001-78</v>
      </c>
    </row>
    <row r="673">
      <c r="A673" s="72" t="s">
        <v>49</v>
      </c>
      <c r="B673" s="72" t="s">
        <v>8993</v>
      </c>
      <c r="C673" s="72" t="s">
        <v>8569</v>
      </c>
      <c r="D673" s="72"/>
      <c r="E673" s="72" t="s">
        <v>8570</v>
      </c>
      <c r="F673" s="72" t="s">
        <v>8571</v>
      </c>
      <c r="G673" s="72" t="s">
        <v>37</v>
      </c>
      <c r="H673" s="71" t="str">
        <f>IFERROR(VLOOKUP(A673,'Lista - Aderentes e Associados '!A:A,1,FALSE),"ADICIONAR")</f>
        <v>33.202.473/0001-20</v>
      </c>
    </row>
    <row r="674">
      <c r="A674" s="72" t="s">
        <v>3381</v>
      </c>
      <c r="B674" s="72" t="s">
        <v>3382</v>
      </c>
      <c r="C674" s="72" t="s">
        <v>8581</v>
      </c>
      <c r="D674" s="72"/>
      <c r="E674" s="72" t="s">
        <v>8570</v>
      </c>
      <c r="F674" s="72" t="s">
        <v>8571</v>
      </c>
      <c r="G674" s="72" t="s">
        <v>37</v>
      </c>
      <c r="H674" s="71" t="str">
        <f>IFERROR(VLOOKUP(A674,'Lista - Aderentes e Associados '!A:A,1,FALSE),"ADICIONAR")</f>
        <v>11.468.803/0001-91</v>
      </c>
    </row>
    <row r="675">
      <c r="A675" s="72" t="s">
        <v>3384</v>
      </c>
      <c r="B675" s="72" t="s">
        <v>3385</v>
      </c>
      <c r="C675" s="72" t="s">
        <v>8569</v>
      </c>
      <c r="D675" s="72"/>
      <c r="E675" s="72" t="s">
        <v>8570</v>
      </c>
      <c r="F675" s="72" t="s">
        <v>8574</v>
      </c>
      <c r="G675" s="72" t="s">
        <v>35</v>
      </c>
      <c r="H675" s="71" t="str">
        <f>IFERROR(VLOOKUP(A675,'Lista - Aderentes e Associados '!A:A,1,FALSE),"ADICIONAR")</f>
        <v>05.063.437/0001-98</v>
      </c>
    </row>
    <row r="676">
      <c r="A676" s="72" t="s">
        <v>3387</v>
      </c>
      <c r="B676" s="72" t="s">
        <v>3388</v>
      </c>
      <c r="C676" s="72" t="s">
        <v>8581</v>
      </c>
      <c r="D676" s="72"/>
      <c r="E676" s="72" t="s">
        <v>8570</v>
      </c>
      <c r="F676" s="72" t="s">
        <v>8571</v>
      </c>
      <c r="G676" s="72" t="s">
        <v>37</v>
      </c>
      <c r="H676" s="71" t="str">
        <f>IFERROR(VLOOKUP(A676,'Lista - Aderentes e Associados '!A:A,1,FALSE),"ADICIONAR")</f>
        <v>04.920.763/0001-01</v>
      </c>
    </row>
    <row r="677">
      <c r="A677" s="72" t="s">
        <v>3390</v>
      </c>
      <c r="B677" s="72" t="s">
        <v>8994</v>
      </c>
      <c r="C677" s="72" t="s">
        <v>8569</v>
      </c>
      <c r="D677" s="72"/>
      <c r="E677" s="72" t="s">
        <v>8570</v>
      </c>
      <c r="F677" s="72" t="s">
        <v>8574</v>
      </c>
      <c r="G677" s="72" t="s">
        <v>35</v>
      </c>
      <c r="H677" s="71" t="str">
        <f>IFERROR(VLOOKUP(A677,'Lista - Aderentes e Associados '!A:A,1,FALSE),"ADICIONAR")</f>
        <v>29.687.502/0001-14</v>
      </c>
    </row>
    <row r="678">
      <c r="A678" s="72" t="s">
        <v>3393</v>
      </c>
      <c r="B678" s="72" t="s">
        <v>8995</v>
      </c>
      <c r="C678" s="72" t="s">
        <v>8569</v>
      </c>
      <c r="D678" s="72"/>
      <c r="E678" s="72" t="s">
        <v>8570</v>
      </c>
      <c r="F678" s="72" t="s">
        <v>8571</v>
      </c>
      <c r="G678" s="72" t="s">
        <v>37</v>
      </c>
      <c r="H678" s="71" t="str">
        <f>IFERROR(VLOOKUP(A678,'Lista - Aderentes e Associados '!A:A,1,FALSE),"ADICIONAR")</f>
        <v>12.663.294/0001-10</v>
      </c>
    </row>
    <row r="679">
      <c r="A679" s="72" t="s">
        <v>3396</v>
      </c>
      <c r="B679" s="72" t="s">
        <v>8996</v>
      </c>
      <c r="C679" s="72" t="s">
        <v>8569</v>
      </c>
      <c r="D679" s="72"/>
      <c r="E679" s="72" t="s">
        <v>8570</v>
      </c>
      <c r="F679" s="72" t="s">
        <v>8574</v>
      </c>
      <c r="G679" s="72" t="s">
        <v>35</v>
      </c>
      <c r="H679" s="71" t="str">
        <f>IFERROR(VLOOKUP(A679,'Lista - Aderentes e Associados '!A:A,1,FALSE),"ADICIONAR")</f>
        <v>27.451.028/0001-00</v>
      </c>
    </row>
    <row r="680">
      <c r="A680" s="72" t="s">
        <v>3399</v>
      </c>
      <c r="B680" s="72" t="s">
        <v>3400</v>
      </c>
      <c r="C680" s="72" t="s">
        <v>8569</v>
      </c>
      <c r="D680" s="72"/>
      <c r="E680" s="72" t="s">
        <v>8570</v>
      </c>
      <c r="F680" s="72" t="s">
        <v>8574</v>
      </c>
      <c r="G680" s="72" t="s">
        <v>35</v>
      </c>
      <c r="H680" s="71" t="str">
        <f>IFERROR(VLOOKUP(A680,'Lista - Aderentes e Associados '!A:A,1,FALSE),"ADICIONAR")</f>
        <v>43.241.818/0001-09</v>
      </c>
    </row>
    <row r="681">
      <c r="A681" s="72" t="s">
        <v>3401</v>
      </c>
      <c r="B681" s="72" t="s">
        <v>3402</v>
      </c>
      <c r="C681" s="72" t="s">
        <v>8569</v>
      </c>
      <c r="D681" s="72"/>
      <c r="E681" s="72" t="s">
        <v>8570</v>
      </c>
      <c r="F681" s="72" t="s">
        <v>8574</v>
      </c>
      <c r="G681" s="72" t="s">
        <v>35</v>
      </c>
      <c r="H681" s="71" t="str">
        <f>IFERROR(VLOOKUP(A681,'Lista - Aderentes e Associados '!A:A,1,FALSE),"ADICIONAR")</f>
        <v>36.358.004/0001-93</v>
      </c>
    </row>
    <row r="682">
      <c r="A682" s="72" t="s">
        <v>3403</v>
      </c>
      <c r="B682" s="72" t="s">
        <v>3404</v>
      </c>
      <c r="C682" s="72" t="s">
        <v>8569</v>
      </c>
      <c r="D682" s="72"/>
      <c r="E682" s="72" t="s">
        <v>8570</v>
      </c>
      <c r="F682" s="72" t="s">
        <v>8574</v>
      </c>
      <c r="G682" s="72" t="s">
        <v>35</v>
      </c>
      <c r="H682" s="71" t="str">
        <f>IFERROR(VLOOKUP(A682,'Lista - Aderentes e Associados '!A:A,1,FALSE),"ADICIONAR")</f>
        <v>43.241.789/0001-85</v>
      </c>
    </row>
    <row r="683">
      <c r="A683" s="72" t="s">
        <v>3405</v>
      </c>
      <c r="B683" s="72" t="s">
        <v>3406</v>
      </c>
      <c r="C683" s="72" t="s">
        <v>8569</v>
      </c>
      <c r="D683" s="72"/>
      <c r="E683" s="72" t="s">
        <v>8570</v>
      </c>
      <c r="F683" s="72" t="s">
        <v>8571</v>
      </c>
      <c r="G683" s="72" t="s">
        <v>37</v>
      </c>
      <c r="H683" s="71" t="str">
        <f>IFERROR(VLOOKUP(A683,'Lista - Aderentes e Associados '!A:A,1,FALSE),"ADICIONAR")</f>
        <v>19.207.159/0001-00</v>
      </c>
    </row>
    <row r="684">
      <c r="A684" s="72" t="s">
        <v>3412</v>
      </c>
      <c r="B684" s="72" t="s">
        <v>3413</v>
      </c>
      <c r="C684" s="72" t="s">
        <v>8569</v>
      </c>
      <c r="D684" s="72"/>
      <c r="E684" s="72" t="s">
        <v>8570</v>
      </c>
      <c r="F684" s="72" t="s">
        <v>8571</v>
      </c>
      <c r="G684" s="72" t="s">
        <v>37</v>
      </c>
      <c r="H684" s="71" t="str">
        <f>IFERROR(VLOOKUP(A684,'Lista - Aderentes e Associados '!A:A,1,FALSE),"ADICIONAR")</f>
        <v>14.351.454/0001-11</v>
      </c>
    </row>
    <row r="685">
      <c r="A685" s="72" t="s">
        <v>3415</v>
      </c>
      <c r="B685" s="72" t="s">
        <v>8997</v>
      </c>
      <c r="C685" s="72" t="s">
        <v>8569</v>
      </c>
      <c r="D685" s="72"/>
      <c r="E685" s="72" t="s">
        <v>8570</v>
      </c>
      <c r="F685" s="72" t="s">
        <v>8571</v>
      </c>
      <c r="G685" s="72" t="s">
        <v>37</v>
      </c>
      <c r="H685" s="71" t="str">
        <f>IFERROR(VLOOKUP(A685,'Lista - Aderentes e Associados '!A:A,1,FALSE),"ADICIONAR")</f>
        <v>13.993.865/0001-48</v>
      </c>
    </row>
    <row r="686">
      <c r="A686" s="72" t="s">
        <v>3422</v>
      </c>
      <c r="B686" s="72" t="s">
        <v>3423</v>
      </c>
      <c r="C686" s="72" t="s">
        <v>8569</v>
      </c>
      <c r="D686" s="72"/>
      <c r="E686" s="72" t="s">
        <v>8570</v>
      </c>
      <c r="F686" s="72" t="s">
        <v>8574</v>
      </c>
      <c r="G686" s="72" t="s">
        <v>35</v>
      </c>
      <c r="H686" s="71" t="str">
        <f>IFERROR(VLOOKUP(A686,'Lista - Aderentes e Associados '!A:A,1,FALSE),"ADICIONAR")</f>
        <v>09.127.495/0001-99</v>
      </c>
    </row>
    <row r="687">
      <c r="A687" s="72" t="s">
        <v>3425</v>
      </c>
      <c r="B687" s="72" t="s">
        <v>3426</v>
      </c>
      <c r="C687" s="72" t="s">
        <v>8569</v>
      </c>
      <c r="D687" s="72"/>
      <c r="E687" s="72" t="s">
        <v>8570</v>
      </c>
      <c r="F687" s="72" t="s">
        <v>8574</v>
      </c>
      <c r="G687" s="72" t="s">
        <v>35</v>
      </c>
      <c r="H687" s="71" t="str">
        <f>IFERROR(VLOOKUP(A687,'Lista - Aderentes e Associados '!A:A,1,FALSE),"ADICIONAR")</f>
        <v>36.953.856/0001-29</v>
      </c>
    </row>
    <row r="688">
      <c r="A688" s="72" t="s">
        <v>3428</v>
      </c>
      <c r="B688" s="72" t="s">
        <v>8998</v>
      </c>
      <c r="C688" s="72" t="s">
        <v>8569</v>
      </c>
      <c r="D688" s="72"/>
      <c r="E688" s="72" t="s">
        <v>8570</v>
      </c>
      <c r="F688" s="72" t="s">
        <v>8571</v>
      </c>
      <c r="G688" s="72" t="s">
        <v>37</v>
      </c>
      <c r="H688" s="71" t="str">
        <f>IFERROR(VLOOKUP(A688,'Lista - Aderentes e Associados '!A:A,1,FALSE),"ADICIONAR")</f>
        <v>16.734.572/0001-34</v>
      </c>
    </row>
    <row r="689">
      <c r="A689" s="72" t="s">
        <v>3433</v>
      </c>
      <c r="B689" s="72" t="s">
        <v>3434</v>
      </c>
      <c r="C689" s="72" t="s">
        <v>8569</v>
      </c>
      <c r="D689" s="72"/>
      <c r="E689" s="72" t="s">
        <v>8570</v>
      </c>
      <c r="F689" s="72" t="s">
        <v>8574</v>
      </c>
      <c r="G689" s="72" t="s">
        <v>35</v>
      </c>
      <c r="H689" s="71" t="str">
        <f>IFERROR(VLOOKUP(A689,'Lista - Aderentes e Associados '!A:A,1,FALSE),"ADICIONAR")</f>
        <v>07.250.864/0001-00</v>
      </c>
    </row>
    <row r="690">
      <c r="A690" s="72" t="s">
        <v>3436</v>
      </c>
      <c r="B690" s="72" t="s">
        <v>8999</v>
      </c>
      <c r="C690" s="72" t="s">
        <v>8569</v>
      </c>
      <c r="D690" s="72"/>
      <c r="E690" s="72" t="s">
        <v>8570</v>
      </c>
      <c r="F690" s="72" t="s">
        <v>8574</v>
      </c>
      <c r="G690" s="72" t="s">
        <v>35</v>
      </c>
      <c r="H690" s="71" t="str">
        <f>IFERROR(VLOOKUP(A690,'Lista - Aderentes e Associados '!A:A,1,FALSE),"ADICIONAR")</f>
        <v>32.832.649/0001-65</v>
      </c>
    </row>
    <row r="691">
      <c r="A691" s="72" t="s">
        <v>3447</v>
      </c>
      <c r="B691" s="72" t="s">
        <v>3448</v>
      </c>
      <c r="C691" s="72" t="s">
        <v>8581</v>
      </c>
      <c r="D691" s="72"/>
      <c r="E691" s="72" t="s">
        <v>8570</v>
      </c>
      <c r="F691" s="72" t="s">
        <v>8574</v>
      </c>
      <c r="G691" s="72" t="s">
        <v>35</v>
      </c>
      <c r="H691" s="71" t="str">
        <f>IFERROR(VLOOKUP(A691,'Lista - Aderentes e Associados '!A:A,1,FALSE),"ADICIONAR")</f>
        <v>17.707.098/0001-14</v>
      </c>
    </row>
    <row r="692">
      <c r="A692" s="72" t="s">
        <v>3450</v>
      </c>
      <c r="B692" s="72" t="s">
        <v>9000</v>
      </c>
      <c r="C692" s="72" t="s">
        <v>8581</v>
      </c>
      <c r="D692" s="72"/>
      <c r="E692" s="72" t="s">
        <v>8570</v>
      </c>
      <c r="F692" s="72" t="s">
        <v>8571</v>
      </c>
      <c r="G692" s="72" t="s">
        <v>37</v>
      </c>
      <c r="H692" s="71" t="str">
        <f>IFERROR(VLOOKUP(A692,'Lista - Aderentes e Associados '!A:A,1,FALSE),"ADICIONAR")</f>
        <v>13.635.309/0001-08</v>
      </c>
    </row>
    <row r="693">
      <c r="A693" s="72" t="s">
        <v>3457</v>
      </c>
      <c r="B693" s="72" t="s">
        <v>3458</v>
      </c>
      <c r="C693" s="72" t="s">
        <v>8569</v>
      </c>
      <c r="D693" s="72"/>
      <c r="E693" s="72" t="s">
        <v>8570</v>
      </c>
      <c r="F693" s="72" t="s">
        <v>8574</v>
      </c>
      <c r="G693" s="72" t="s">
        <v>35</v>
      </c>
      <c r="H693" s="71" t="str">
        <f>IFERROR(VLOOKUP(A693,'Lista - Aderentes e Associados '!A:A,1,FALSE),"ADICIONAR")</f>
        <v>40.202.235/0001-80</v>
      </c>
    </row>
    <row r="694">
      <c r="A694" s="72" t="s">
        <v>3459</v>
      </c>
      <c r="B694" s="72" t="s">
        <v>9001</v>
      </c>
      <c r="C694" s="72" t="s">
        <v>8581</v>
      </c>
      <c r="D694" s="72"/>
      <c r="E694" s="72" t="s">
        <v>8570</v>
      </c>
      <c r="F694" s="72" t="s">
        <v>8574</v>
      </c>
      <c r="G694" s="72" t="s">
        <v>35</v>
      </c>
      <c r="H694" s="71" t="str">
        <f>IFERROR(VLOOKUP(A694,'Lista - Aderentes e Associados '!A:A,1,FALSE),"ADICIONAR")</f>
        <v>14.084.509/0001-74</v>
      </c>
    </row>
    <row r="695">
      <c r="A695" s="72" t="s">
        <v>3462</v>
      </c>
      <c r="B695" s="72" t="s">
        <v>3463</v>
      </c>
      <c r="C695" s="72" t="s">
        <v>8569</v>
      </c>
      <c r="D695" s="72"/>
      <c r="E695" s="72" t="s">
        <v>8570</v>
      </c>
      <c r="F695" s="72" t="s">
        <v>8574</v>
      </c>
      <c r="G695" s="72" t="s">
        <v>35</v>
      </c>
      <c r="H695" s="71" t="str">
        <f>IFERROR(VLOOKUP(A695,'Lista - Aderentes e Associados '!A:A,1,FALSE),"ADICIONAR")</f>
        <v>12.489.853/0001-18</v>
      </c>
    </row>
    <row r="696">
      <c r="A696" s="72" t="s">
        <v>3471</v>
      </c>
      <c r="B696" s="72" t="s">
        <v>3472</v>
      </c>
      <c r="C696" s="72" t="s">
        <v>8569</v>
      </c>
      <c r="D696" s="72"/>
      <c r="E696" s="72" t="s">
        <v>8570</v>
      </c>
      <c r="F696" s="72" t="s">
        <v>8571</v>
      </c>
      <c r="G696" s="72" t="s">
        <v>37</v>
      </c>
      <c r="H696" s="71" t="str">
        <f>IFERROR(VLOOKUP(A696,'Lista - Aderentes e Associados '!A:A,1,FALSE),"ADICIONAR")</f>
        <v>09.456.933/0001-62</v>
      </c>
    </row>
    <row r="697">
      <c r="A697" s="72" t="s">
        <v>3474</v>
      </c>
      <c r="B697" s="72" t="s">
        <v>3475</v>
      </c>
      <c r="C697" s="72" t="s">
        <v>8569</v>
      </c>
      <c r="D697" s="72"/>
      <c r="E697" s="72" t="s">
        <v>8570</v>
      </c>
      <c r="F697" s="72" t="s">
        <v>8574</v>
      </c>
      <c r="G697" s="72" t="s">
        <v>35</v>
      </c>
      <c r="H697" s="71" t="str">
        <f>IFERROR(VLOOKUP(A697,'Lista - Aderentes e Associados '!A:A,1,FALSE),"ADICIONAR")</f>
        <v>09.385.748/0001-24</v>
      </c>
    </row>
    <row r="698">
      <c r="A698" s="72" t="s">
        <v>3477</v>
      </c>
      <c r="B698" s="72" t="s">
        <v>3478</v>
      </c>
      <c r="C698" s="72" t="s">
        <v>8569</v>
      </c>
      <c r="D698" s="72"/>
      <c r="E698" s="72" t="s">
        <v>8570</v>
      </c>
      <c r="F698" s="72" t="s">
        <v>8571</v>
      </c>
      <c r="G698" s="72" t="s">
        <v>37</v>
      </c>
      <c r="H698" s="71" t="str">
        <f>IFERROR(VLOOKUP(A698,'Lista - Aderentes e Associados '!A:A,1,FALSE),"ADICIONAR")</f>
        <v>33.962.328/0001-48</v>
      </c>
    </row>
    <row r="699">
      <c r="A699" s="72" t="s">
        <v>3480</v>
      </c>
      <c r="B699" s="72" t="s">
        <v>9002</v>
      </c>
      <c r="C699" s="72" t="s">
        <v>8569</v>
      </c>
      <c r="D699" s="72"/>
      <c r="E699" s="72" t="s">
        <v>8570</v>
      </c>
      <c r="F699" s="72" t="s">
        <v>8574</v>
      </c>
      <c r="G699" s="72" t="s">
        <v>35</v>
      </c>
      <c r="H699" s="71" t="str">
        <f>IFERROR(VLOOKUP(A699,'Lista - Aderentes e Associados '!A:A,1,FALSE),"ADICIONAR")</f>
        <v>28.381.802/0001-08</v>
      </c>
    </row>
    <row r="700">
      <c r="A700" s="72" t="s">
        <v>3483</v>
      </c>
      <c r="B700" s="72" t="s">
        <v>9003</v>
      </c>
      <c r="C700" s="72" t="s">
        <v>8581</v>
      </c>
      <c r="D700" s="72"/>
      <c r="E700" s="72" t="s">
        <v>8570</v>
      </c>
      <c r="F700" s="72" t="s">
        <v>8571</v>
      </c>
      <c r="G700" s="72" t="s">
        <v>37</v>
      </c>
      <c r="H700" s="71" t="str">
        <f>IFERROR(VLOOKUP(A700,'Lista - Aderentes e Associados '!A:A,1,FALSE),"ADICIONAR")</f>
        <v>07.981.934/0001-09</v>
      </c>
    </row>
    <row r="701">
      <c r="A701" s="72" t="s">
        <v>3488</v>
      </c>
      <c r="B701" s="72" t="s">
        <v>3489</v>
      </c>
      <c r="C701" s="72" t="s">
        <v>8581</v>
      </c>
      <c r="D701" s="72"/>
      <c r="E701" s="72" t="s">
        <v>8578</v>
      </c>
      <c r="F701" s="72" t="s">
        <v>8579</v>
      </c>
      <c r="G701" s="72" t="s">
        <v>58</v>
      </c>
      <c r="H701" s="71" t="str">
        <f>IFERROR(VLOOKUP(A701,'Lista - Aderentes e Associados '!A:A,1,FALSE),"ADICIONAR")</f>
        <v>89.960.090/0001-76</v>
      </c>
    </row>
    <row r="702">
      <c r="A702" s="72" t="s">
        <v>3499</v>
      </c>
      <c r="B702" s="72" t="s">
        <v>9004</v>
      </c>
      <c r="C702" s="72" t="s">
        <v>8581</v>
      </c>
      <c r="D702" s="72"/>
      <c r="E702" s="72" t="s">
        <v>8570</v>
      </c>
      <c r="F702" s="72" t="s">
        <v>8571</v>
      </c>
      <c r="G702" s="72" t="s">
        <v>37</v>
      </c>
      <c r="H702" s="71" t="str">
        <f>IFERROR(VLOOKUP(A702,'Lista - Aderentes e Associados '!A:A,1,FALSE),"ADICIONAR")</f>
        <v>18.259.351/0001-87</v>
      </c>
    </row>
    <row r="703">
      <c r="A703" s="72" t="s">
        <v>3506</v>
      </c>
      <c r="B703" s="72" t="s">
        <v>3507</v>
      </c>
      <c r="C703" s="72" t="s">
        <v>8569</v>
      </c>
      <c r="D703" s="72" t="str">
        <f>IFERROR(IF(SEARCH("Não",C703),"Aderente"),"Associado")</f>
        <v>Aderente</v>
      </c>
      <c r="E703" s="72" t="s">
        <v>8570</v>
      </c>
      <c r="F703" s="72" t="s">
        <v>8574</v>
      </c>
      <c r="G703" s="72" t="s">
        <v>35</v>
      </c>
      <c r="H703" s="71" t="str">
        <f>IFERROR(VLOOKUP(A703,'Lista - Aderentes e Associados '!A:A,1,FALSE),"ADICIONAR")</f>
        <v>44.361.607/0001-72</v>
      </c>
    </row>
    <row r="704">
      <c r="A704" s="72" t="s">
        <v>3513</v>
      </c>
      <c r="B704" s="72" t="s">
        <v>9005</v>
      </c>
      <c r="C704" s="72" t="s">
        <v>8569</v>
      </c>
      <c r="D704" s="72"/>
      <c r="E704" s="72" t="s">
        <v>8570</v>
      </c>
      <c r="F704" s="72" t="s">
        <v>8574</v>
      </c>
      <c r="G704" s="72" t="s">
        <v>35</v>
      </c>
      <c r="H704" s="71" t="str">
        <f>IFERROR(VLOOKUP(A704,'Lista - Aderentes e Associados '!A:A,1,FALSE),"ADICIONAR")</f>
        <v>40.147.051/0001-65</v>
      </c>
    </row>
    <row r="705">
      <c r="A705" s="72" t="s">
        <v>3515</v>
      </c>
      <c r="B705" s="72" t="s">
        <v>3516</v>
      </c>
      <c r="C705" s="72" t="s">
        <v>8569</v>
      </c>
      <c r="D705" s="72"/>
      <c r="E705" s="72" t="s">
        <v>8570</v>
      </c>
      <c r="F705" s="72" t="s">
        <v>8571</v>
      </c>
      <c r="G705" s="72" t="s">
        <v>37</v>
      </c>
      <c r="H705" s="71" t="str">
        <f>IFERROR(VLOOKUP(A705,'Lista - Aderentes e Associados '!A:A,1,FALSE),"ADICIONAR")</f>
        <v>10.490.029/0001-52</v>
      </c>
    </row>
    <row r="706">
      <c r="A706" s="72" t="s">
        <v>3518</v>
      </c>
      <c r="B706" s="72" t="s">
        <v>9006</v>
      </c>
      <c r="C706" s="72" t="s">
        <v>8569</v>
      </c>
      <c r="D706" s="72"/>
      <c r="E706" s="72" t="s">
        <v>8570</v>
      </c>
      <c r="F706" s="72" t="s">
        <v>8571</v>
      </c>
      <c r="G706" s="72" t="s">
        <v>37</v>
      </c>
      <c r="H706" s="71" t="str">
        <f>IFERROR(VLOOKUP(A706,'Lista - Aderentes e Associados '!A:A,1,FALSE),"ADICIONAR")</f>
        <v>28.928.618/0001-35</v>
      </c>
    </row>
    <row r="707">
      <c r="A707" s="72" t="s">
        <v>3525</v>
      </c>
      <c r="B707" s="72" t="s">
        <v>9007</v>
      </c>
      <c r="C707" s="72" t="s">
        <v>8569</v>
      </c>
      <c r="D707" s="72"/>
      <c r="E707" s="72" t="s">
        <v>8578</v>
      </c>
      <c r="F707" s="72" t="s">
        <v>8579</v>
      </c>
      <c r="G707" s="72" t="s">
        <v>58</v>
      </c>
      <c r="H707" s="71" t="str">
        <f>IFERROR(VLOOKUP(A707,'Lista - Aderentes e Associados '!A:A,1,FALSE),"ADICIONAR")</f>
        <v>34.829.992/0001-86</v>
      </c>
    </row>
    <row r="708">
      <c r="A708" s="72" t="s">
        <v>3534</v>
      </c>
      <c r="B708" s="72" t="s">
        <v>9008</v>
      </c>
      <c r="C708" s="72" t="s">
        <v>8581</v>
      </c>
      <c r="D708" s="72"/>
      <c r="E708" s="72" t="s">
        <v>8570</v>
      </c>
      <c r="F708" s="72" t="s">
        <v>8571</v>
      </c>
      <c r="G708" s="72" t="s">
        <v>37</v>
      </c>
      <c r="H708" s="71" t="str">
        <f>IFERROR(VLOOKUP(A708,'Lista - Aderentes e Associados '!A:A,1,FALSE),"ADICIONAR")</f>
        <v>18.606.232/0001-53</v>
      </c>
    </row>
    <row r="709">
      <c r="A709" s="72" t="s">
        <v>3537</v>
      </c>
      <c r="B709" s="72" t="s">
        <v>3538</v>
      </c>
      <c r="C709" s="72" t="s">
        <v>8569</v>
      </c>
      <c r="D709" s="72"/>
      <c r="E709" s="72" t="s">
        <v>8570</v>
      </c>
      <c r="F709" s="72" t="s">
        <v>8574</v>
      </c>
      <c r="G709" s="72" t="s">
        <v>35</v>
      </c>
      <c r="H709" s="71" t="str">
        <f>IFERROR(VLOOKUP(A709,'Lista - Aderentes e Associados '!A:A,1,FALSE),"ADICIONAR")</f>
        <v>12.046.915/0001-17</v>
      </c>
    </row>
    <row r="710">
      <c r="A710" s="72" t="s">
        <v>3539</v>
      </c>
      <c r="B710" s="72" t="s">
        <v>9009</v>
      </c>
      <c r="C710" s="72" t="s">
        <v>8569</v>
      </c>
      <c r="D710" s="72"/>
      <c r="E710" s="72" t="s">
        <v>8570</v>
      </c>
      <c r="F710" s="72" t="s">
        <v>8571</v>
      </c>
      <c r="G710" s="72" t="s">
        <v>37</v>
      </c>
      <c r="H710" s="71" t="str">
        <f>IFERROR(VLOOKUP(A710,'Lista - Aderentes e Associados '!A:A,1,FALSE),"ADICIONAR")</f>
        <v>11.570.951/0001-12</v>
      </c>
    </row>
    <row r="711">
      <c r="A711" s="72" t="s">
        <v>3548</v>
      </c>
      <c r="B711" s="72" t="s">
        <v>9010</v>
      </c>
      <c r="C711" s="72" t="s">
        <v>8569</v>
      </c>
      <c r="D711" s="72"/>
      <c r="E711" s="72" t="s">
        <v>8570</v>
      </c>
      <c r="F711" s="72" t="s">
        <v>8574</v>
      </c>
      <c r="G711" s="72" t="s">
        <v>35</v>
      </c>
      <c r="H711" s="71" t="str">
        <f>IFERROR(VLOOKUP(A711,'Lista - Aderentes e Associados '!A:A,1,FALSE),"ADICIONAR")</f>
        <v>22.828.968/0001-43</v>
      </c>
    </row>
    <row r="712">
      <c r="A712" s="72" t="s">
        <v>3553</v>
      </c>
      <c r="B712" s="72" t="s">
        <v>9011</v>
      </c>
      <c r="C712" s="72" t="s">
        <v>8581</v>
      </c>
      <c r="D712" s="72"/>
      <c r="E712" s="72" t="s">
        <v>8570</v>
      </c>
      <c r="F712" s="72" t="s">
        <v>8571</v>
      </c>
      <c r="G712" s="72" t="s">
        <v>37</v>
      </c>
      <c r="H712" s="71" t="str">
        <f>IFERROR(VLOOKUP(A712,'Lista - Aderentes e Associados '!A:A,1,FALSE),"ADICIONAR")</f>
        <v>13.037.768/0001-81</v>
      </c>
    </row>
    <row r="713">
      <c r="A713" s="72" t="s">
        <v>3556</v>
      </c>
      <c r="B713" s="72" t="s">
        <v>3557</v>
      </c>
      <c r="C713" s="72" t="s">
        <v>8569</v>
      </c>
      <c r="D713" s="72"/>
      <c r="E713" s="72" t="s">
        <v>8570</v>
      </c>
      <c r="F713" s="72" t="s">
        <v>8571</v>
      </c>
      <c r="G713" s="72" t="s">
        <v>37</v>
      </c>
      <c r="H713" s="71" t="str">
        <f>IFERROR(VLOOKUP(A713,'Lista - Aderentes e Associados '!A:A,1,FALSE),"ADICIONAR")</f>
        <v>08.964.545/0001-20</v>
      </c>
    </row>
    <row r="714">
      <c r="A714" s="72" t="s">
        <v>3559</v>
      </c>
      <c r="B714" s="72" t="s">
        <v>9012</v>
      </c>
      <c r="C714" s="72" t="s">
        <v>8569</v>
      </c>
      <c r="D714" s="72"/>
      <c r="E714" s="72" t="s">
        <v>8570</v>
      </c>
      <c r="F714" s="72" t="s">
        <v>8574</v>
      </c>
      <c r="G714" s="72" t="s">
        <v>35</v>
      </c>
      <c r="H714" s="71" t="str">
        <f>IFERROR(VLOOKUP(A714,'Lista - Aderentes e Associados '!A:A,1,FALSE),"ADICIONAR")</f>
        <v>29.292.940/0001-83</v>
      </c>
    </row>
    <row r="715">
      <c r="A715" s="72" t="s">
        <v>3563</v>
      </c>
      <c r="B715" s="72" t="s">
        <v>3564</v>
      </c>
      <c r="C715" s="72" t="s">
        <v>8569</v>
      </c>
      <c r="D715" s="72"/>
      <c r="E715" s="72" t="s">
        <v>8570</v>
      </c>
      <c r="F715" s="72" t="s">
        <v>8574</v>
      </c>
      <c r="G715" s="72" t="s">
        <v>35</v>
      </c>
      <c r="H715" s="71" t="str">
        <f>IFERROR(VLOOKUP(A715,'Lista - Aderentes e Associados '!A:A,1,FALSE),"ADICIONAR")</f>
        <v>10.405.423/0001-45</v>
      </c>
    </row>
    <row r="716">
      <c r="A716" s="72" t="s">
        <v>3566</v>
      </c>
      <c r="B716" s="72" t="s">
        <v>9013</v>
      </c>
      <c r="C716" s="72" t="s">
        <v>8569</v>
      </c>
      <c r="D716" s="72"/>
      <c r="E716" s="72" t="s">
        <v>8570</v>
      </c>
      <c r="F716" s="72" t="s">
        <v>8571</v>
      </c>
      <c r="G716" s="72" t="s">
        <v>37</v>
      </c>
      <c r="H716" s="71" t="str">
        <f>IFERROR(VLOOKUP(A716,'Lista - Aderentes e Associados '!A:A,1,FALSE),"ADICIONAR")</f>
        <v>10.253.634/0001-00</v>
      </c>
    </row>
    <row r="717">
      <c r="A717" s="72" t="s">
        <v>3569</v>
      </c>
      <c r="B717" s="72" t="s">
        <v>9014</v>
      </c>
      <c r="C717" s="72" t="s">
        <v>8569</v>
      </c>
      <c r="D717" s="72"/>
      <c r="E717" s="72" t="s">
        <v>8570</v>
      </c>
      <c r="F717" s="72" t="s">
        <v>8571</v>
      </c>
      <c r="G717" s="72" t="s">
        <v>37</v>
      </c>
      <c r="H717" s="71" t="str">
        <f>IFERROR(VLOOKUP(A717,'Lista - Aderentes e Associados '!A:A,1,FALSE),"ADICIONAR")</f>
        <v>13.971.519/0001-69</v>
      </c>
    </row>
    <row r="718">
      <c r="A718" s="72" t="s">
        <v>3582</v>
      </c>
      <c r="B718" s="72" t="s">
        <v>3583</v>
      </c>
      <c r="C718" s="72" t="s">
        <v>8581</v>
      </c>
      <c r="D718" s="72"/>
      <c r="E718" s="72" t="s">
        <v>8578</v>
      </c>
      <c r="F718" s="72" t="s">
        <v>8579</v>
      </c>
      <c r="G718" s="72" t="s">
        <v>58</v>
      </c>
      <c r="H718" s="71" t="str">
        <f>IFERROR(VLOOKUP(A718,'Lista - Aderentes e Associados '!A:A,1,FALSE),"ADICIONAR")</f>
        <v>72.600.026/0001-81</v>
      </c>
    </row>
    <row r="719">
      <c r="A719" s="72" t="s">
        <v>3593</v>
      </c>
      <c r="B719" s="72" t="s">
        <v>9015</v>
      </c>
      <c r="C719" s="72" t="s">
        <v>8569</v>
      </c>
      <c r="D719" s="72"/>
      <c r="E719" s="72" t="s">
        <v>8570</v>
      </c>
      <c r="F719" s="72" t="s">
        <v>8571</v>
      </c>
      <c r="G719" s="72" t="s">
        <v>37</v>
      </c>
      <c r="H719" s="71" t="str">
        <f>IFERROR(VLOOKUP(A719,'Lista - Aderentes e Associados '!A:A,1,FALSE),"ADICIONAR")</f>
        <v>03.864.607/0001-08</v>
      </c>
    </row>
    <row r="720">
      <c r="A720" s="72" t="s">
        <v>3595</v>
      </c>
      <c r="B720" s="72" t="s">
        <v>3596</v>
      </c>
      <c r="C720" s="72" t="s">
        <v>8569</v>
      </c>
      <c r="D720" s="72"/>
      <c r="E720" s="72" t="s">
        <v>8570</v>
      </c>
      <c r="F720" s="72" t="s">
        <v>8571</v>
      </c>
      <c r="G720" s="72" t="s">
        <v>37</v>
      </c>
      <c r="H720" s="71" t="str">
        <f>IFERROR(VLOOKUP(A720,'Lista - Aderentes e Associados '!A:A,1,FALSE),"ADICIONAR")</f>
        <v>09.311.153/0001-24</v>
      </c>
    </row>
    <row r="721">
      <c r="A721" s="72" t="s">
        <v>3597</v>
      </c>
      <c r="B721" s="72" t="s">
        <v>9016</v>
      </c>
      <c r="C721" s="72" t="s">
        <v>8569</v>
      </c>
      <c r="D721" s="72"/>
      <c r="E721" s="72" t="s">
        <v>8570</v>
      </c>
      <c r="F721" s="72" t="s">
        <v>8571</v>
      </c>
      <c r="G721" s="72" t="s">
        <v>37</v>
      </c>
      <c r="H721" s="71" t="str">
        <f>IFERROR(VLOOKUP(A721,'Lista - Aderentes e Associados '!A:A,1,FALSE),"ADICIONAR")</f>
        <v>07.807.954/0001-50</v>
      </c>
    </row>
    <row r="722">
      <c r="A722" s="72" t="s">
        <v>3600</v>
      </c>
      <c r="B722" s="72" t="s">
        <v>3601</v>
      </c>
      <c r="C722" s="72" t="s">
        <v>8569</v>
      </c>
      <c r="D722" s="72"/>
      <c r="E722" s="72" t="s">
        <v>8570</v>
      </c>
      <c r="F722" s="72" t="s">
        <v>8574</v>
      </c>
      <c r="G722" s="72" t="s">
        <v>35</v>
      </c>
      <c r="H722" s="71" t="str">
        <f>IFERROR(VLOOKUP(A722,'Lista - Aderentes e Associados '!A:A,1,FALSE),"ADICIONAR")</f>
        <v>05.969.994/0001-72</v>
      </c>
    </row>
    <row r="723">
      <c r="A723" s="72" t="s">
        <v>3607</v>
      </c>
      <c r="B723" s="72" t="s">
        <v>9017</v>
      </c>
      <c r="C723" s="72" t="s">
        <v>8569</v>
      </c>
      <c r="D723" s="72"/>
      <c r="E723" s="72" t="s">
        <v>8570</v>
      </c>
      <c r="F723" s="72" t="s">
        <v>8571</v>
      </c>
      <c r="G723" s="72" t="s">
        <v>37</v>
      </c>
      <c r="H723" s="71" t="str">
        <f>IFERROR(VLOOKUP(A723,'Lista - Aderentes e Associados '!A:A,1,FALSE),"ADICIONAR")</f>
        <v>41.562.390/0001-70</v>
      </c>
    </row>
    <row r="724">
      <c r="A724" s="72" t="s">
        <v>3610</v>
      </c>
      <c r="B724" s="72" t="s">
        <v>9018</v>
      </c>
      <c r="C724" s="72" t="s">
        <v>8569</v>
      </c>
      <c r="D724" s="72"/>
      <c r="E724" s="72" t="s">
        <v>8570</v>
      </c>
      <c r="F724" s="72" t="s">
        <v>8571</v>
      </c>
      <c r="G724" s="72" t="s">
        <v>37</v>
      </c>
      <c r="H724" s="71" t="str">
        <f>IFERROR(VLOOKUP(A724,'Lista - Aderentes e Associados '!A:A,1,FALSE),"ADICIONAR")</f>
        <v>12.209.584/0001-99</v>
      </c>
    </row>
    <row r="725">
      <c r="A725" s="72" t="s">
        <v>3613</v>
      </c>
      <c r="B725" s="72" t="s">
        <v>9019</v>
      </c>
      <c r="C725" s="72" t="s">
        <v>8581</v>
      </c>
      <c r="D725" s="72"/>
      <c r="E725" s="72" t="s">
        <v>8578</v>
      </c>
      <c r="F725" s="72" t="s">
        <v>8579</v>
      </c>
      <c r="G725" s="72" t="s">
        <v>58</v>
      </c>
      <c r="H725" s="71" t="str">
        <f>IFERROR(VLOOKUP(A725,'Lista - Aderentes e Associados '!A:A,1,FALSE),"ADICIONAR")</f>
        <v>42.066.258/0001-30</v>
      </c>
    </row>
    <row r="726">
      <c r="A726" s="72" t="s">
        <v>3616</v>
      </c>
      <c r="B726" s="72" t="s">
        <v>3617</v>
      </c>
      <c r="C726" s="72" t="s">
        <v>8569</v>
      </c>
      <c r="D726" s="72"/>
      <c r="E726" s="72" t="s">
        <v>8570</v>
      </c>
      <c r="F726" s="72" t="s">
        <v>8574</v>
      </c>
      <c r="G726" s="72" t="s">
        <v>35</v>
      </c>
      <c r="H726" s="71" t="str">
        <f>IFERROR(VLOOKUP(A726,'Lista - Aderentes e Associados '!A:A,1,FALSE),"ADICIONAR")</f>
        <v>11.397.040/0001-35</v>
      </c>
    </row>
    <row r="727">
      <c r="A727" s="72" t="s">
        <v>3619</v>
      </c>
      <c r="B727" s="72" t="s">
        <v>9020</v>
      </c>
      <c r="C727" s="72" t="s">
        <v>8569</v>
      </c>
      <c r="D727" s="72"/>
      <c r="E727" s="72" t="s">
        <v>8570</v>
      </c>
      <c r="F727" s="72" t="s">
        <v>8571</v>
      </c>
      <c r="G727" s="72" t="s">
        <v>37</v>
      </c>
      <c r="H727" s="71" t="str">
        <f>IFERROR(VLOOKUP(A727,'Lista - Aderentes e Associados '!A:A,1,FALSE),"ADICIONAR")</f>
        <v>17.839.284/0001-07</v>
      </c>
    </row>
    <row r="728">
      <c r="A728" s="72" t="s">
        <v>3630</v>
      </c>
      <c r="B728" s="72" t="s">
        <v>3631</v>
      </c>
      <c r="C728" s="72" t="s">
        <v>8569</v>
      </c>
      <c r="D728" s="72"/>
      <c r="E728" s="72" t="s">
        <v>8570</v>
      </c>
      <c r="F728" s="72" t="s">
        <v>8574</v>
      </c>
      <c r="G728" s="72" t="s">
        <v>35</v>
      </c>
      <c r="H728" s="71" t="str">
        <f>IFERROR(VLOOKUP(A728,'Lista - Aderentes e Associados '!A:A,1,FALSE),"ADICIONAR")</f>
        <v>20.675.481/0001-42</v>
      </c>
    </row>
    <row r="729">
      <c r="A729" s="72" t="s">
        <v>3636</v>
      </c>
      <c r="B729" s="72" t="s">
        <v>3637</v>
      </c>
      <c r="C729" s="72" t="s">
        <v>8569</v>
      </c>
      <c r="D729" s="72"/>
      <c r="E729" s="72" t="s">
        <v>8570</v>
      </c>
      <c r="F729" s="72" t="s">
        <v>8574</v>
      </c>
      <c r="G729" s="72" t="s">
        <v>35</v>
      </c>
      <c r="H729" s="71" t="str">
        <f>IFERROR(VLOOKUP(A729,'Lista - Aderentes e Associados '!A:A,1,FALSE),"ADICIONAR")</f>
        <v>29.389.196/0001-30</v>
      </c>
    </row>
    <row r="730">
      <c r="A730" s="72" t="s">
        <v>3641</v>
      </c>
      <c r="B730" s="72" t="s">
        <v>9021</v>
      </c>
      <c r="C730" s="72" t="s">
        <v>8569</v>
      </c>
      <c r="D730" s="72"/>
      <c r="E730" s="72" t="s">
        <v>8570</v>
      </c>
      <c r="F730" s="72" t="s">
        <v>8574</v>
      </c>
      <c r="G730" s="72" t="s">
        <v>35</v>
      </c>
      <c r="H730" s="71" t="str">
        <f>IFERROR(VLOOKUP(A730,'Lista - Aderentes e Associados '!A:A,1,FALSE),"ADICIONAR")</f>
        <v>21.850.329/0001-11</v>
      </c>
    </row>
    <row r="731">
      <c r="A731" s="72" t="s">
        <v>3646</v>
      </c>
      <c r="B731" s="72" t="s">
        <v>9022</v>
      </c>
      <c r="C731" s="72" t="s">
        <v>8569</v>
      </c>
      <c r="D731" s="72"/>
      <c r="E731" s="72" t="s">
        <v>8570</v>
      </c>
      <c r="F731" s="72" t="s">
        <v>8603</v>
      </c>
      <c r="G731" s="72" t="s">
        <v>35</v>
      </c>
      <c r="H731" s="71" t="str">
        <f>IFERROR(VLOOKUP(A731,'Lista - Aderentes e Associados '!A:A,1,FALSE),"ADICIONAR")</f>
        <v>06.947.853/0001-11</v>
      </c>
    </row>
    <row r="732">
      <c r="A732" s="72" t="s">
        <v>3650</v>
      </c>
      <c r="B732" s="72" t="s">
        <v>3651</v>
      </c>
      <c r="C732" s="72" t="s">
        <v>8569</v>
      </c>
      <c r="D732" s="72"/>
      <c r="E732" s="72" t="s">
        <v>8570</v>
      </c>
      <c r="F732" s="72" t="s">
        <v>8571</v>
      </c>
      <c r="G732" s="72" t="s">
        <v>37</v>
      </c>
      <c r="H732" s="71" t="str">
        <f>IFERROR(VLOOKUP(A732,'Lista - Aderentes e Associados '!A:A,1,FALSE),"ADICIONAR")</f>
        <v>29.164.708/0001-60</v>
      </c>
    </row>
    <row r="733">
      <c r="A733" s="72" t="s">
        <v>3653</v>
      </c>
      <c r="B733" s="72" t="s">
        <v>3654</v>
      </c>
      <c r="C733" s="72" t="s">
        <v>8581</v>
      </c>
      <c r="D733" s="72"/>
      <c r="E733" s="72" t="s">
        <v>8578</v>
      </c>
      <c r="F733" s="72" t="s">
        <v>8579</v>
      </c>
      <c r="G733" s="72" t="s">
        <v>58</v>
      </c>
      <c r="H733" s="71" t="str">
        <f>IFERROR(VLOOKUP(A733,'Lista - Aderentes e Associados '!A:A,1,FALSE),"ADICIONAR")</f>
        <v>62.318.407/0001-19</v>
      </c>
    </row>
    <row r="734">
      <c r="A734" s="72" t="s">
        <v>3656</v>
      </c>
      <c r="B734" s="72" t="s">
        <v>3657</v>
      </c>
      <c r="C734" s="72" t="s">
        <v>8569</v>
      </c>
      <c r="D734" s="72" t="str">
        <f>IFERROR(IF(SEARCH("Não",C734),"Aderente"),"Associado")</f>
        <v>Aderente</v>
      </c>
      <c r="E734" s="72" t="s">
        <v>8570</v>
      </c>
      <c r="F734" s="72" t="s">
        <v>8571</v>
      </c>
      <c r="G734" s="72" t="s">
        <v>37</v>
      </c>
      <c r="H734" s="71" t="str">
        <f>IFERROR(VLOOKUP(A734,'Lista - Aderentes e Associados '!A:A,1,FALSE),"ADICIONAR")</f>
        <v>28.230.876/0001-43</v>
      </c>
    </row>
    <row r="735">
      <c r="A735" s="72" t="s">
        <v>3659</v>
      </c>
      <c r="B735" s="72" t="s">
        <v>3660</v>
      </c>
      <c r="C735" s="72" t="s">
        <v>8569</v>
      </c>
      <c r="D735" s="72"/>
      <c r="E735" s="72" t="s">
        <v>8570</v>
      </c>
      <c r="F735" s="72" t="s">
        <v>8571</v>
      </c>
      <c r="G735" s="72" t="s">
        <v>37</v>
      </c>
      <c r="H735" s="71" t="str">
        <f>IFERROR(VLOOKUP(A735,'Lista - Aderentes e Associados '!A:A,1,FALSE),"ADICIONAR")</f>
        <v>27.222.262/0001-57</v>
      </c>
    </row>
    <row r="736">
      <c r="A736" s="72" t="s">
        <v>3662</v>
      </c>
      <c r="B736" s="72" t="s">
        <v>3663</v>
      </c>
      <c r="C736" s="72" t="s">
        <v>8569</v>
      </c>
      <c r="D736" s="72"/>
      <c r="E736" s="72" t="s">
        <v>8570</v>
      </c>
      <c r="F736" s="72" t="s">
        <v>8574</v>
      </c>
      <c r="G736" s="72" t="s">
        <v>35</v>
      </c>
      <c r="H736" s="71" t="str">
        <f>IFERROR(VLOOKUP(A736,'Lista - Aderentes e Associados '!A:A,1,FALSE),"ADICIONAR")</f>
        <v>21.163.346/0001-80</v>
      </c>
    </row>
    <row r="737">
      <c r="A737" s="72" t="s">
        <v>3665</v>
      </c>
      <c r="B737" s="72" t="s">
        <v>9023</v>
      </c>
      <c r="C737" s="72" t="s">
        <v>8581</v>
      </c>
      <c r="D737" s="72"/>
      <c r="E737" s="72" t="s">
        <v>8570</v>
      </c>
      <c r="F737" s="72" t="s">
        <v>8571</v>
      </c>
      <c r="G737" s="72" t="s">
        <v>37</v>
      </c>
      <c r="H737" s="71" t="str">
        <f>IFERROR(VLOOKUP(A737,'Lista - Aderentes e Associados '!A:A,1,FALSE),"ADICIONAR")</f>
        <v>92.886.662/0001-29</v>
      </c>
    </row>
    <row r="738">
      <c r="A738" s="72" t="s">
        <v>3676</v>
      </c>
      <c r="B738" s="72" t="s">
        <v>3677</v>
      </c>
      <c r="C738" s="72" t="s">
        <v>8569</v>
      </c>
      <c r="D738" s="72"/>
      <c r="E738" s="72" t="s">
        <v>8570</v>
      </c>
      <c r="F738" s="72" t="s">
        <v>8574</v>
      </c>
      <c r="G738" s="72" t="s">
        <v>35</v>
      </c>
      <c r="H738" s="71" t="str">
        <f>IFERROR(VLOOKUP(A738,'Lista - Aderentes e Associados '!A:A,1,FALSE),"ADICIONAR")</f>
        <v>02.295.841/0001-07</v>
      </c>
    </row>
    <row r="739">
      <c r="A739" s="72" t="s">
        <v>3679</v>
      </c>
      <c r="B739" s="72" t="s">
        <v>3680</v>
      </c>
      <c r="C739" s="72" t="s">
        <v>8569</v>
      </c>
      <c r="D739" s="72"/>
      <c r="E739" s="72" t="s">
        <v>8570</v>
      </c>
      <c r="F739" s="72" t="s">
        <v>8574</v>
      </c>
      <c r="G739" s="72" t="s">
        <v>35</v>
      </c>
      <c r="H739" s="71" t="str">
        <f>IFERROR(VLOOKUP(A739,'Lista - Aderentes e Associados '!A:A,1,FALSE),"ADICIONAR")</f>
        <v>09.119.406/0001-62</v>
      </c>
    </row>
    <row r="740">
      <c r="A740" s="72" t="s">
        <v>3690</v>
      </c>
      <c r="B740" s="72" t="s">
        <v>3691</v>
      </c>
      <c r="C740" s="72" t="s">
        <v>8569</v>
      </c>
      <c r="D740" s="72"/>
      <c r="E740" s="72" t="s">
        <v>8570</v>
      </c>
      <c r="F740" s="72" t="s">
        <v>8574</v>
      </c>
      <c r="G740" s="72" t="s">
        <v>35</v>
      </c>
      <c r="H740" s="71" t="str">
        <f>IFERROR(VLOOKUP(A740,'Lista - Aderentes e Associados '!A:A,1,FALSE),"ADICIONAR")</f>
        <v>17.839.430/0001-02</v>
      </c>
    </row>
    <row r="741">
      <c r="A741" s="72" t="s">
        <v>3698</v>
      </c>
      <c r="B741" s="72" t="s">
        <v>3699</v>
      </c>
      <c r="C741" s="72" t="s">
        <v>8581</v>
      </c>
      <c r="D741" s="72"/>
      <c r="E741" s="72" t="s">
        <v>8570</v>
      </c>
      <c r="F741" s="72" t="s">
        <v>8571</v>
      </c>
      <c r="G741" s="72" t="s">
        <v>37</v>
      </c>
      <c r="H741" s="71" t="str">
        <f>IFERROR(VLOOKUP(A741,'Lista - Aderentes e Associados '!A:A,1,FALSE),"ADICIONAR")</f>
        <v>09.043.367/0001-67</v>
      </c>
    </row>
    <row r="742">
      <c r="A742" s="72" t="s">
        <v>3707</v>
      </c>
      <c r="B742" s="72" t="s">
        <v>3708</v>
      </c>
      <c r="C742" s="72" t="s">
        <v>8569</v>
      </c>
      <c r="D742" s="72"/>
      <c r="E742" s="72" t="s">
        <v>8570</v>
      </c>
      <c r="F742" s="72" t="s">
        <v>8574</v>
      </c>
      <c r="G742" s="72" t="s">
        <v>35</v>
      </c>
      <c r="H742" s="71" t="str">
        <f>IFERROR(VLOOKUP(A742,'Lista - Aderentes e Associados '!A:A,1,FALSE),"ADICIONAR")</f>
        <v>39.433.649/0001-31</v>
      </c>
    </row>
    <row r="743">
      <c r="A743" s="72" t="s">
        <v>3710</v>
      </c>
      <c r="B743" s="72" t="s">
        <v>9024</v>
      </c>
      <c r="C743" s="72" t="s">
        <v>8569</v>
      </c>
      <c r="D743" s="72"/>
      <c r="E743" s="72" t="s">
        <v>8570</v>
      </c>
      <c r="F743" s="72" t="s">
        <v>8574</v>
      </c>
      <c r="G743" s="72" t="s">
        <v>35</v>
      </c>
      <c r="H743" s="71" t="str">
        <f>IFERROR(VLOOKUP(A743,'Lista - Aderentes e Associados '!A:A,1,FALSE),"ADICIONAR")</f>
        <v>18.529.041/0001-35</v>
      </c>
    </row>
    <row r="744">
      <c r="A744" s="72" t="s">
        <v>3719</v>
      </c>
      <c r="B744" s="72" t="s">
        <v>9025</v>
      </c>
      <c r="C744" s="72" t="s">
        <v>8569</v>
      </c>
      <c r="D744" s="72"/>
      <c r="E744" s="72" t="s">
        <v>8570</v>
      </c>
      <c r="F744" s="72" t="s">
        <v>8574</v>
      </c>
      <c r="G744" s="72" t="s">
        <v>35</v>
      </c>
      <c r="H744" s="71" t="str">
        <f>IFERROR(VLOOKUP(A744,'Lista - Aderentes e Associados '!A:A,1,FALSE),"ADICIONAR")</f>
        <v>22.769.156/0001-74</v>
      </c>
    </row>
    <row r="745">
      <c r="A745" s="72" t="s">
        <v>3722</v>
      </c>
      <c r="B745" s="72" t="s">
        <v>9026</v>
      </c>
      <c r="C745" s="72" t="s">
        <v>8569</v>
      </c>
      <c r="D745" s="72"/>
      <c r="E745" s="72" t="s">
        <v>8570</v>
      </c>
      <c r="F745" s="72" t="s">
        <v>8571</v>
      </c>
      <c r="G745" s="72" t="s">
        <v>37</v>
      </c>
      <c r="H745" s="71" t="str">
        <f>IFERROR(VLOOKUP(A745,'Lista - Aderentes e Associados '!A:A,1,FALSE),"ADICIONAR")</f>
        <v>04.608.141/0001-42</v>
      </c>
    </row>
    <row r="746">
      <c r="A746" s="72" t="s">
        <v>3725</v>
      </c>
      <c r="B746" s="72" t="s">
        <v>9027</v>
      </c>
      <c r="C746" s="72" t="s">
        <v>8569</v>
      </c>
      <c r="D746" s="72"/>
      <c r="E746" s="72" t="s">
        <v>8570</v>
      </c>
      <c r="F746" s="72" t="s">
        <v>8574</v>
      </c>
      <c r="G746" s="72" t="s">
        <v>35</v>
      </c>
      <c r="H746" s="71" t="str">
        <f>IFERROR(VLOOKUP(A746,'Lista - Aderentes e Associados '!A:A,1,FALSE),"ADICIONAR")</f>
        <v>27.957.477/0001-16</v>
      </c>
    </row>
    <row r="747">
      <c r="A747" s="72" t="s">
        <v>3730</v>
      </c>
      <c r="B747" s="72" t="s">
        <v>3731</v>
      </c>
      <c r="C747" s="72" t="s">
        <v>8569</v>
      </c>
      <c r="D747" s="72"/>
      <c r="E747" s="72" t="s">
        <v>8570</v>
      </c>
      <c r="F747" s="72" t="s">
        <v>8571</v>
      </c>
      <c r="G747" s="72" t="s">
        <v>37</v>
      </c>
      <c r="H747" s="71" t="str">
        <f>IFERROR(VLOOKUP(A747,'Lista - Aderentes e Associados '!A:A,1,FALSE),"ADICIONAR")</f>
        <v>11.162.455/0001-20</v>
      </c>
    </row>
    <row r="748">
      <c r="A748" s="72" t="s">
        <v>3733</v>
      </c>
      <c r="B748" s="72" t="s">
        <v>9028</v>
      </c>
      <c r="C748" s="72" t="s">
        <v>8569</v>
      </c>
      <c r="D748" s="72"/>
      <c r="E748" s="72" t="s">
        <v>8570</v>
      </c>
      <c r="F748" s="72" t="s">
        <v>8574</v>
      </c>
      <c r="G748" s="72" t="s">
        <v>35</v>
      </c>
      <c r="H748" s="71" t="str">
        <f>IFERROR(VLOOKUP(A748,'Lista - Aderentes e Associados '!A:A,1,FALSE),"ADICIONAR")</f>
        <v>33.820.112/0001-48</v>
      </c>
    </row>
    <row r="749">
      <c r="A749" s="72" t="s">
        <v>3736</v>
      </c>
      <c r="B749" s="72" t="s">
        <v>3737</v>
      </c>
      <c r="C749" s="72" t="s">
        <v>8569</v>
      </c>
      <c r="D749" s="72"/>
      <c r="E749" s="72" t="s">
        <v>8570</v>
      </c>
      <c r="F749" s="72" t="s">
        <v>8574</v>
      </c>
      <c r="G749" s="72" t="s">
        <v>35</v>
      </c>
      <c r="H749" s="71" t="str">
        <f>IFERROR(VLOOKUP(A749,'Lista - Aderentes e Associados '!A:A,1,FALSE),"ADICIONAR")</f>
        <v>37.123.902/0001-25</v>
      </c>
    </row>
    <row r="750">
      <c r="A750" s="72" t="s">
        <v>3741</v>
      </c>
      <c r="B750" s="72" t="s">
        <v>3742</v>
      </c>
      <c r="C750" s="72" t="s">
        <v>8569</v>
      </c>
      <c r="D750" s="72"/>
      <c r="E750" s="72" t="s">
        <v>8570</v>
      </c>
      <c r="F750" s="72" t="s">
        <v>8571</v>
      </c>
      <c r="G750" s="72" t="s">
        <v>37</v>
      </c>
      <c r="H750" s="71" t="str">
        <f>IFERROR(VLOOKUP(A750,'Lista - Aderentes e Associados '!A:A,1,FALSE),"ADICIONAR")</f>
        <v>24.613.511/0001-47</v>
      </c>
    </row>
    <row r="751">
      <c r="A751" s="72" t="s">
        <v>3744</v>
      </c>
      <c r="B751" s="72" t="s">
        <v>9029</v>
      </c>
      <c r="C751" s="72" t="s">
        <v>8569</v>
      </c>
      <c r="D751" s="72"/>
      <c r="E751" s="72" t="s">
        <v>8570</v>
      </c>
      <c r="F751" s="72" t="s">
        <v>8571</v>
      </c>
      <c r="G751" s="72" t="s">
        <v>37</v>
      </c>
      <c r="H751" s="71" t="str">
        <f>IFERROR(VLOOKUP(A751,'Lista - Aderentes e Associados '!A:A,1,FALSE),"ADICIONAR")</f>
        <v>14.058.915/0001-62</v>
      </c>
    </row>
    <row r="752">
      <c r="A752" s="72" t="s">
        <v>3747</v>
      </c>
      <c r="B752" s="72" t="s">
        <v>9030</v>
      </c>
      <c r="C752" s="72" t="s">
        <v>8569</v>
      </c>
      <c r="D752" s="72"/>
      <c r="E752" s="72" t="s">
        <v>8570</v>
      </c>
      <c r="F752" s="72" t="s">
        <v>8574</v>
      </c>
      <c r="G752" s="72" t="s">
        <v>35</v>
      </c>
      <c r="H752" s="71" t="str">
        <f>IFERROR(VLOOKUP(A752,'Lista - Aderentes e Associados '!A:A,1,FALSE),"ADICIONAR")</f>
        <v>13.772.037/0001-80</v>
      </c>
    </row>
    <row r="753">
      <c r="A753" s="72" t="s">
        <v>6766</v>
      </c>
      <c r="B753" s="72" t="s">
        <v>6764</v>
      </c>
      <c r="C753" s="72" t="s">
        <v>8569</v>
      </c>
      <c r="D753" s="72"/>
      <c r="E753" s="72" t="s">
        <v>8578</v>
      </c>
      <c r="F753" s="72" t="s">
        <v>8579</v>
      </c>
      <c r="G753" s="72" t="s">
        <v>58</v>
      </c>
      <c r="H753" s="71" t="str">
        <f>IFERROR(VLOOKUP(A753,'Lista - Aderentes e Associados '!A:A,1,FALSE),"ADICIONAR")</f>
        <v>ADICIONAR</v>
      </c>
    </row>
    <row r="754">
      <c r="A754" s="72" t="s">
        <v>3749</v>
      </c>
      <c r="B754" s="72" t="s">
        <v>3750</v>
      </c>
      <c r="C754" s="72" t="s">
        <v>8569</v>
      </c>
      <c r="D754" s="72"/>
      <c r="E754" s="72" t="s">
        <v>8570</v>
      </c>
      <c r="F754" s="72" t="s">
        <v>8574</v>
      </c>
      <c r="G754" s="72" t="s">
        <v>35</v>
      </c>
      <c r="H754" s="71" t="str">
        <f>IFERROR(VLOOKUP(A754,'Lista - Aderentes e Associados '!A:A,1,FALSE),"ADICIONAR")</f>
        <v>03.666.323/0001-07</v>
      </c>
    </row>
    <row r="755">
      <c r="A755" s="72" t="s">
        <v>3752</v>
      </c>
      <c r="B755" s="72" t="s">
        <v>9031</v>
      </c>
      <c r="C755" s="72" t="s">
        <v>8569</v>
      </c>
      <c r="D755" s="72"/>
      <c r="E755" s="72" t="s">
        <v>8570</v>
      </c>
      <c r="F755" s="72" t="s">
        <v>8574</v>
      </c>
      <c r="G755" s="72" t="s">
        <v>35</v>
      </c>
      <c r="H755" s="71" t="str">
        <f>IFERROR(VLOOKUP(A755,'Lista - Aderentes e Associados '!A:A,1,FALSE),"ADICIONAR")</f>
        <v>43.434.498/0001-03</v>
      </c>
    </row>
    <row r="756">
      <c r="A756" s="72" t="s">
        <v>3755</v>
      </c>
      <c r="B756" s="72" t="s">
        <v>3756</v>
      </c>
      <c r="C756" s="72" t="s">
        <v>8569</v>
      </c>
      <c r="D756" s="72"/>
      <c r="E756" s="72" t="s">
        <v>8570</v>
      </c>
      <c r="F756" s="72" t="s">
        <v>8571</v>
      </c>
      <c r="G756" s="72" t="s">
        <v>37</v>
      </c>
      <c r="H756" s="71" t="str">
        <f>IFERROR(VLOOKUP(A756,'Lista - Aderentes e Associados '!A:A,1,FALSE),"ADICIONAR")</f>
        <v>40.888.143/0001-04</v>
      </c>
    </row>
    <row r="757">
      <c r="A757" s="72" t="s">
        <v>3763</v>
      </c>
      <c r="B757" s="72" t="s">
        <v>9032</v>
      </c>
      <c r="C757" s="72" t="s">
        <v>8581</v>
      </c>
      <c r="D757" s="72"/>
      <c r="E757" s="72" t="s">
        <v>8578</v>
      </c>
      <c r="F757" s="72" t="s">
        <v>8579</v>
      </c>
      <c r="G757" s="72" t="s">
        <v>58</v>
      </c>
      <c r="H757" s="71" t="str">
        <f>IFERROR(VLOOKUP(A757,'Lista - Aderentes e Associados '!A:A,1,FALSE),"ADICIONAR")</f>
        <v>62.285.390/0001-40</v>
      </c>
    </row>
    <row r="758">
      <c r="A758" s="72" t="s">
        <v>3770</v>
      </c>
      <c r="B758" s="72" t="s">
        <v>9033</v>
      </c>
      <c r="C758" s="72" t="s">
        <v>8569</v>
      </c>
      <c r="D758" s="72"/>
      <c r="E758" s="72" t="s">
        <v>8570</v>
      </c>
      <c r="F758" s="72" t="s">
        <v>8574</v>
      </c>
      <c r="G758" s="72" t="s">
        <v>35</v>
      </c>
      <c r="H758" s="71" t="str">
        <f>IFERROR(VLOOKUP(A758,'Lista - Aderentes e Associados '!A:A,1,FALSE),"ADICIONAR")</f>
        <v>37.555.586/0001-60</v>
      </c>
    </row>
    <row r="759">
      <c r="A759" s="72" t="s">
        <v>3773</v>
      </c>
      <c r="B759" s="72" t="s">
        <v>9034</v>
      </c>
      <c r="C759" s="72" t="s">
        <v>8569</v>
      </c>
      <c r="D759" s="72"/>
      <c r="E759" s="72" t="s">
        <v>8570</v>
      </c>
      <c r="F759" s="72" t="s">
        <v>8574</v>
      </c>
      <c r="G759" s="72" t="s">
        <v>35</v>
      </c>
      <c r="H759" s="71" t="str">
        <f>IFERROR(VLOOKUP(A759,'Lista - Aderentes e Associados '!A:A,1,FALSE),"ADICIONAR")</f>
        <v>28.264.093/0001-80</v>
      </c>
    </row>
    <row r="760">
      <c r="A760" s="72" t="s">
        <v>3776</v>
      </c>
      <c r="B760" s="72" t="s">
        <v>9035</v>
      </c>
      <c r="C760" s="72" t="s">
        <v>8569</v>
      </c>
      <c r="D760" s="72"/>
      <c r="E760" s="72" t="s">
        <v>8570</v>
      </c>
      <c r="F760" s="72" t="s">
        <v>8574</v>
      </c>
      <c r="G760" s="72" t="s">
        <v>35</v>
      </c>
      <c r="H760" s="71" t="str">
        <f>IFERROR(VLOOKUP(A760,'Lista - Aderentes e Associados '!A:A,1,FALSE),"ADICIONAR")</f>
        <v>42.379.993/0001-02</v>
      </c>
    </row>
    <row r="761">
      <c r="A761" s="72" t="s">
        <v>3779</v>
      </c>
      <c r="B761" s="72" t="s">
        <v>9036</v>
      </c>
      <c r="C761" s="72" t="s">
        <v>8569</v>
      </c>
      <c r="D761" s="72"/>
      <c r="E761" s="72" t="s">
        <v>8570</v>
      </c>
      <c r="F761" s="72" t="s">
        <v>8571</v>
      </c>
      <c r="G761" s="72" t="s">
        <v>37</v>
      </c>
      <c r="H761" s="71" t="str">
        <f>IFERROR(VLOOKUP(A761,'Lista - Aderentes e Associados '!A:A,1,FALSE),"ADICIONAR")</f>
        <v>18.252.541/0001-72</v>
      </c>
    </row>
    <row r="762">
      <c r="A762" s="72" t="s">
        <v>3781</v>
      </c>
      <c r="B762" s="72" t="s">
        <v>9037</v>
      </c>
      <c r="C762" s="72" t="s">
        <v>8581</v>
      </c>
      <c r="D762" s="72"/>
      <c r="E762" s="72" t="s">
        <v>8570</v>
      </c>
      <c r="F762" s="72" t="s">
        <v>8571</v>
      </c>
      <c r="G762" s="72" t="s">
        <v>37</v>
      </c>
      <c r="H762" s="71" t="str">
        <f>IFERROR(VLOOKUP(A762,'Lista - Aderentes e Associados '!A:A,1,FALSE),"ADICIONAR")</f>
        <v>17.254.708/0001-71</v>
      </c>
    </row>
    <row r="763">
      <c r="A763" s="72" t="s">
        <v>3784</v>
      </c>
      <c r="B763" s="72" t="s">
        <v>3785</v>
      </c>
      <c r="C763" s="72" t="s">
        <v>8581</v>
      </c>
      <c r="D763" s="72"/>
      <c r="E763" s="72" t="s">
        <v>8570</v>
      </c>
      <c r="F763" s="72" t="s">
        <v>8571</v>
      </c>
      <c r="G763" s="72" t="s">
        <v>37</v>
      </c>
      <c r="H763" s="71" t="str">
        <f>IFERROR(VLOOKUP(A763,'Lista - Aderentes e Associados '!A:A,1,FALSE),"ADICIONAR")</f>
        <v>05.563.299/0001-06</v>
      </c>
    </row>
    <row r="764">
      <c r="A764" s="72" t="s">
        <v>3787</v>
      </c>
      <c r="B764" s="72" t="s">
        <v>9038</v>
      </c>
      <c r="C764" s="72" t="s">
        <v>8569</v>
      </c>
      <c r="D764" s="72"/>
      <c r="E764" s="72" t="s">
        <v>8570</v>
      </c>
      <c r="F764" s="72" t="s">
        <v>8571</v>
      </c>
      <c r="G764" s="72" t="s">
        <v>37</v>
      </c>
      <c r="H764" s="71" t="str">
        <f>IFERROR(VLOOKUP(A764,'Lista - Aderentes e Associados '!A:A,1,FALSE),"ADICIONAR")</f>
        <v>05.940.778/0001-02</v>
      </c>
    </row>
    <row r="765">
      <c r="A765" s="72" t="s">
        <v>3790</v>
      </c>
      <c r="B765" s="72" t="s">
        <v>3791</v>
      </c>
      <c r="C765" s="72" t="s">
        <v>8569</v>
      </c>
      <c r="D765" s="72"/>
      <c r="E765" s="72" t="s">
        <v>8570</v>
      </c>
      <c r="F765" s="72" t="s">
        <v>8571</v>
      </c>
      <c r="G765" s="72" t="s">
        <v>37</v>
      </c>
      <c r="H765" s="71" t="str">
        <f>IFERROR(VLOOKUP(A765,'Lista - Aderentes e Associados '!A:A,1,FALSE),"ADICIONAR")</f>
        <v>09.290.333/0001-77</v>
      </c>
    </row>
    <row r="766">
      <c r="A766" s="72" t="s">
        <v>3793</v>
      </c>
      <c r="B766" s="72" t="s">
        <v>3794</v>
      </c>
      <c r="C766" s="72" t="s">
        <v>8569</v>
      </c>
      <c r="D766" s="72"/>
      <c r="E766" s="72" t="s">
        <v>8570</v>
      </c>
      <c r="F766" s="72" t="s">
        <v>8571</v>
      </c>
      <c r="G766" s="72" t="s">
        <v>37</v>
      </c>
      <c r="H766" s="71" t="str">
        <f>IFERROR(VLOOKUP(A766,'Lista - Aderentes e Associados '!A:A,1,FALSE),"ADICIONAR")</f>
        <v>09.594.756/0001-80</v>
      </c>
    </row>
    <row r="767">
      <c r="A767" s="72" t="s">
        <v>3801</v>
      </c>
      <c r="B767" s="72" t="s">
        <v>3802</v>
      </c>
      <c r="C767" s="72" t="s">
        <v>8581</v>
      </c>
      <c r="D767" s="72"/>
      <c r="E767" s="72" t="s">
        <v>8570</v>
      </c>
      <c r="F767" s="72" t="s">
        <v>8571</v>
      </c>
      <c r="G767" s="72" t="s">
        <v>37</v>
      </c>
      <c r="H767" s="71" t="str">
        <f>IFERROR(VLOOKUP(A767,'Lista - Aderentes e Associados '!A:A,1,FALSE),"ADICIONAR")</f>
        <v>72.745.714/0001-30</v>
      </c>
    </row>
    <row r="768">
      <c r="A768" s="72" t="s">
        <v>3812</v>
      </c>
      <c r="B768" s="72" t="s">
        <v>9039</v>
      </c>
      <c r="C768" s="72" t="s">
        <v>8569</v>
      </c>
      <c r="D768" s="72"/>
      <c r="E768" s="72" t="s">
        <v>8570</v>
      </c>
      <c r="F768" s="72" t="s">
        <v>8571</v>
      </c>
      <c r="G768" s="72" t="s">
        <v>37</v>
      </c>
      <c r="H768" s="71" t="str">
        <f>IFERROR(VLOOKUP(A768,'Lista - Aderentes e Associados '!A:A,1,FALSE),"ADICIONAR")</f>
        <v>09.015.597/0001-12</v>
      </c>
    </row>
    <row r="769">
      <c r="A769" s="72" t="s">
        <v>3815</v>
      </c>
      <c r="B769" s="72" t="s">
        <v>9040</v>
      </c>
      <c r="C769" s="72" t="s">
        <v>8569</v>
      </c>
      <c r="D769" s="72"/>
      <c r="E769" s="72" t="s">
        <v>8570</v>
      </c>
      <c r="F769" s="72" t="s">
        <v>8571</v>
      </c>
      <c r="G769" s="72" t="s">
        <v>37</v>
      </c>
      <c r="H769" s="71" t="str">
        <f>IFERROR(VLOOKUP(A769,'Lista - Aderentes e Associados '!A:A,1,FALSE),"ADICIONAR")</f>
        <v>06.255.571/0001-53</v>
      </c>
    </row>
    <row r="770">
      <c r="A770" s="72" t="s">
        <v>3817</v>
      </c>
      <c r="B770" s="72" t="s">
        <v>9041</v>
      </c>
      <c r="C770" s="72" t="s">
        <v>8581</v>
      </c>
      <c r="D770" s="72"/>
      <c r="E770" s="72" t="s">
        <v>8570</v>
      </c>
      <c r="F770" s="72" t="s">
        <v>8571</v>
      </c>
      <c r="G770" s="72" t="s">
        <v>37</v>
      </c>
      <c r="H770" s="71" t="str">
        <f>IFERROR(VLOOKUP(A770,'Lista - Aderentes e Associados '!A:A,1,FALSE),"ADICIONAR")</f>
        <v>44.011.526/0001-42</v>
      </c>
    </row>
    <row r="771">
      <c r="A771" s="72" t="s">
        <v>3822</v>
      </c>
      <c r="B771" s="72" t="s">
        <v>3823</v>
      </c>
      <c r="C771" s="72" t="s">
        <v>8569</v>
      </c>
      <c r="D771" s="72"/>
      <c r="E771" s="72" t="s">
        <v>8570</v>
      </c>
      <c r="F771" s="72" t="s">
        <v>8574</v>
      </c>
      <c r="G771" s="72" t="s">
        <v>35</v>
      </c>
      <c r="H771" s="71" t="str">
        <f>IFERROR(VLOOKUP(A771,'Lista - Aderentes e Associados '!A:A,1,FALSE),"ADICIONAR")</f>
        <v>35.950.923/0001-99</v>
      </c>
    </row>
    <row r="772">
      <c r="A772" s="72" t="s">
        <v>3825</v>
      </c>
      <c r="B772" s="72" t="s">
        <v>9042</v>
      </c>
      <c r="C772" s="72" t="s">
        <v>8569</v>
      </c>
      <c r="D772" s="72"/>
      <c r="E772" s="72" t="s">
        <v>8570</v>
      </c>
      <c r="F772" s="72" t="s">
        <v>8574</v>
      </c>
      <c r="G772" s="72" t="s">
        <v>35</v>
      </c>
      <c r="H772" s="71" t="str">
        <f>IFERROR(VLOOKUP(A772,'Lista - Aderentes e Associados '!A:A,1,FALSE),"ADICIONAR")</f>
        <v>05.825.277/0001-77</v>
      </c>
    </row>
    <row r="773">
      <c r="A773" s="72" t="s">
        <v>3828</v>
      </c>
      <c r="B773" s="72" t="s">
        <v>9043</v>
      </c>
      <c r="C773" s="72" t="s">
        <v>8569</v>
      </c>
      <c r="D773" s="72"/>
      <c r="E773" s="72" t="s">
        <v>8570</v>
      </c>
      <c r="F773" s="72" t="s">
        <v>8574</v>
      </c>
      <c r="G773" s="72" t="s">
        <v>35</v>
      </c>
      <c r="H773" s="71" t="str">
        <f>IFERROR(VLOOKUP(A773,'Lista - Aderentes e Associados '!A:A,1,FALSE),"ADICIONAR")</f>
        <v>34.293.150/0001-52</v>
      </c>
    </row>
    <row r="774">
      <c r="A774" s="72" t="s">
        <v>3831</v>
      </c>
      <c r="B774" s="72" t="s">
        <v>9044</v>
      </c>
      <c r="C774" s="72" t="s">
        <v>8569</v>
      </c>
      <c r="D774" s="72"/>
      <c r="E774" s="72" t="s">
        <v>8570</v>
      </c>
      <c r="F774" s="72" t="s">
        <v>8574</v>
      </c>
      <c r="G774" s="72" t="s">
        <v>35</v>
      </c>
      <c r="H774" s="71" t="str">
        <f>IFERROR(VLOOKUP(A774,'Lista - Aderentes e Associados '!A:A,1,FALSE),"ADICIONAR")</f>
        <v>14.595.392/0001-93</v>
      </c>
    </row>
    <row r="775">
      <c r="A775" s="72" t="s">
        <v>3833</v>
      </c>
      <c r="B775" s="72" t="s">
        <v>9045</v>
      </c>
      <c r="C775" s="72" t="s">
        <v>8581</v>
      </c>
      <c r="D775" s="72"/>
      <c r="E775" s="72" t="s">
        <v>8570</v>
      </c>
      <c r="F775" s="72" t="s">
        <v>8574</v>
      </c>
      <c r="G775" s="72" t="s">
        <v>35</v>
      </c>
      <c r="H775" s="71" t="str">
        <f>IFERROR(VLOOKUP(A775,'Lista - Aderentes e Associados '!A:A,1,FALSE),"ADICIONAR")</f>
        <v>12.330.774/0001-60</v>
      </c>
    </row>
    <row r="776">
      <c r="A776" s="72" t="s">
        <v>3844</v>
      </c>
      <c r="B776" s="72" t="s">
        <v>9046</v>
      </c>
      <c r="C776" s="72" t="s">
        <v>8569</v>
      </c>
      <c r="D776" s="72"/>
      <c r="E776" s="72" t="s">
        <v>8570</v>
      </c>
      <c r="F776" s="72" t="s">
        <v>8571</v>
      </c>
      <c r="G776" s="72" t="s">
        <v>37</v>
      </c>
      <c r="H776" s="71" t="str">
        <f>IFERROR(VLOOKUP(A776,'Lista - Aderentes e Associados '!A:A,1,FALSE),"ADICIONAR")</f>
        <v>10.632.282/0001-01</v>
      </c>
    </row>
    <row r="777">
      <c r="A777" s="72" t="s">
        <v>3850</v>
      </c>
      <c r="B777" s="72" t="s">
        <v>9047</v>
      </c>
      <c r="C777" s="72" t="s">
        <v>8581</v>
      </c>
      <c r="D777" s="72"/>
      <c r="E777" s="72" t="s">
        <v>8570</v>
      </c>
      <c r="F777" s="72" t="s">
        <v>8571</v>
      </c>
      <c r="G777" s="72" t="s">
        <v>37</v>
      </c>
      <c r="H777" s="71" t="str">
        <f>IFERROR(VLOOKUP(A777,'Lista - Aderentes e Associados '!A:A,1,FALSE),"ADICIONAR")</f>
        <v>09.267.871/0001-40</v>
      </c>
    </row>
    <row r="778">
      <c r="A778" s="72" t="s">
        <v>3853</v>
      </c>
      <c r="B778" s="72" t="s">
        <v>9048</v>
      </c>
      <c r="C778" s="72" t="s">
        <v>8569</v>
      </c>
      <c r="D778" s="72"/>
      <c r="E778" s="72" t="s">
        <v>8570</v>
      </c>
      <c r="F778" s="72" t="s">
        <v>8571</v>
      </c>
      <c r="G778" s="72" t="s">
        <v>37</v>
      </c>
      <c r="H778" s="71" t="str">
        <f>IFERROR(VLOOKUP(A778,'Lista - Aderentes e Associados '!A:A,1,FALSE),"ADICIONAR")</f>
        <v>17.528.915/0001-77</v>
      </c>
    </row>
    <row r="779">
      <c r="A779" s="72" t="s">
        <v>3855</v>
      </c>
      <c r="B779" s="72" t="s">
        <v>3856</v>
      </c>
      <c r="C779" s="72" t="s">
        <v>8569</v>
      </c>
      <c r="D779" s="72" t="str">
        <f>IFERROR(IF(SEARCH("Não",C779),"Aderente"),"Associado")</f>
        <v>Aderente</v>
      </c>
      <c r="E779" s="72" t="s">
        <v>8570</v>
      </c>
      <c r="F779" s="72" t="s">
        <v>8574</v>
      </c>
      <c r="G779" s="72" t="s">
        <v>35</v>
      </c>
      <c r="H779" s="71" t="str">
        <f>IFERROR(VLOOKUP(A779,'Lista - Aderentes e Associados '!A:A,1,FALSE),"ADICIONAR")</f>
        <v>42.373.402/0001-81</v>
      </c>
    </row>
    <row r="780">
      <c r="A780" s="72" t="s">
        <v>3860</v>
      </c>
      <c r="B780" s="72" t="s">
        <v>9049</v>
      </c>
      <c r="C780" s="72" t="s">
        <v>8569</v>
      </c>
      <c r="D780" s="72"/>
      <c r="E780" s="72" t="s">
        <v>8570</v>
      </c>
      <c r="F780" s="72" t="s">
        <v>8574</v>
      </c>
      <c r="G780" s="72" t="s">
        <v>35</v>
      </c>
      <c r="H780" s="71" t="str">
        <f>IFERROR(VLOOKUP(A780,'Lista - Aderentes e Associados '!A:A,1,FALSE),"ADICIONAR")</f>
        <v>15.032.609/0001-10</v>
      </c>
    </row>
    <row r="781">
      <c r="A781" s="72" t="s">
        <v>3863</v>
      </c>
      <c r="B781" s="72" t="s">
        <v>9050</v>
      </c>
      <c r="C781" s="72" t="s">
        <v>8581</v>
      </c>
      <c r="D781" s="72"/>
      <c r="E781" s="72" t="s">
        <v>8570</v>
      </c>
      <c r="F781" s="72" t="s">
        <v>8571</v>
      </c>
      <c r="G781" s="72" t="s">
        <v>37</v>
      </c>
      <c r="H781" s="71" t="str">
        <f>IFERROR(VLOOKUP(A781,'Lista - Aderentes e Associados '!A:A,1,FALSE),"ADICIONAR")</f>
        <v>19.943.445/0001-33</v>
      </c>
    </row>
    <row r="782">
      <c r="A782" s="72" t="s">
        <v>3866</v>
      </c>
      <c r="B782" s="72" t="s">
        <v>3867</v>
      </c>
      <c r="C782" s="72" t="s">
        <v>8569</v>
      </c>
      <c r="D782" s="72"/>
      <c r="E782" s="72" t="s">
        <v>8570</v>
      </c>
      <c r="F782" s="72" t="s">
        <v>8574</v>
      </c>
      <c r="G782" s="72" t="s">
        <v>35</v>
      </c>
      <c r="H782" s="71" t="str">
        <f>IFERROR(VLOOKUP(A782,'Lista - Aderentes e Associados '!A:A,1,FALSE),"ADICIONAR")</f>
        <v>41.862.387/0001-72</v>
      </c>
    </row>
    <row r="783">
      <c r="A783" s="72" t="s">
        <v>3869</v>
      </c>
      <c r="B783" s="72" t="s">
        <v>9051</v>
      </c>
      <c r="C783" s="72" t="s">
        <v>8569</v>
      </c>
      <c r="D783" s="72"/>
      <c r="E783" s="72" t="s">
        <v>8570</v>
      </c>
      <c r="F783" s="72" t="s">
        <v>8574</v>
      </c>
      <c r="G783" s="72" t="s">
        <v>35</v>
      </c>
      <c r="H783" s="71" t="str">
        <f>IFERROR(VLOOKUP(A783,'Lista - Aderentes e Associados '!A:A,1,FALSE),"ADICIONAR")</f>
        <v>34.894.757/0001-98</v>
      </c>
    </row>
    <row r="784">
      <c r="A784" s="72" t="s">
        <v>3872</v>
      </c>
      <c r="B784" s="72" t="s">
        <v>9052</v>
      </c>
      <c r="C784" s="72" t="s">
        <v>8581</v>
      </c>
      <c r="D784" s="72"/>
      <c r="E784" s="72" t="s">
        <v>8570</v>
      </c>
      <c r="F784" s="72" t="s">
        <v>8571</v>
      </c>
      <c r="G784" s="72" t="s">
        <v>37</v>
      </c>
      <c r="H784" s="71" t="str">
        <f>IFERROR(VLOOKUP(A784,'Lista - Aderentes e Associados '!A:A,1,FALSE),"ADICIONAR")</f>
        <v>11.888.689/0001-59</v>
      </c>
    </row>
    <row r="785">
      <c r="A785" s="72" t="s">
        <v>3879</v>
      </c>
      <c r="B785" s="72" t="s">
        <v>9053</v>
      </c>
      <c r="C785" s="72" t="s">
        <v>8581</v>
      </c>
      <c r="D785" s="72"/>
      <c r="E785" s="72" t="s">
        <v>8578</v>
      </c>
      <c r="F785" s="72" t="s">
        <v>8579</v>
      </c>
      <c r="G785" s="72" t="s">
        <v>58</v>
      </c>
      <c r="H785" s="71" t="str">
        <f>IFERROR(VLOOKUP(A785,'Lista - Aderentes e Associados '!A:A,1,FALSE),"ADICIONAR")</f>
        <v>62.090.873/0001-90</v>
      </c>
    </row>
    <row r="786">
      <c r="A786" s="72" t="s">
        <v>3890</v>
      </c>
      <c r="B786" s="72" t="s">
        <v>9054</v>
      </c>
      <c r="C786" s="72" t="s">
        <v>8569</v>
      </c>
      <c r="D786" s="72"/>
      <c r="E786" s="72" t="s">
        <v>8570</v>
      </c>
      <c r="F786" s="72" t="s">
        <v>8574</v>
      </c>
      <c r="G786" s="72" t="s">
        <v>35</v>
      </c>
      <c r="H786" s="71" t="str">
        <f>IFERROR(VLOOKUP(A786,'Lista - Aderentes e Associados '!A:A,1,FALSE),"ADICIONAR")</f>
        <v>20.505.773/0001-37</v>
      </c>
    </row>
    <row r="787">
      <c r="A787" s="72" t="s">
        <v>3893</v>
      </c>
      <c r="B787" s="72" t="s">
        <v>9055</v>
      </c>
      <c r="C787" s="72" t="s">
        <v>8569</v>
      </c>
      <c r="D787" s="72"/>
      <c r="E787" s="72" t="s">
        <v>8570</v>
      </c>
      <c r="F787" s="72" t="s">
        <v>8571</v>
      </c>
      <c r="G787" s="72" t="s">
        <v>37</v>
      </c>
      <c r="H787" s="71" t="str">
        <f>IFERROR(VLOOKUP(A787,'Lista - Aderentes e Associados '!A:A,1,FALSE),"ADICIONAR")</f>
        <v>09.238.656/0001-11</v>
      </c>
    </row>
    <row r="788">
      <c r="A788" s="72" t="s">
        <v>3896</v>
      </c>
      <c r="B788" s="72" t="s">
        <v>9056</v>
      </c>
      <c r="C788" s="72" t="s">
        <v>8569</v>
      </c>
      <c r="D788" s="72"/>
      <c r="E788" s="72" t="s">
        <v>8570</v>
      </c>
      <c r="F788" s="72" t="s">
        <v>8571</v>
      </c>
      <c r="G788" s="72" t="s">
        <v>37</v>
      </c>
      <c r="H788" s="71" t="str">
        <f>IFERROR(VLOOKUP(A788,'Lista - Aderentes e Associados '!A:A,1,FALSE),"ADICIONAR")</f>
        <v>02.263.285/0001-89</v>
      </c>
    </row>
    <row r="789">
      <c r="A789" s="72" t="s">
        <v>3898</v>
      </c>
      <c r="B789" s="72" t="s">
        <v>3899</v>
      </c>
      <c r="C789" s="72" t="s">
        <v>8569</v>
      </c>
      <c r="D789" s="72"/>
      <c r="E789" s="72" t="s">
        <v>8570</v>
      </c>
      <c r="F789" s="72" t="s">
        <v>8574</v>
      </c>
      <c r="G789" s="72" t="s">
        <v>35</v>
      </c>
      <c r="H789" s="71" t="str">
        <f>IFERROR(VLOOKUP(A789,'Lista - Aderentes e Associados '!A:A,1,FALSE),"ADICIONAR")</f>
        <v>18.811.710/0001-67</v>
      </c>
    </row>
    <row r="790">
      <c r="A790" s="72" t="s">
        <v>3901</v>
      </c>
      <c r="B790" s="72" t="s">
        <v>3902</v>
      </c>
      <c r="C790" s="72" t="s">
        <v>8569</v>
      </c>
      <c r="D790" s="72"/>
      <c r="E790" s="72" t="s">
        <v>8570</v>
      </c>
      <c r="F790" s="72" t="s">
        <v>8571</v>
      </c>
      <c r="G790" s="72" t="s">
        <v>37</v>
      </c>
      <c r="H790" s="71" t="str">
        <f>IFERROR(VLOOKUP(A790,'Lista - Aderentes e Associados '!A:A,1,FALSE),"ADICIONAR")</f>
        <v>11.006.650/0001-60</v>
      </c>
    </row>
    <row r="791">
      <c r="A791" s="72" t="s">
        <v>3908</v>
      </c>
      <c r="B791" s="72" t="s">
        <v>9057</v>
      </c>
      <c r="C791" s="72" t="s">
        <v>8581</v>
      </c>
      <c r="D791" s="72"/>
      <c r="E791" s="72" t="s">
        <v>8578</v>
      </c>
      <c r="F791" s="72" t="s">
        <v>8579</v>
      </c>
      <c r="G791" s="72" t="s">
        <v>58</v>
      </c>
      <c r="H791" s="71" t="str">
        <f>IFERROR(VLOOKUP(A791,'Lista - Aderentes e Associados '!A:A,1,FALSE),"ADICIONAR")</f>
        <v>32.206.435/0001-83</v>
      </c>
    </row>
    <row r="792">
      <c r="A792" s="72" t="s">
        <v>3921</v>
      </c>
      <c r="B792" s="72" t="s">
        <v>3922</v>
      </c>
      <c r="C792" s="72" t="s">
        <v>8569</v>
      </c>
      <c r="D792" s="72"/>
      <c r="E792" s="72" t="s">
        <v>8570</v>
      </c>
      <c r="F792" s="72" t="s">
        <v>8574</v>
      </c>
      <c r="G792" s="72" t="s">
        <v>35</v>
      </c>
      <c r="H792" s="71" t="str">
        <f>IFERROR(VLOOKUP(A792,'Lista - Aderentes e Associados '!A:A,1,FALSE),"ADICIONAR")</f>
        <v>37.033.539/0001-57</v>
      </c>
    </row>
    <row r="793">
      <c r="A793" s="72" t="s">
        <v>3926</v>
      </c>
      <c r="B793" s="72" t="s">
        <v>9058</v>
      </c>
      <c r="C793" s="72" t="s">
        <v>8569</v>
      </c>
      <c r="D793" s="72"/>
      <c r="E793" s="72" t="s">
        <v>8570</v>
      </c>
      <c r="F793" s="72" t="s">
        <v>8574</v>
      </c>
      <c r="G793" s="72" t="s">
        <v>35</v>
      </c>
      <c r="H793" s="71" t="str">
        <f>IFERROR(VLOOKUP(A793,'Lista - Aderentes e Associados '!A:A,1,FALSE),"ADICIONAR")</f>
        <v>44.476.932/0001-80</v>
      </c>
    </row>
    <row r="794">
      <c r="A794" s="72" t="s">
        <v>3936</v>
      </c>
      <c r="B794" s="72" t="s">
        <v>9059</v>
      </c>
      <c r="C794" s="72" t="s">
        <v>8581</v>
      </c>
      <c r="D794" s="72"/>
      <c r="E794" s="72" t="s">
        <v>8570</v>
      </c>
      <c r="F794" s="72" t="s">
        <v>8571</v>
      </c>
      <c r="G794" s="72" t="s">
        <v>37</v>
      </c>
      <c r="H794" s="71" t="str">
        <f>IFERROR(VLOOKUP(A794,'Lista - Aderentes e Associados '!A:A,1,FALSE),"ADICIONAR")</f>
        <v>01.591.499/0001-11</v>
      </c>
    </row>
    <row r="795">
      <c r="A795" s="72" t="s">
        <v>3943</v>
      </c>
      <c r="B795" s="72" t="s">
        <v>9060</v>
      </c>
      <c r="C795" s="72" t="s">
        <v>8569</v>
      </c>
      <c r="D795" s="72"/>
      <c r="E795" s="72" t="s">
        <v>8570</v>
      </c>
      <c r="F795" s="72" t="s">
        <v>8574</v>
      </c>
      <c r="G795" s="72" t="s">
        <v>35</v>
      </c>
      <c r="H795" s="71" t="str">
        <f>IFERROR(VLOOKUP(A795,'Lista - Aderentes e Associados '!A:A,1,FALSE),"ADICIONAR")</f>
        <v>22.778.532/0001-97</v>
      </c>
    </row>
    <row r="796">
      <c r="A796" s="72" t="s">
        <v>3946</v>
      </c>
      <c r="B796" s="72" t="s">
        <v>3947</v>
      </c>
      <c r="C796" s="72" t="s">
        <v>8581</v>
      </c>
      <c r="D796" s="72"/>
      <c r="E796" s="72" t="s">
        <v>8570</v>
      </c>
      <c r="F796" s="72" t="s">
        <v>8571</v>
      </c>
      <c r="G796" s="72" t="s">
        <v>37</v>
      </c>
      <c r="H796" s="71" t="str">
        <f>IFERROR(VLOOKUP(A796,'Lista - Aderentes e Associados '!A:A,1,FALSE),"ADICIONAR")</f>
        <v>05.794.902/0001-60</v>
      </c>
    </row>
    <row r="797">
      <c r="A797" s="72" t="s">
        <v>3955</v>
      </c>
      <c r="B797" s="72" t="s">
        <v>3956</v>
      </c>
      <c r="C797" s="72" t="s">
        <v>8581</v>
      </c>
      <c r="D797" s="72"/>
      <c r="E797" s="72" t="s">
        <v>8570</v>
      </c>
      <c r="F797" s="72" t="s">
        <v>8574</v>
      </c>
      <c r="G797" s="72" t="s">
        <v>35</v>
      </c>
      <c r="H797" s="71" t="str">
        <f>IFERROR(VLOOKUP(A797,'Lista - Aderentes e Associados '!A:A,1,FALSE),"ADICIONAR")</f>
        <v>14.841.301/0001-52</v>
      </c>
    </row>
    <row r="798">
      <c r="A798" s="72" t="s">
        <v>3960</v>
      </c>
      <c r="B798" s="72" t="s">
        <v>9061</v>
      </c>
      <c r="C798" s="72" t="s">
        <v>8569</v>
      </c>
      <c r="D798" s="72"/>
      <c r="E798" s="72" t="s">
        <v>8570</v>
      </c>
      <c r="F798" s="72" t="s">
        <v>8574</v>
      </c>
      <c r="G798" s="72" t="s">
        <v>35</v>
      </c>
      <c r="H798" s="71" t="str">
        <f>IFERROR(VLOOKUP(A798,'Lista - Aderentes e Associados '!A:A,1,FALSE),"ADICIONAR")</f>
        <v>36.603.403/0001-72</v>
      </c>
    </row>
    <row r="799">
      <c r="A799" s="72" t="s">
        <v>3963</v>
      </c>
      <c r="B799" s="72" t="s">
        <v>3964</v>
      </c>
      <c r="C799" s="72" t="s">
        <v>8569</v>
      </c>
      <c r="D799" s="72"/>
      <c r="E799" s="72" t="s">
        <v>8570</v>
      </c>
      <c r="F799" s="72" t="s">
        <v>8571</v>
      </c>
      <c r="G799" s="72" t="s">
        <v>37</v>
      </c>
      <c r="H799" s="71" t="str">
        <f>IFERROR(VLOOKUP(A799,'Lista - Aderentes e Associados '!A:A,1,FALSE),"ADICIONAR")</f>
        <v>02.228.585/0001-27</v>
      </c>
    </row>
    <row r="800">
      <c r="A800" s="72" t="s">
        <v>3966</v>
      </c>
      <c r="B800" s="72" t="s">
        <v>9062</v>
      </c>
      <c r="C800" s="72" t="s">
        <v>8581</v>
      </c>
      <c r="D800" s="72"/>
      <c r="E800" s="72" t="s">
        <v>8570</v>
      </c>
      <c r="F800" s="72" t="s">
        <v>8571</v>
      </c>
      <c r="G800" s="72" t="s">
        <v>37</v>
      </c>
      <c r="H800" s="71" t="str">
        <f>IFERROR(VLOOKUP(A800,'Lista - Aderentes e Associados '!A:A,1,FALSE),"ADICIONAR")</f>
        <v>04.980.745/0001-15</v>
      </c>
    </row>
    <row r="801">
      <c r="A801" s="72" t="s">
        <v>3969</v>
      </c>
      <c r="B801" s="72" t="s">
        <v>9063</v>
      </c>
      <c r="C801" s="72" t="s">
        <v>8569</v>
      </c>
      <c r="D801" s="72"/>
      <c r="E801" s="72" t="s">
        <v>8570</v>
      </c>
      <c r="F801" s="72" t="s">
        <v>8574</v>
      </c>
      <c r="G801" s="72" t="s">
        <v>35</v>
      </c>
      <c r="H801" s="71" t="str">
        <f>IFERROR(VLOOKUP(A801,'Lista - Aderentes e Associados '!A:A,1,FALSE),"ADICIONAR")</f>
        <v>25.287.778/0001-54</v>
      </c>
    </row>
    <row r="802">
      <c r="A802" s="72" t="s">
        <v>3972</v>
      </c>
      <c r="B802" s="72" t="s">
        <v>3973</v>
      </c>
      <c r="C802" s="72" t="s">
        <v>8569</v>
      </c>
      <c r="D802" s="72"/>
      <c r="E802" s="72" t="s">
        <v>8570</v>
      </c>
      <c r="F802" s="72" t="s">
        <v>8571</v>
      </c>
      <c r="G802" s="72" t="s">
        <v>37</v>
      </c>
      <c r="H802" s="71" t="str">
        <f>IFERROR(VLOOKUP(A802,'Lista - Aderentes e Associados '!A:A,1,FALSE),"ADICIONAR")</f>
        <v>00.533.944/0001-24</v>
      </c>
    </row>
    <row r="803">
      <c r="A803" s="72" t="s">
        <v>3975</v>
      </c>
      <c r="B803" s="72" t="s">
        <v>3976</v>
      </c>
      <c r="C803" s="72" t="s">
        <v>8569</v>
      </c>
      <c r="D803" s="72"/>
      <c r="E803" s="72" t="s">
        <v>8570</v>
      </c>
      <c r="F803" s="72" t="s">
        <v>8574</v>
      </c>
      <c r="G803" s="72" t="s">
        <v>35</v>
      </c>
      <c r="H803" s="71" t="str">
        <f>IFERROR(VLOOKUP(A803,'Lista - Aderentes e Associados '!A:A,1,FALSE),"ADICIONAR")</f>
        <v>60.363.918/0001-27</v>
      </c>
    </row>
    <row r="804">
      <c r="A804" s="72" t="s">
        <v>3978</v>
      </c>
      <c r="B804" s="72" t="s">
        <v>3979</v>
      </c>
      <c r="C804" s="72" t="s">
        <v>8569</v>
      </c>
      <c r="D804" s="72"/>
      <c r="E804" s="72" t="s">
        <v>8570</v>
      </c>
      <c r="F804" s="72" t="s">
        <v>8574</v>
      </c>
      <c r="G804" s="72" t="s">
        <v>35</v>
      </c>
      <c r="H804" s="71" t="str">
        <f>IFERROR(VLOOKUP(A804,'Lista - Aderentes e Associados '!A:A,1,FALSE),"ADICIONAR")</f>
        <v>11.252.952/0001-19</v>
      </c>
    </row>
    <row r="805">
      <c r="A805" s="72" t="s">
        <v>3980</v>
      </c>
      <c r="B805" s="72" t="s">
        <v>9064</v>
      </c>
      <c r="C805" s="72" t="s">
        <v>8569</v>
      </c>
      <c r="D805" s="72"/>
      <c r="E805" s="72" t="s">
        <v>8570</v>
      </c>
      <c r="F805" s="72" t="s">
        <v>8571</v>
      </c>
      <c r="G805" s="72" t="s">
        <v>37</v>
      </c>
      <c r="H805" s="71" t="str">
        <f>IFERROR(VLOOKUP(A805,'Lista - Aderentes e Associados '!A:A,1,FALSE),"ADICIONAR")</f>
        <v>30.782.926/0001-47</v>
      </c>
    </row>
    <row r="806">
      <c r="A806" s="72" t="s">
        <v>3983</v>
      </c>
      <c r="B806" s="72" t="s">
        <v>9065</v>
      </c>
      <c r="C806" s="72" t="s">
        <v>8569</v>
      </c>
      <c r="D806" s="72"/>
      <c r="E806" s="72" t="s">
        <v>8570</v>
      </c>
      <c r="F806" s="72" t="s">
        <v>8571</v>
      </c>
      <c r="G806" s="72" t="s">
        <v>37</v>
      </c>
      <c r="H806" s="71" t="str">
        <f>IFERROR(VLOOKUP(A806,'Lista - Aderentes e Associados '!A:A,1,FALSE),"ADICIONAR")</f>
        <v>09.121.454/0001-95</v>
      </c>
    </row>
    <row r="807">
      <c r="A807" s="72" t="s">
        <v>3986</v>
      </c>
      <c r="B807" s="72" t="s">
        <v>3987</v>
      </c>
      <c r="C807" s="72" t="s">
        <v>8569</v>
      </c>
      <c r="D807" s="72"/>
      <c r="E807" s="72" t="s">
        <v>8578</v>
      </c>
      <c r="F807" s="72" t="s">
        <v>8579</v>
      </c>
      <c r="G807" s="72" t="s">
        <v>58</v>
      </c>
      <c r="H807" s="71" t="str">
        <f>IFERROR(VLOOKUP(A807,'Lista - Aderentes e Associados '!A:A,1,FALSE),"ADICIONAR")</f>
        <v>03.751.794/0001-13</v>
      </c>
    </row>
    <row r="808">
      <c r="A808" s="72" t="s">
        <v>3999</v>
      </c>
      <c r="B808" s="72" t="s">
        <v>9066</v>
      </c>
      <c r="C808" s="72" t="s">
        <v>8581</v>
      </c>
      <c r="D808" s="72"/>
      <c r="E808" s="72" t="s">
        <v>8570</v>
      </c>
      <c r="F808" s="72" t="s">
        <v>8574</v>
      </c>
      <c r="G808" s="72" t="s">
        <v>35</v>
      </c>
      <c r="H808" s="71" t="str">
        <f>IFERROR(VLOOKUP(A808,'Lista - Aderentes e Associados '!A:A,1,FALSE),"ADICIONAR")</f>
        <v>13.194.316/0001-03</v>
      </c>
    </row>
    <row r="809">
      <c r="A809" s="72" t="s">
        <v>4010</v>
      </c>
      <c r="B809" s="72" t="s">
        <v>4011</v>
      </c>
      <c r="C809" s="72" t="s">
        <v>8569</v>
      </c>
      <c r="D809" s="72"/>
      <c r="E809" s="72" t="s">
        <v>8570</v>
      </c>
      <c r="F809" s="72" t="s">
        <v>8571</v>
      </c>
      <c r="G809" s="72" t="s">
        <v>37</v>
      </c>
      <c r="H809" s="71" t="str">
        <f>IFERROR(VLOOKUP(A809,'Lista - Aderentes e Associados '!A:A,1,FALSE),"ADICIONAR")</f>
        <v>10.442.603/0001-05</v>
      </c>
    </row>
    <row r="810">
      <c r="A810" s="72" t="s">
        <v>4017</v>
      </c>
      <c r="B810" s="72" t="s">
        <v>9067</v>
      </c>
      <c r="C810" s="72" t="s">
        <v>8581</v>
      </c>
      <c r="D810" s="72"/>
      <c r="E810" s="72" t="s">
        <v>8570</v>
      </c>
      <c r="F810" s="72" t="s">
        <v>8571</v>
      </c>
      <c r="G810" s="72" t="s">
        <v>37</v>
      </c>
      <c r="H810" s="71" t="str">
        <f>IFERROR(VLOOKUP(A810,'Lista - Aderentes e Associados '!A:A,1,FALSE),"ADICIONAR")</f>
        <v>37.270.719/0001-52</v>
      </c>
    </row>
    <row r="811">
      <c r="A811" s="72" t="s">
        <v>4020</v>
      </c>
      <c r="B811" s="72" t="s">
        <v>9068</v>
      </c>
      <c r="C811" s="72" t="s">
        <v>8569</v>
      </c>
      <c r="D811" s="72"/>
      <c r="E811" s="72" t="s">
        <v>8570</v>
      </c>
      <c r="F811" s="72" t="s">
        <v>8574</v>
      </c>
      <c r="G811" s="72" t="s">
        <v>35</v>
      </c>
      <c r="H811" s="71" t="str">
        <f>IFERROR(VLOOKUP(A811,'Lista - Aderentes e Associados '!A:A,1,FALSE),"ADICIONAR")</f>
        <v>43.777.696/0001-70</v>
      </c>
    </row>
    <row r="812">
      <c r="A812" s="72" t="s">
        <v>4027</v>
      </c>
      <c r="B812" s="72" t="s">
        <v>4028</v>
      </c>
      <c r="C812" s="72" t="s">
        <v>8569</v>
      </c>
      <c r="D812" s="72"/>
      <c r="E812" s="72" t="s">
        <v>8570</v>
      </c>
      <c r="F812" s="72" t="s">
        <v>8574</v>
      </c>
      <c r="G812" s="72" t="s">
        <v>35</v>
      </c>
      <c r="H812" s="71" t="str">
        <f>IFERROR(VLOOKUP(A812,'Lista - Aderentes e Associados '!A:A,1,FALSE),"ADICIONAR")</f>
        <v>30.791.155/0001-54</v>
      </c>
    </row>
    <row r="813">
      <c r="A813" s="72" t="s">
        <v>4030</v>
      </c>
      <c r="B813" s="72" t="s">
        <v>9069</v>
      </c>
      <c r="C813" s="72" t="s">
        <v>8569</v>
      </c>
      <c r="D813" s="72"/>
      <c r="E813" s="72" t="s">
        <v>8570</v>
      </c>
      <c r="F813" s="72" t="s">
        <v>8574</v>
      </c>
      <c r="G813" s="72" t="s">
        <v>35</v>
      </c>
      <c r="H813" s="71" t="str">
        <f>IFERROR(VLOOKUP(A813,'Lista - Aderentes e Associados '!A:A,1,FALSE),"ADICIONAR")</f>
        <v>16.878.742/0001-54</v>
      </c>
    </row>
    <row r="814">
      <c r="A814" s="72" t="s">
        <v>4035</v>
      </c>
      <c r="B814" s="72" t="s">
        <v>4036</v>
      </c>
      <c r="C814" s="72" t="s">
        <v>8569</v>
      </c>
      <c r="D814" s="72"/>
      <c r="E814" s="72" t="s">
        <v>8578</v>
      </c>
      <c r="F814" s="72" t="s">
        <v>8579</v>
      </c>
      <c r="G814" s="72" t="s">
        <v>58</v>
      </c>
      <c r="H814" s="71" t="str">
        <f>IFERROR(VLOOKUP(A814,'Lista - Aderentes e Associados '!A:A,1,FALSE),"ADICIONAR")</f>
        <v>29.162.769/0001-98</v>
      </c>
    </row>
    <row r="815">
      <c r="A815" s="72" t="s">
        <v>4048</v>
      </c>
      <c r="B815" s="72" t="s">
        <v>9070</v>
      </c>
      <c r="C815" s="72" t="s">
        <v>8581</v>
      </c>
      <c r="D815" s="72"/>
      <c r="E815" s="72" t="s">
        <v>8570</v>
      </c>
      <c r="F815" s="72" t="s">
        <v>8574</v>
      </c>
      <c r="G815" s="72" t="s">
        <v>35</v>
      </c>
      <c r="H815" s="71" t="str">
        <f>IFERROR(VLOOKUP(A815,'Lista - Aderentes e Associados '!A:A,1,FALSE),"ADICIONAR")</f>
        <v>40.788.864/0001-34</v>
      </c>
    </row>
    <row r="816">
      <c r="A816" s="72" t="s">
        <v>4050</v>
      </c>
      <c r="B816" s="72" t="s">
        <v>9071</v>
      </c>
      <c r="C816" s="72" t="s">
        <v>8569</v>
      </c>
      <c r="D816" s="72"/>
      <c r="E816" s="72" t="s">
        <v>8570</v>
      </c>
      <c r="F816" s="72" t="s">
        <v>8571</v>
      </c>
      <c r="G816" s="72" t="s">
        <v>37</v>
      </c>
      <c r="H816" s="71" t="str">
        <f>IFERROR(VLOOKUP(A816,'Lista - Aderentes e Associados '!A:A,1,FALSE),"ADICIONAR")</f>
        <v>35.098.801/0001-16</v>
      </c>
    </row>
    <row r="817">
      <c r="A817" s="72" t="s">
        <v>4052</v>
      </c>
      <c r="B817" s="72" t="s">
        <v>4053</v>
      </c>
      <c r="C817" s="72" t="s">
        <v>8569</v>
      </c>
      <c r="D817" s="72"/>
      <c r="E817" s="72" t="s">
        <v>8570</v>
      </c>
      <c r="F817" s="72" t="s">
        <v>8574</v>
      </c>
      <c r="G817" s="72" t="s">
        <v>35</v>
      </c>
      <c r="H817" s="71" t="str">
        <f>IFERROR(VLOOKUP(A817,'Lista - Aderentes e Associados '!A:A,1,FALSE),"ADICIONAR")</f>
        <v>05.875.277/0001-81</v>
      </c>
    </row>
    <row r="818">
      <c r="A818" s="72" t="s">
        <v>4055</v>
      </c>
      <c r="B818" s="72" t="s">
        <v>9072</v>
      </c>
      <c r="C818" s="72" t="s">
        <v>8569</v>
      </c>
      <c r="D818" s="72"/>
      <c r="E818" s="72" t="s">
        <v>8570</v>
      </c>
      <c r="F818" s="72" t="s">
        <v>8574</v>
      </c>
      <c r="G818" s="72" t="s">
        <v>35</v>
      </c>
      <c r="H818" s="71" t="str">
        <f>IFERROR(VLOOKUP(A818,'Lista - Aderentes e Associados '!A:A,1,FALSE),"ADICIONAR")</f>
        <v>15.300.931/0001-82</v>
      </c>
    </row>
    <row r="819">
      <c r="A819" s="72" t="s">
        <v>4058</v>
      </c>
      <c r="B819" s="72" t="s">
        <v>9073</v>
      </c>
      <c r="C819" s="72" t="s">
        <v>8581</v>
      </c>
      <c r="D819" s="72"/>
      <c r="E819" s="72" t="s">
        <v>8570</v>
      </c>
      <c r="F819" s="72" t="s">
        <v>8574</v>
      </c>
      <c r="G819" s="72" t="s">
        <v>35</v>
      </c>
      <c r="H819" s="71" t="str">
        <f>IFERROR(VLOOKUP(A819,'Lista - Aderentes e Associados '!A:A,1,FALSE),"ADICIONAR")</f>
        <v>09.240.891/0001-28</v>
      </c>
    </row>
    <row r="820">
      <c r="A820" s="72" t="s">
        <v>4061</v>
      </c>
      <c r="B820" s="72" t="s">
        <v>9074</v>
      </c>
      <c r="C820" s="72" t="s">
        <v>8569</v>
      </c>
      <c r="D820" s="72"/>
      <c r="E820" s="72" t="s">
        <v>8570</v>
      </c>
      <c r="F820" s="72" t="s">
        <v>8571</v>
      </c>
      <c r="G820" s="72" t="s">
        <v>37</v>
      </c>
      <c r="H820" s="71" t="str">
        <f>IFERROR(VLOOKUP(A820,'Lista - Aderentes e Associados '!A:A,1,FALSE),"ADICIONAR")</f>
        <v>18.966.436/0001-03</v>
      </c>
    </row>
    <row r="821">
      <c r="A821" s="72" t="s">
        <v>4064</v>
      </c>
      <c r="B821" s="72" t="s">
        <v>4065</v>
      </c>
      <c r="C821" s="72" t="s">
        <v>8569</v>
      </c>
      <c r="D821" s="72"/>
      <c r="E821" s="72" t="s">
        <v>8570</v>
      </c>
      <c r="F821" s="72" t="s">
        <v>8571</v>
      </c>
      <c r="G821" s="72" t="s">
        <v>37</v>
      </c>
      <c r="H821" s="71" t="str">
        <f>IFERROR(VLOOKUP(A821,'Lista - Aderentes e Associados '!A:A,1,FALSE),"ADICIONAR")</f>
        <v>32.274.480/0001-75</v>
      </c>
    </row>
    <row r="822">
      <c r="A822" s="72" t="s">
        <v>4067</v>
      </c>
      <c r="B822" s="72" t="s">
        <v>4068</v>
      </c>
      <c r="C822" s="72" t="s">
        <v>8569</v>
      </c>
      <c r="D822" s="72"/>
      <c r="E822" s="72" t="s">
        <v>8570</v>
      </c>
      <c r="F822" s="72" t="s">
        <v>8571</v>
      </c>
      <c r="G822" s="72" t="s">
        <v>37</v>
      </c>
      <c r="H822" s="71" t="str">
        <f>IFERROR(VLOOKUP(A822,'Lista - Aderentes e Associados '!A:A,1,FALSE),"ADICIONAR")</f>
        <v>28.925.400/0001-27</v>
      </c>
    </row>
    <row r="823">
      <c r="A823" s="72" t="s">
        <v>4079</v>
      </c>
      <c r="B823" s="72" t="s">
        <v>9075</v>
      </c>
      <c r="C823" s="72" t="s">
        <v>8569</v>
      </c>
      <c r="D823" s="72"/>
      <c r="E823" s="72" t="s">
        <v>8570</v>
      </c>
      <c r="F823" s="72" t="s">
        <v>8574</v>
      </c>
      <c r="G823" s="72" t="s">
        <v>35</v>
      </c>
      <c r="H823" s="71" t="str">
        <f>IFERROR(VLOOKUP(A823,'Lista - Aderentes e Associados '!A:A,1,FALSE),"ADICIONAR")</f>
        <v>17.544.838/0001-49</v>
      </c>
    </row>
    <row r="824">
      <c r="A824" s="72" t="s">
        <v>4082</v>
      </c>
      <c r="B824" s="72" t="s">
        <v>9076</v>
      </c>
      <c r="C824" s="72" t="s">
        <v>8569</v>
      </c>
      <c r="D824" s="72"/>
      <c r="E824" s="72" t="s">
        <v>8578</v>
      </c>
      <c r="F824" s="72" t="s">
        <v>8579</v>
      </c>
      <c r="G824" s="72" t="s">
        <v>58</v>
      </c>
      <c r="H824" s="71" t="str">
        <f>IFERROR(VLOOKUP(A824,'Lista - Aderentes e Associados '!A:A,1,FALSE),"ADICIONAR")</f>
        <v>02.276.653/0001-23</v>
      </c>
    </row>
    <row r="825">
      <c r="A825" s="72" t="s">
        <v>4085</v>
      </c>
      <c r="B825" s="72" t="s">
        <v>4086</v>
      </c>
      <c r="C825" s="72" t="s">
        <v>8569</v>
      </c>
      <c r="D825" s="72"/>
      <c r="E825" s="72" t="s">
        <v>8570</v>
      </c>
      <c r="F825" s="72" t="s">
        <v>8574</v>
      </c>
      <c r="G825" s="72" t="s">
        <v>35</v>
      </c>
      <c r="H825" s="71" t="str">
        <f>IFERROR(VLOOKUP(A825,'Lista - Aderentes e Associados '!A:A,1,FALSE),"ADICIONAR")</f>
        <v>07.407.420/0001-36</v>
      </c>
    </row>
    <row r="826">
      <c r="A826" s="72" t="s">
        <v>4087</v>
      </c>
      <c r="B826" s="72" t="s">
        <v>9077</v>
      </c>
      <c r="C826" s="72" t="s">
        <v>8569</v>
      </c>
      <c r="D826" s="72"/>
      <c r="E826" s="72" t="s">
        <v>8570</v>
      </c>
      <c r="F826" s="72" t="s">
        <v>8574</v>
      </c>
      <c r="G826" s="72" t="s">
        <v>35</v>
      </c>
      <c r="H826" s="71" t="str">
        <f>IFERROR(VLOOKUP(A826,'Lista - Aderentes e Associados '!A:A,1,FALSE),"ADICIONAR")</f>
        <v>11.013.757/0001-36</v>
      </c>
    </row>
    <row r="827">
      <c r="A827" s="72" t="s">
        <v>4090</v>
      </c>
      <c r="B827" s="72" t="s">
        <v>4091</v>
      </c>
      <c r="C827" s="72" t="s">
        <v>8569</v>
      </c>
      <c r="D827" s="72"/>
      <c r="E827" s="72" t="s">
        <v>8570</v>
      </c>
      <c r="F827" s="72" t="s">
        <v>8571</v>
      </c>
      <c r="G827" s="72" t="s">
        <v>37</v>
      </c>
      <c r="H827" s="71" t="str">
        <f>IFERROR(VLOOKUP(A827,'Lista - Aderentes e Associados '!A:A,1,FALSE),"ADICIONAR")</f>
        <v>03.553.662/0001-87</v>
      </c>
    </row>
    <row r="828">
      <c r="A828" s="72" t="s">
        <v>4093</v>
      </c>
      <c r="B828" s="72" t="s">
        <v>4094</v>
      </c>
      <c r="C828" s="72" t="s">
        <v>8569</v>
      </c>
      <c r="D828" s="72"/>
      <c r="E828" s="72" t="s">
        <v>8570</v>
      </c>
      <c r="F828" s="72" t="s">
        <v>8571</v>
      </c>
      <c r="G828" s="72" t="s">
        <v>37</v>
      </c>
      <c r="H828" s="71" t="str">
        <f>IFERROR(VLOOKUP(A828,'Lista - Aderentes e Associados '!A:A,1,FALSE),"ADICIONAR")</f>
        <v>21.008.402/0001-02</v>
      </c>
    </row>
    <row r="829">
      <c r="A829" s="72" t="s">
        <v>4096</v>
      </c>
      <c r="B829" s="72" t="s">
        <v>9078</v>
      </c>
      <c r="C829" s="72" t="s">
        <v>8569</v>
      </c>
      <c r="D829" s="72"/>
      <c r="E829" s="72" t="s">
        <v>8570</v>
      </c>
      <c r="F829" s="72" t="s">
        <v>8574</v>
      </c>
      <c r="G829" s="72" t="s">
        <v>35</v>
      </c>
      <c r="H829" s="71" t="str">
        <f>IFERROR(VLOOKUP(A829,'Lista - Aderentes e Associados '!A:A,1,FALSE),"ADICIONAR")</f>
        <v>04.636.879/0001-13</v>
      </c>
    </row>
    <row r="830">
      <c r="A830" s="72" t="s">
        <v>4104</v>
      </c>
      <c r="B830" s="72" t="s">
        <v>9079</v>
      </c>
      <c r="C830" s="72" t="s">
        <v>8569</v>
      </c>
      <c r="D830" s="72"/>
      <c r="E830" s="72" t="s">
        <v>8570</v>
      </c>
      <c r="F830" s="72" t="s">
        <v>8574</v>
      </c>
      <c r="G830" s="72" t="s">
        <v>35</v>
      </c>
      <c r="H830" s="71" t="str">
        <f>IFERROR(VLOOKUP(A830,'Lista - Aderentes e Associados '!A:A,1,FALSE),"ADICIONAR")</f>
        <v>23.890.968/0001-36</v>
      </c>
    </row>
    <row r="831">
      <c r="A831" s="72" t="s">
        <v>4115</v>
      </c>
      <c r="B831" s="72" t="s">
        <v>4116</v>
      </c>
      <c r="C831" s="72" t="s">
        <v>8569</v>
      </c>
      <c r="D831" s="72"/>
      <c r="E831" s="72" t="s">
        <v>8570</v>
      </c>
      <c r="F831" s="72" t="s">
        <v>8574</v>
      </c>
      <c r="G831" s="72" t="s">
        <v>35</v>
      </c>
      <c r="H831" s="71" t="str">
        <f>IFERROR(VLOOKUP(A831,'Lista - Aderentes e Associados '!A:A,1,FALSE),"ADICIONAR")</f>
        <v>13.362.610/0001-87</v>
      </c>
    </row>
    <row r="832">
      <c r="A832" s="72" t="s">
        <v>4120</v>
      </c>
      <c r="B832" s="72" t="s">
        <v>4121</v>
      </c>
      <c r="C832" s="72" t="s">
        <v>8569</v>
      </c>
      <c r="D832" s="72"/>
      <c r="E832" s="72" t="s">
        <v>8570</v>
      </c>
      <c r="F832" s="72" t="s">
        <v>8571</v>
      </c>
      <c r="G832" s="72" t="s">
        <v>37</v>
      </c>
      <c r="H832" s="71" t="str">
        <f>IFERROR(VLOOKUP(A832,'Lista - Aderentes e Associados '!A:A,1,FALSE),"ADICIONAR")</f>
        <v>10.262.910/0001-04</v>
      </c>
    </row>
    <row r="833">
      <c r="A833" s="72" t="s">
        <v>4122</v>
      </c>
      <c r="B833" s="72" t="s">
        <v>4123</v>
      </c>
      <c r="C833" s="72" t="s">
        <v>8569</v>
      </c>
      <c r="D833" s="72"/>
      <c r="E833" s="72" t="s">
        <v>8570</v>
      </c>
      <c r="F833" s="72" t="s">
        <v>8574</v>
      </c>
      <c r="G833" s="72" t="s">
        <v>35</v>
      </c>
      <c r="H833" s="71" t="str">
        <f>IFERROR(VLOOKUP(A833,'Lista - Aderentes e Associados '!A:A,1,FALSE),"ADICIONAR")</f>
        <v>29.279.233/0001-57</v>
      </c>
    </row>
    <row r="834">
      <c r="A834" s="72" t="s">
        <v>4125</v>
      </c>
      <c r="B834" s="72" t="s">
        <v>9080</v>
      </c>
      <c r="C834" s="72" t="s">
        <v>8569</v>
      </c>
      <c r="D834" s="72"/>
      <c r="E834" s="72" t="s">
        <v>8570</v>
      </c>
      <c r="F834" s="72" t="s">
        <v>8574</v>
      </c>
      <c r="G834" s="72" t="s">
        <v>35</v>
      </c>
      <c r="H834" s="71" t="str">
        <f>IFERROR(VLOOKUP(A834,'Lista - Aderentes e Associados '!A:A,1,FALSE),"ADICIONAR")</f>
        <v>41.191.496/0001-05</v>
      </c>
    </row>
    <row r="835">
      <c r="A835" s="72" t="s">
        <v>4130</v>
      </c>
      <c r="B835" s="72" t="s">
        <v>4131</v>
      </c>
      <c r="C835" s="72" t="s">
        <v>8581</v>
      </c>
      <c r="D835" s="72"/>
      <c r="E835" s="72" t="s">
        <v>8570</v>
      </c>
      <c r="F835" s="72" t="s">
        <v>8571</v>
      </c>
      <c r="G835" s="72" t="s">
        <v>37</v>
      </c>
      <c r="H835" s="71" t="str">
        <f>IFERROR(VLOOKUP(A835,'Lista - Aderentes e Associados '!A:A,1,FALSE),"ADICIONAR")</f>
        <v>04.686.893/0001-21</v>
      </c>
    </row>
    <row r="836">
      <c r="A836" s="72" t="s">
        <v>4133</v>
      </c>
      <c r="B836" s="72" t="s">
        <v>9081</v>
      </c>
      <c r="C836" s="72" t="s">
        <v>8569</v>
      </c>
      <c r="D836" s="72"/>
      <c r="E836" s="72" t="s">
        <v>8570</v>
      </c>
      <c r="F836" s="72" t="s">
        <v>8574</v>
      </c>
      <c r="G836" s="72" t="s">
        <v>35</v>
      </c>
      <c r="H836" s="71" t="str">
        <f>IFERROR(VLOOKUP(A836,'Lista - Aderentes e Associados '!A:A,1,FALSE),"ADICIONAR")</f>
        <v>43.826.833/0001-19</v>
      </c>
    </row>
    <row r="837">
      <c r="A837" s="72" t="s">
        <v>4135</v>
      </c>
      <c r="B837" s="72" t="s">
        <v>4136</v>
      </c>
      <c r="C837" s="72" t="s">
        <v>8569</v>
      </c>
      <c r="D837" s="72"/>
      <c r="E837" s="72" t="s">
        <v>8570</v>
      </c>
      <c r="F837" s="72" t="s">
        <v>8574</v>
      </c>
      <c r="G837" s="72" t="s">
        <v>35</v>
      </c>
      <c r="H837" s="71" t="str">
        <f>IFERROR(VLOOKUP(A837,'Lista - Aderentes e Associados '!A:A,1,FALSE),"ADICIONAR")</f>
        <v>16.707.841/0001-73</v>
      </c>
    </row>
    <row r="838">
      <c r="A838" s="72" t="s">
        <v>4138</v>
      </c>
      <c r="B838" s="72" t="s">
        <v>9082</v>
      </c>
      <c r="C838" s="72" t="s">
        <v>8569</v>
      </c>
      <c r="D838" s="72"/>
      <c r="E838" s="72" t="s">
        <v>8570</v>
      </c>
      <c r="F838" s="72" t="s">
        <v>8574</v>
      </c>
      <c r="G838" s="72" t="s">
        <v>35</v>
      </c>
      <c r="H838" s="71" t="str">
        <f>IFERROR(VLOOKUP(A838,'Lista - Aderentes e Associados '!A:A,1,FALSE),"ADICIONAR")</f>
        <v>44.848.824/0001-91</v>
      </c>
    </row>
    <row r="839">
      <c r="A839" s="72" t="s">
        <v>4141</v>
      </c>
      <c r="B839" s="72" t="s">
        <v>9083</v>
      </c>
      <c r="C839" s="72" t="s">
        <v>8569</v>
      </c>
      <c r="D839" s="72"/>
      <c r="E839" s="72" t="s">
        <v>8570</v>
      </c>
      <c r="F839" s="72" t="s">
        <v>8571</v>
      </c>
      <c r="G839" s="72" t="s">
        <v>37</v>
      </c>
      <c r="H839" s="71" t="str">
        <f>IFERROR(VLOOKUP(A839,'Lista - Aderentes e Associados '!A:A,1,FALSE),"ADICIONAR")</f>
        <v>07.213.252/0001-48</v>
      </c>
    </row>
    <row r="840">
      <c r="A840" s="72" t="s">
        <v>4144</v>
      </c>
      <c r="B840" s="72" t="s">
        <v>4145</v>
      </c>
      <c r="C840" s="72" t="s">
        <v>8581</v>
      </c>
      <c r="D840" s="72"/>
      <c r="E840" s="72" t="s">
        <v>8570</v>
      </c>
      <c r="F840" s="72" t="s">
        <v>8571</v>
      </c>
      <c r="G840" s="72" t="s">
        <v>37</v>
      </c>
      <c r="H840" s="71" t="str">
        <f>IFERROR(VLOOKUP(A840,'Lista - Aderentes e Associados '!A:A,1,FALSE),"ADICIONAR")</f>
        <v>11.519.438/0001-05</v>
      </c>
    </row>
    <row r="841">
      <c r="A841" s="72" t="s">
        <v>4157</v>
      </c>
      <c r="B841" s="72" t="s">
        <v>4158</v>
      </c>
      <c r="C841" s="72" t="s">
        <v>8581</v>
      </c>
      <c r="D841" s="72"/>
      <c r="E841" s="72" t="s">
        <v>8578</v>
      </c>
      <c r="F841" s="72" t="s">
        <v>8579</v>
      </c>
      <c r="G841" s="72" t="s">
        <v>58</v>
      </c>
      <c r="H841" s="71" t="str">
        <f>IFERROR(VLOOKUP(A841,'Lista - Aderentes e Associados '!A:A,1,FALSE),"ADICIONAR")</f>
        <v>02.819.125/0001-73</v>
      </c>
    </row>
    <row r="842">
      <c r="A842" s="72" t="s">
        <v>4159</v>
      </c>
      <c r="B842" s="72" t="s">
        <v>9084</v>
      </c>
      <c r="C842" s="72" t="s">
        <v>8569</v>
      </c>
      <c r="D842" s="72"/>
      <c r="E842" s="72" t="s">
        <v>8570</v>
      </c>
      <c r="F842" s="72" t="s">
        <v>8574</v>
      </c>
      <c r="G842" s="72" t="s">
        <v>35</v>
      </c>
      <c r="H842" s="71" t="str">
        <f>IFERROR(VLOOKUP(A842,'Lista - Aderentes e Associados '!A:A,1,FALSE),"ADICIONAR")</f>
        <v>02.926.463/0001-04</v>
      </c>
    </row>
    <row r="843">
      <c r="A843" s="72" t="s">
        <v>4162</v>
      </c>
      <c r="B843" s="72" t="s">
        <v>4163</v>
      </c>
      <c r="C843" s="72" t="s">
        <v>8569</v>
      </c>
      <c r="D843" s="72"/>
      <c r="E843" s="72" t="s">
        <v>8570</v>
      </c>
      <c r="F843" s="72" t="s">
        <v>8574</v>
      </c>
      <c r="G843" s="72" t="s">
        <v>35</v>
      </c>
      <c r="H843" s="71" t="str">
        <f>IFERROR(VLOOKUP(A843,'Lista - Aderentes e Associados '!A:A,1,FALSE),"ADICIONAR")</f>
        <v>17.967.948/0001-13</v>
      </c>
    </row>
    <row r="844">
      <c r="A844" s="72" t="s">
        <v>4165</v>
      </c>
      <c r="B844" s="72" t="s">
        <v>9085</v>
      </c>
      <c r="C844" s="72" t="s">
        <v>8569</v>
      </c>
      <c r="D844" s="72"/>
      <c r="E844" s="72" t="s">
        <v>8570</v>
      </c>
      <c r="F844" s="72" t="s">
        <v>8574</v>
      </c>
      <c r="G844" s="72" t="s">
        <v>35</v>
      </c>
      <c r="H844" s="71" t="str">
        <f>IFERROR(VLOOKUP(A844,'Lista - Aderentes e Associados '!A:A,1,FALSE),"ADICIONAR")</f>
        <v>40.468.595/0001-29</v>
      </c>
    </row>
    <row r="845">
      <c r="A845" s="72" t="s">
        <v>4168</v>
      </c>
      <c r="B845" s="72" t="s">
        <v>4169</v>
      </c>
      <c r="C845" s="72" t="s">
        <v>8569</v>
      </c>
      <c r="D845" s="72"/>
      <c r="E845" s="72" t="s">
        <v>8570</v>
      </c>
      <c r="F845" s="72" t="s">
        <v>8574</v>
      </c>
      <c r="G845" s="72" t="s">
        <v>35</v>
      </c>
      <c r="H845" s="71" t="str">
        <f>IFERROR(VLOOKUP(A845,'Lista - Aderentes e Associados '!A:A,1,FALSE),"ADICIONAR")</f>
        <v>06.015.560/0001-04</v>
      </c>
    </row>
    <row r="846">
      <c r="A846" s="72" t="s">
        <v>4171</v>
      </c>
      <c r="B846" s="72" t="s">
        <v>9086</v>
      </c>
      <c r="C846" s="72" t="s">
        <v>8569</v>
      </c>
      <c r="D846" s="72"/>
      <c r="E846" s="72" t="s">
        <v>8570</v>
      </c>
      <c r="F846" s="72" t="s">
        <v>8574</v>
      </c>
      <c r="G846" s="72" t="s">
        <v>35</v>
      </c>
      <c r="H846" s="71" t="str">
        <f>IFERROR(VLOOKUP(A846,'Lista - Aderentes e Associados '!A:A,1,FALSE),"ADICIONAR")</f>
        <v>39.716.593/0001-22</v>
      </c>
    </row>
    <row r="847">
      <c r="A847" s="72" t="s">
        <v>4176</v>
      </c>
      <c r="B847" s="72" t="s">
        <v>9087</v>
      </c>
      <c r="C847" s="72" t="s">
        <v>8569</v>
      </c>
      <c r="D847" s="72"/>
      <c r="E847" s="72" t="s">
        <v>8570</v>
      </c>
      <c r="F847" s="72" t="s">
        <v>8571</v>
      </c>
      <c r="G847" s="72" t="s">
        <v>37</v>
      </c>
      <c r="H847" s="71" t="str">
        <f>IFERROR(VLOOKUP(A847,'Lista - Aderentes e Associados '!A:A,1,FALSE),"ADICIONAR")</f>
        <v>31.818.879/0001-07</v>
      </c>
    </row>
    <row r="848">
      <c r="A848" s="72" t="s">
        <v>4179</v>
      </c>
      <c r="B848" s="72" t="s">
        <v>4180</v>
      </c>
      <c r="C848" s="72" t="s">
        <v>8569</v>
      </c>
      <c r="D848" s="72" t="str">
        <f>IFERROR(IF(SEARCH("Não",C848),"Aderente"),"Associado")</f>
        <v>Aderente</v>
      </c>
      <c r="E848" s="72" t="s">
        <v>8570</v>
      </c>
      <c r="F848" s="72" t="s">
        <v>8571</v>
      </c>
      <c r="G848" s="72" t="s">
        <v>37</v>
      </c>
      <c r="H848" s="71" t="str">
        <f>IFERROR(VLOOKUP(A848,'Lista - Aderentes e Associados '!A:A,1,FALSE),"ADICIONAR")</f>
        <v>41.727.578/0001-21</v>
      </c>
    </row>
    <row r="849">
      <c r="A849" s="72" t="s">
        <v>4194</v>
      </c>
      <c r="B849" s="72" t="s">
        <v>9088</v>
      </c>
      <c r="C849" s="72" t="s">
        <v>8581</v>
      </c>
      <c r="D849" s="72"/>
      <c r="E849" s="72" t="s">
        <v>8570</v>
      </c>
      <c r="F849" s="72" t="s">
        <v>8571</v>
      </c>
      <c r="G849" s="72" t="s">
        <v>37</v>
      </c>
      <c r="H849" s="71" t="str">
        <f>IFERROR(VLOOKUP(A849,'Lista - Aderentes e Associados '!A:A,1,FALSE),"ADICIONAR")</f>
        <v>30.406.191/0001-57</v>
      </c>
    </row>
    <row r="850">
      <c r="A850" s="72" t="s">
        <v>4196</v>
      </c>
      <c r="B850" s="72" t="s">
        <v>9089</v>
      </c>
      <c r="C850" s="72" t="s">
        <v>8569</v>
      </c>
      <c r="D850" s="72"/>
      <c r="E850" s="72" t="s">
        <v>8570</v>
      </c>
      <c r="F850" s="72" t="s">
        <v>8571</v>
      </c>
      <c r="G850" s="72" t="s">
        <v>37</v>
      </c>
      <c r="H850" s="71" t="str">
        <f>IFERROR(VLOOKUP(A850,'Lista - Aderentes e Associados '!A:A,1,FALSE),"ADICIONAR")</f>
        <v>13.601.663/0001-03</v>
      </c>
    </row>
    <row r="851">
      <c r="A851" s="72" t="s">
        <v>4199</v>
      </c>
      <c r="B851" s="72" t="s">
        <v>4200</v>
      </c>
      <c r="C851" s="72" t="s">
        <v>8569</v>
      </c>
      <c r="D851" s="72"/>
      <c r="E851" s="72" t="s">
        <v>8570</v>
      </c>
      <c r="F851" s="72" t="s">
        <v>8574</v>
      </c>
      <c r="G851" s="72" t="s">
        <v>35</v>
      </c>
      <c r="H851" s="71" t="str">
        <f>IFERROR(VLOOKUP(A851,'Lista - Aderentes e Associados '!A:A,1,FALSE),"ADICIONAR")</f>
        <v>08.157.495/0001-79</v>
      </c>
    </row>
    <row r="852">
      <c r="A852" s="72" t="s">
        <v>4204</v>
      </c>
      <c r="B852" s="72" t="s">
        <v>9090</v>
      </c>
      <c r="C852" s="72" t="s">
        <v>8581</v>
      </c>
      <c r="D852" s="72"/>
      <c r="E852" s="72" t="s">
        <v>8570</v>
      </c>
      <c r="F852" s="72" t="s">
        <v>8571</v>
      </c>
      <c r="G852" s="72" t="s">
        <v>37</v>
      </c>
      <c r="H852" s="71" t="str">
        <f>IFERROR(VLOOKUP(A852,'Lista - Aderentes e Associados '!A:A,1,FALSE),"ADICIONAR")</f>
        <v>07.559.989/0001-17</v>
      </c>
    </row>
    <row r="853">
      <c r="A853" s="72" t="s">
        <v>4212</v>
      </c>
      <c r="B853" s="72" t="s">
        <v>4213</v>
      </c>
      <c r="C853" s="72" t="s">
        <v>8569</v>
      </c>
      <c r="D853" s="72" t="str">
        <f>IFERROR(IF(SEARCH("Não",C853),"Aderente"),"Associado")</f>
        <v>Aderente</v>
      </c>
      <c r="E853" s="72" t="s">
        <v>8570</v>
      </c>
      <c r="F853" s="72" t="s">
        <v>8574</v>
      </c>
      <c r="G853" s="72" t="s">
        <v>35</v>
      </c>
      <c r="H853" s="71" t="str">
        <f>IFERROR(VLOOKUP(A853,'Lista - Aderentes e Associados '!A:A,1,FALSE),"ADICIONAR")</f>
        <v>20.711.029/0001-99</v>
      </c>
    </row>
    <row r="854">
      <c r="A854" s="72" t="s">
        <v>4215</v>
      </c>
      <c r="B854" s="72" t="s">
        <v>9091</v>
      </c>
      <c r="C854" s="72" t="s">
        <v>8581</v>
      </c>
      <c r="D854" s="72"/>
      <c r="E854" s="72" t="s">
        <v>8570</v>
      </c>
      <c r="F854" s="72" t="s">
        <v>8571</v>
      </c>
      <c r="G854" s="72" t="s">
        <v>37</v>
      </c>
      <c r="H854" s="71" t="str">
        <f>IFERROR(VLOOKUP(A854,'Lista - Aderentes e Associados '!A:A,1,FALSE),"ADICIONAR")</f>
        <v>11.274.775/0001-71</v>
      </c>
    </row>
    <row r="855">
      <c r="A855" s="72" t="s">
        <v>4184</v>
      </c>
      <c r="B855" s="72" t="s">
        <v>9092</v>
      </c>
      <c r="C855" s="72" t="s">
        <v>8569</v>
      </c>
      <c r="D855" s="72"/>
      <c r="E855" s="72" t="s">
        <v>8570</v>
      </c>
      <c r="F855" s="72" t="s">
        <v>8574</v>
      </c>
      <c r="G855" s="72" t="s">
        <v>35</v>
      </c>
      <c r="H855" s="71" t="str">
        <f>IFERROR(VLOOKUP(A855,'Lista - Aderentes e Associados '!A:A,1,FALSE),"ADICIONAR")</f>
        <v>39.491.900/0001-14</v>
      </c>
    </row>
    <row r="856">
      <c r="A856" s="72" t="s">
        <v>4219</v>
      </c>
      <c r="B856" s="72" t="s">
        <v>4220</v>
      </c>
      <c r="C856" s="72" t="s">
        <v>8569</v>
      </c>
      <c r="D856" s="72"/>
      <c r="E856" s="72" t="s">
        <v>8570</v>
      </c>
      <c r="F856" s="72" t="s">
        <v>8571</v>
      </c>
      <c r="G856" s="72" t="s">
        <v>37</v>
      </c>
      <c r="H856" s="71" t="str">
        <f>IFERROR(VLOOKUP(A856,'Lista - Aderentes e Associados '!A:A,1,FALSE),"ADICIONAR")</f>
        <v>12.678.380/0001-05</v>
      </c>
    </row>
    <row r="857">
      <c r="A857" s="72" t="s">
        <v>4227</v>
      </c>
      <c r="B857" s="72" t="s">
        <v>9093</v>
      </c>
      <c r="C857" s="72" t="s">
        <v>8569</v>
      </c>
      <c r="D857" s="72"/>
      <c r="E857" s="72" t="s">
        <v>8570</v>
      </c>
      <c r="F857" s="72" t="s">
        <v>8574</v>
      </c>
      <c r="G857" s="72" t="s">
        <v>35</v>
      </c>
      <c r="H857" s="71" t="str">
        <f>IFERROR(VLOOKUP(A857,'Lista - Aderentes e Associados '!A:A,1,FALSE),"ADICIONAR")</f>
        <v>12.620.044/0001-01</v>
      </c>
    </row>
    <row r="858">
      <c r="A858" s="72" t="s">
        <v>4234</v>
      </c>
      <c r="B858" s="72" t="s">
        <v>4235</v>
      </c>
      <c r="C858" s="72" t="s">
        <v>8569</v>
      </c>
      <c r="D858" s="72"/>
      <c r="E858" s="72" t="s">
        <v>8570</v>
      </c>
      <c r="F858" s="72" t="s">
        <v>8574</v>
      </c>
      <c r="G858" s="72" t="s">
        <v>35</v>
      </c>
      <c r="H858" s="71" t="str">
        <f>IFERROR(VLOOKUP(A858,'Lista - Aderentes e Associados '!A:A,1,FALSE),"ADICIONAR")</f>
        <v>07.806.377/0001-81</v>
      </c>
    </row>
    <row r="859">
      <c r="A859" s="72" t="s">
        <v>4237</v>
      </c>
      <c r="B859" s="72" t="s">
        <v>9094</v>
      </c>
      <c r="C859" s="72" t="s">
        <v>8581</v>
      </c>
      <c r="D859" s="72"/>
      <c r="E859" s="72" t="s">
        <v>8570</v>
      </c>
      <c r="F859" s="72" t="s">
        <v>8574</v>
      </c>
      <c r="G859" s="72" t="s">
        <v>35</v>
      </c>
      <c r="H859" s="71" t="str">
        <f>IFERROR(VLOOKUP(A859,'Lista - Aderentes e Associados '!A:A,1,FALSE),"ADICIONAR")</f>
        <v>23.862.803/0001-50</v>
      </c>
    </row>
    <row r="860">
      <c r="A860" s="72" t="s">
        <v>4239</v>
      </c>
      <c r="B860" s="72" t="s">
        <v>9095</v>
      </c>
      <c r="C860" s="72" t="s">
        <v>8569</v>
      </c>
      <c r="D860" s="72"/>
      <c r="E860" s="72" t="s">
        <v>8570</v>
      </c>
      <c r="F860" s="72" t="s">
        <v>8571</v>
      </c>
      <c r="G860" s="72" t="s">
        <v>37</v>
      </c>
      <c r="H860" s="71" t="str">
        <f>IFERROR(VLOOKUP(A860,'Lista - Aderentes e Associados '!A:A,1,FALSE),"ADICIONAR")</f>
        <v>25.248.367/0001-50</v>
      </c>
    </row>
    <row r="861">
      <c r="A861" s="72" t="s">
        <v>4245</v>
      </c>
      <c r="B861" s="72" t="s">
        <v>9096</v>
      </c>
      <c r="C861" s="72" t="s">
        <v>8581</v>
      </c>
      <c r="D861" s="72"/>
      <c r="E861" s="72" t="s">
        <v>8570</v>
      </c>
      <c r="F861" s="72" t="s">
        <v>8571</v>
      </c>
      <c r="G861" s="72" t="s">
        <v>37</v>
      </c>
      <c r="H861" s="71" t="str">
        <f>IFERROR(VLOOKUP(A861,'Lista - Aderentes e Associados '!A:A,1,FALSE),"ADICIONAR")</f>
        <v>03.522.334/0001-13</v>
      </c>
    </row>
    <row r="862">
      <c r="A862" s="72" t="s">
        <v>4248</v>
      </c>
      <c r="B862" s="72" t="s">
        <v>4249</v>
      </c>
      <c r="C862" s="72" t="s">
        <v>8581</v>
      </c>
      <c r="D862" s="72"/>
      <c r="E862" s="72" t="s">
        <v>8570</v>
      </c>
      <c r="F862" s="72" t="s">
        <v>8574</v>
      </c>
      <c r="G862" s="72" t="s">
        <v>35</v>
      </c>
      <c r="H862" s="71" t="str">
        <f>IFERROR(VLOOKUP(A862,'Lista - Aderentes e Associados '!A:A,1,FALSE),"ADICIONAR")</f>
        <v>19.749.539/0001-76</v>
      </c>
    </row>
    <row r="863">
      <c r="A863" s="72" t="s">
        <v>4254</v>
      </c>
      <c r="B863" s="72" t="s">
        <v>9097</v>
      </c>
      <c r="C863" s="72" t="s">
        <v>8569</v>
      </c>
      <c r="D863" s="72"/>
      <c r="E863" s="72" t="s">
        <v>8570</v>
      </c>
      <c r="F863" s="72" t="s">
        <v>8574</v>
      </c>
      <c r="G863" s="72" t="s">
        <v>35</v>
      </c>
      <c r="H863" s="71" t="str">
        <f>IFERROR(VLOOKUP(A863,'Lista - Aderentes e Associados '!A:A,1,FALSE),"ADICIONAR")</f>
        <v>27.291.857/0001-64</v>
      </c>
    </row>
    <row r="864">
      <c r="A864" s="72" t="s">
        <v>4262</v>
      </c>
      <c r="B864" s="72" t="s">
        <v>9098</v>
      </c>
      <c r="C864" s="72" t="s">
        <v>8569</v>
      </c>
      <c r="D864" s="72"/>
      <c r="E864" s="72" t="s">
        <v>8570</v>
      </c>
      <c r="F864" s="72" t="s">
        <v>8574</v>
      </c>
      <c r="G864" s="72" t="s">
        <v>35</v>
      </c>
      <c r="H864" s="71" t="str">
        <f>IFERROR(VLOOKUP(A864,'Lista - Aderentes e Associados '!A:A,1,FALSE),"ADICIONAR")</f>
        <v>28.728.697/0001-30</v>
      </c>
    </row>
    <row r="865">
      <c r="A865" s="72" t="s">
        <v>4273</v>
      </c>
      <c r="B865" s="72" t="s">
        <v>9099</v>
      </c>
      <c r="C865" s="72" t="s">
        <v>8569</v>
      </c>
      <c r="D865" s="72"/>
      <c r="E865" s="72" t="s">
        <v>8570</v>
      </c>
      <c r="F865" s="72" t="s">
        <v>8571</v>
      </c>
      <c r="G865" s="72" t="s">
        <v>37</v>
      </c>
      <c r="H865" s="71" t="str">
        <f>IFERROR(VLOOKUP(A865,'Lista - Aderentes e Associados '!A:A,1,FALSE),"ADICIONAR")</f>
        <v>13.741.074/0001-20</v>
      </c>
    </row>
    <row r="866">
      <c r="A866" s="72" t="s">
        <v>4277</v>
      </c>
      <c r="B866" s="72" t="s">
        <v>9100</v>
      </c>
      <c r="C866" s="72" t="s">
        <v>8569</v>
      </c>
      <c r="D866" s="72"/>
      <c r="E866" s="72" t="s">
        <v>8570</v>
      </c>
      <c r="F866" s="72" t="s">
        <v>8571</v>
      </c>
      <c r="G866" s="72" t="s">
        <v>37</v>
      </c>
      <c r="H866" s="71" t="str">
        <f>IFERROR(VLOOKUP(A866,'Lista - Aderentes e Associados '!A:A,1,FALSE),"ADICIONAR")</f>
        <v>38.527.023/0001-21</v>
      </c>
    </row>
    <row r="867">
      <c r="A867" s="72" t="s">
        <v>4279</v>
      </c>
      <c r="B867" s="72" t="s">
        <v>9101</v>
      </c>
      <c r="C867" s="72" t="s">
        <v>8569</v>
      </c>
      <c r="D867" s="72"/>
      <c r="E867" s="72" t="s">
        <v>8570</v>
      </c>
      <c r="F867" s="72" t="s">
        <v>8571</v>
      </c>
      <c r="G867" s="72" t="s">
        <v>37</v>
      </c>
      <c r="H867" s="71" t="str">
        <f>IFERROR(VLOOKUP(A867,'Lista - Aderentes e Associados '!A:A,1,FALSE),"ADICIONAR")</f>
        <v>37.108.524/0001-00</v>
      </c>
    </row>
    <row r="868">
      <c r="A868" s="72" t="s">
        <v>4281</v>
      </c>
      <c r="B868" s="72" t="s">
        <v>9102</v>
      </c>
      <c r="C868" s="72" t="s">
        <v>8569</v>
      </c>
      <c r="D868" s="72"/>
      <c r="E868" s="72" t="s">
        <v>8570</v>
      </c>
      <c r="F868" s="72" t="s">
        <v>8571</v>
      </c>
      <c r="G868" s="72" t="s">
        <v>37</v>
      </c>
      <c r="H868" s="71" t="str">
        <f>IFERROR(VLOOKUP(A868,'Lista - Aderentes e Associados '!A:A,1,FALSE),"ADICIONAR")</f>
        <v>14.751.574/0001-06</v>
      </c>
    </row>
    <row r="869">
      <c r="A869" s="72" t="s">
        <v>4284</v>
      </c>
      <c r="B869" s="72" t="s">
        <v>4285</v>
      </c>
      <c r="C869" s="72" t="s">
        <v>8569</v>
      </c>
      <c r="D869" s="72"/>
      <c r="E869" s="72" t="s">
        <v>8570</v>
      </c>
      <c r="F869" s="72" t="s">
        <v>8574</v>
      </c>
      <c r="G869" s="72" t="s">
        <v>35</v>
      </c>
      <c r="H869" s="71" t="str">
        <f>IFERROR(VLOOKUP(A869,'Lista - Aderentes e Associados '!A:A,1,FALSE),"ADICIONAR")</f>
        <v>43.573.693/0001-14</v>
      </c>
    </row>
    <row r="870">
      <c r="A870" s="72" t="s">
        <v>4289</v>
      </c>
      <c r="B870" s="72" t="s">
        <v>9103</v>
      </c>
      <c r="C870" s="72" t="s">
        <v>8569</v>
      </c>
      <c r="D870" s="72"/>
      <c r="E870" s="72" t="s">
        <v>8570</v>
      </c>
      <c r="F870" s="72" t="s">
        <v>8571</v>
      </c>
      <c r="G870" s="72" t="s">
        <v>37</v>
      </c>
      <c r="H870" s="71" t="str">
        <f>IFERROR(VLOOKUP(A870,'Lista - Aderentes e Associados '!A:A,1,FALSE),"ADICIONAR")</f>
        <v>11.079.478/0001-75</v>
      </c>
    </row>
    <row r="871">
      <c r="A871" s="72" t="s">
        <v>4292</v>
      </c>
      <c r="B871" s="72" t="s">
        <v>4293</v>
      </c>
      <c r="C871" s="72" t="s">
        <v>8569</v>
      </c>
      <c r="D871" s="72"/>
      <c r="E871" s="72" t="s">
        <v>8570</v>
      </c>
      <c r="F871" s="72" t="s">
        <v>8571</v>
      </c>
      <c r="G871" s="72" t="s">
        <v>37</v>
      </c>
      <c r="H871" s="71" t="str">
        <f>IFERROR(VLOOKUP(A871,'Lista - Aderentes e Associados '!A:A,1,FALSE),"ADICIONAR")</f>
        <v>10.917.835/0001-64</v>
      </c>
    </row>
    <row r="872">
      <c r="A872" s="72" t="s">
        <v>4294</v>
      </c>
      <c r="B872" s="72" t="s">
        <v>9104</v>
      </c>
      <c r="C872" s="72" t="s">
        <v>8581</v>
      </c>
      <c r="D872" s="72"/>
      <c r="E872" s="72" t="s">
        <v>8570</v>
      </c>
      <c r="F872" s="72" t="s">
        <v>8571</v>
      </c>
      <c r="G872" s="72" t="s">
        <v>37</v>
      </c>
      <c r="H872" s="71" t="str">
        <f>IFERROR(VLOOKUP(A872,'Lista - Aderentes e Associados '!A:A,1,FALSE),"ADICIONAR")</f>
        <v>11.077.576/0001-73</v>
      </c>
    </row>
    <row r="873">
      <c r="A873" s="72" t="s">
        <v>4296</v>
      </c>
      <c r="B873" s="72" t="s">
        <v>9105</v>
      </c>
      <c r="C873" s="72" t="s">
        <v>8569</v>
      </c>
      <c r="D873" s="72"/>
      <c r="E873" s="72" t="s">
        <v>8570</v>
      </c>
      <c r="F873" s="72" t="s">
        <v>8571</v>
      </c>
      <c r="G873" s="72" t="s">
        <v>37</v>
      </c>
      <c r="H873" s="71" t="str">
        <f>IFERROR(VLOOKUP(A873,'Lista - Aderentes e Associados '!A:A,1,FALSE),"ADICIONAR")</f>
        <v>20.052.540/0001-26</v>
      </c>
    </row>
    <row r="874">
      <c r="A874" s="72" t="s">
        <v>4298</v>
      </c>
      <c r="B874" s="72" t="s">
        <v>4299</v>
      </c>
      <c r="C874" s="72" t="s">
        <v>8569</v>
      </c>
      <c r="D874" s="72" t="str">
        <f>IFERROR(IF(SEARCH("Não",C874),"Aderente"),"Associado")</f>
        <v>Aderente</v>
      </c>
      <c r="E874" s="72" t="s">
        <v>8570</v>
      </c>
      <c r="F874" s="72" t="s">
        <v>8571</v>
      </c>
      <c r="G874" s="72" t="s">
        <v>37</v>
      </c>
      <c r="H874" s="71" t="str">
        <f>IFERROR(VLOOKUP(A874,'Lista - Aderentes e Associados '!A:A,1,FALSE),"ADICIONAR")</f>
        <v>20.859.417/0001-11</v>
      </c>
    </row>
    <row r="875">
      <c r="A875" s="72" t="s">
        <v>4301</v>
      </c>
      <c r="B875" s="72" t="s">
        <v>9106</v>
      </c>
      <c r="C875" s="72" t="s">
        <v>8569</v>
      </c>
      <c r="D875" s="72"/>
      <c r="E875" s="72" t="s">
        <v>8570</v>
      </c>
      <c r="F875" s="72" t="s">
        <v>8571</v>
      </c>
      <c r="G875" s="72" t="s">
        <v>37</v>
      </c>
      <c r="H875" s="71" t="str">
        <f>IFERROR(VLOOKUP(A875,'Lista - Aderentes e Associados '!A:A,1,FALSE),"ADICIONAR")</f>
        <v>13.838.015/0001-75</v>
      </c>
    </row>
    <row r="876">
      <c r="A876" s="72" t="s">
        <v>4305</v>
      </c>
      <c r="B876" s="72" t="s">
        <v>4306</v>
      </c>
      <c r="C876" s="72" t="s">
        <v>8569</v>
      </c>
      <c r="D876" s="72"/>
      <c r="E876" s="72" t="s">
        <v>8570</v>
      </c>
      <c r="F876" s="72" t="s">
        <v>8571</v>
      </c>
      <c r="G876" s="72" t="s">
        <v>37</v>
      </c>
      <c r="H876" s="71" t="str">
        <f>IFERROR(VLOOKUP(A876,'Lista - Aderentes e Associados '!A:A,1,FALSE),"ADICIONAR")</f>
        <v>13.421.810/0001-63</v>
      </c>
    </row>
    <row r="877">
      <c r="A877" s="72" t="s">
        <v>4307</v>
      </c>
      <c r="B877" s="72" t="s">
        <v>9107</v>
      </c>
      <c r="C877" s="72" t="s">
        <v>8569</v>
      </c>
      <c r="D877" s="72"/>
      <c r="E877" s="72" t="s">
        <v>8570</v>
      </c>
      <c r="F877" s="72" t="s">
        <v>8574</v>
      </c>
      <c r="G877" s="72" t="s">
        <v>35</v>
      </c>
      <c r="H877" s="71" t="str">
        <f>IFERROR(VLOOKUP(A877,'Lista - Aderentes e Associados '!A:A,1,FALSE),"ADICIONAR")</f>
        <v>31.846.872/0001-07</v>
      </c>
    </row>
    <row r="878">
      <c r="A878" s="72" t="s">
        <v>4313</v>
      </c>
      <c r="B878" s="72" t="s">
        <v>9108</v>
      </c>
      <c r="C878" s="72" t="s">
        <v>8569</v>
      </c>
      <c r="D878" s="72"/>
      <c r="E878" s="72" t="s">
        <v>8570</v>
      </c>
      <c r="F878" s="72" t="s">
        <v>8574</v>
      </c>
      <c r="G878" s="72" t="s">
        <v>35</v>
      </c>
      <c r="H878" s="71" t="str">
        <f>IFERROR(VLOOKUP(A878,'Lista - Aderentes e Associados '!A:A,1,FALSE),"ADICIONAR")</f>
        <v>07.341.777/0001-69</v>
      </c>
    </row>
    <row r="879">
      <c r="A879" s="72" t="s">
        <v>4315</v>
      </c>
      <c r="B879" s="72" t="s">
        <v>9109</v>
      </c>
      <c r="C879" s="72" t="s">
        <v>8581</v>
      </c>
      <c r="D879" s="72"/>
      <c r="E879" s="72" t="s">
        <v>8570</v>
      </c>
      <c r="F879" s="72" t="s">
        <v>8574</v>
      </c>
      <c r="G879" s="72" t="s">
        <v>35</v>
      </c>
      <c r="H879" s="71" t="str">
        <f>IFERROR(VLOOKUP(A879,'Lista - Aderentes e Associados '!A:A,1,FALSE),"ADICIONAR")</f>
        <v>19.357.126/0001-46</v>
      </c>
    </row>
    <row r="880">
      <c r="A880" s="72" t="s">
        <v>4318</v>
      </c>
      <c r="B880" s="72" t="s">
        <v>4319</v>
      </c>
      <c r="C880" s="72" t="s">
        <v>8581</v>
      </c>
      <c r="D880" s="72"/>
      <c r="E880" s="72" t="s">
        <v>8570</v>
      </c>
      <c r="F880" s="72" t="s">
        <v>8574</v>
      </c>
      <c r="G880" s="72" t="s">
        <v>35</v>
      </c>
      <c r="H880" s="71" t="str">
        <f>IFERROR(VLOOKUP(A880,'Lista - Aderentes e Associados '!A:A,1,FALSE),"ADICIONAR")</f>
        <v>07.793.323/0001-29</v>
      </c>
    </row>
    <row r="881">
      <c r="A881" s="72" t="s">
        <v>4321</v>
      </c>
      <c r="B881" s="72" t="s">
        <v>4322</v>
      </c>
      <c r="C881" s="72" t="s">
        <v>8569</v>
      </c>
      <c r="D881" s="72"/>
      <c r="E881" s="72" t="s">
        <v>8578</v>
      </c>
      <c r="F881" s="72" t="s">
        <v>8579</v>
      </c>
      <c r="G881" s="72" t="s">
        <v>58</v>
      </c>
      <c r="H881" s="71" t="str">
        <f>IFERROR(VLOOKUP(A881,'Lista - Aderentes e Associados '!A:A,1,FALSE),"ADICIONAR")</f>
        <v>34.711.571/0001-56</v>
      </c>
    </row>
    <row r="882">
      <c r="A882" s="72" t="s">
        <v>4332</v>
      </c>
      <c r="B882" s="72" t="s">
        <v>9110</v>
      </c>
      <c r="C882" s="72" t="s">
        <v>8581</v>
      </c>
      <c r="D882" s="72"/>
      <c r="E882" s="72" t="s">
        <v>8570</v>
      </c>
      <c r="F882" s="72" t="s">
        <v>8571</v>
      </c>
      <c r="G882" s="72" t="s">
        <v>37</v>
      </c>
      <c r="H882" s="71" t="str">
        <f>IFERROR(VLOOKUP(A882,'Lista - Aderentes e Associados '!A:A,1,FALSE),"ADICIONAR")</f>
        <v>06.195.084/0001-42</v>
      </c>
    </row>
    <row r="883">
      <c r="A883" s="72" t="s">
        <v>4339</v>
      </c>
      <c r="B883" s="72" t="s">
        <v>9111</v>
      </c>
      <c r="C883" s="72" t="s">
        <v>8569</v>
      </c>
      <c r="D883" s="72"/>
      <c r="E883" s="72" t="s">
        <v>8570</v>
      </c>
      <c r="F883" s="72" t="s">
        <v>8574</v>
      </c>
      <c r="G883" s="72" t="s">
        <v>35</v>
      </c>
      <c r="H883" s="71" t="str">
        <f>IFERROR(VLOOKUP(A883,'Lista - Aderentes e Associados '!A:A,1,FALSE),"ADICIONAR")</f>
        <v>27.530.973/0001-99</v>
      </c>
    </row>
    <row r="884">
      <c r="A884" s="72" t="s">
        <v>4342</v>
      </c>
      <c r="B884" s="72" t="s">
        <v>9112</v>
      </c>
      <c r="C884" s="72" t="s">
        <v>8569</v>
      </c>
      <c r="D884" s="72"/>
      <c r="E884" s="72" t="s">
        <v>8570</v>
      </c>
      <c r="F884" s="72" t="s">
        <v>8574</v>
      </c>
      <c r="G884" s="72" t="s">
        <v>35</v>
      </c>
      <c r="H884" s="71" t="str">
        <f>IFERROR(VLOOKUP(A884,'Lista - Aderentes e Associados '!A:A,1,FALSE),"ADICIONAR")</f>
        <v>14.142.853/0001-72</v>
      </c>
    </row>
    <row r="885">
      <c r="A885" s="72" t="s">
        <v>4351</v>
      </c>
      <c r="B885" s="72" t="s">
        <v>4352</v>
      </c>
      <c r="C885" s="72" t="s">
        <v>8569</v>
      </c>
      <c r="D885" s="72"/>
      <c r="E885" s="72" t="s">
        <v>8570</v>
      </c>
      <c r="F885" s="72" t="s">
        <v>8574</v>
      </c>
      <c r="G885" s="72" t="s">
        <v>35</v>
      </c>
      <c r="H885" s="71" t="str">
        <f>IFERROR(VLOOKUP(A885,'Lista - Aderentes e Associados '!A:A,1,FALSE),"ADICIONAR")</f>
        <v>11.774.290/0001-47</v>
      </c>
    </row>
    <row r="886">
      <c r="A886" s="72" t="s">
        <v>4354</v>
      </c>
      <c r="B886" s="72" t="s">
        <v>9113</v>
      </c>
      <c r="C886" s="72" t="s">
        <v>8569</v>
      </c>
      <c r="D886" s="72"/>
      <c r="E886" s="72" t="s">
        <v>8570</v>
      </c>
      <c r="F886" s="72" t="s">
        <v>8574</v>
      </c>
      <c r="G886" s="72" t="s">
        <v>35</v>
      </c>
      <c r="H886" s="71" t="str">
        <f>IFERROR(VLOOKUP(A886,'Lista - Aderentes e Associados '!A:A,1,FALSE),"ADICIONAR")</f>
        <v>34.266.660/0001-30</v>
      </c>
    </row>
    <row r="887">
      <c r="A887" s="72" t="s">
        <v>4357</v>
      </c>
      <c r="B887" s="72" t="s">
        <v>9114</v>
      </c>
      <c r="C887" s="72" t="s">
        <v>8581</v>
      </c>
      <c r="D887" s="72"/>
      <c r="E887" s="72" t="s">
        <v>8578</v>
      </c>
      <c r="F887" s="72" t="s">
        <v>8579</v>
      </c>
      <c r="G887" s="72" t="s">
        <v>58</v>
      </c>
      <c r="H887" s="71" t="str">
        <f>IFERROR(VLOOKUP(A887,'Lista - Aderentes e Associados '!A:A,1,FALSE),"ADICIONAR")</f>
        <v>22.610.500/0001-88</v>
      </c>
    </row>
    <row r="888">
      <c r="A888" s="72" t="s">
        <v>4367</v>
      </c>
      <c r="B888" s="72" t="s">
        <v>4368</v>
      </c>
      <c r="C888" s="72" t="s">
        <v>8569</v>
      </c>
      <c r="D888" s="72" t="str">
        <f>IFERROR(IF(SEARCH("Não",C888),"Aderente"),"Associado")</f>
        <v>Aderente</v>
      </c>
      <c r="E888" s="72" t="s">
        <v>8570</v>
      </c>
      <c r="F888" s="72" t="s">
        <v>8571</v>
      </c>
      <c r="G888" s="72" t="s">
        <v>37</v>
      </c>
      <c r="H888" s="71" t="str">
        <f>IFERROR(VLOOKUP(A888,'Lista - Aderentes e Associados '!A:A,1,FALSE),"ADICIONAR")</f>
        <v>17.595.680/0001-36</v>
      </c>
    </row>
    <row r="889">
      <c r="A889" s="72" t="s">
        <v>4371</v>
      </c>
      <c r="B889" s="72" t="s">
        <v>4372</v>
      </c>
      <c r="C889" s="72" t="s">
        <v>8581</v>
      </c>
      <c r="D889" s="72"/>
      <c r="E889" s="72" t="s">
        <v>8578</v>
      </c>
      <c r="F889" s="72" t="s">
        <v>8579</v>
      </c>
      <c r="G889" s="72" t="s">
        <v>58</v>
      </c>
      <c r="H889" s="71" t="str">
        <f>IFERROR(VLOOKUP(A889,'Lista - Aderentes e Associados '!A:A,1,FALSE),"ADICIONAR")</f>
        <v>03.384.738/0001-98</v>
      </c>
    </row>
    <row r="890">
      <c r="A890" s="72" t="s">
        <v>4373</v>
      </c>
      <c r="B890" s="72" t="s">
        <v>4374</v>
      </c>
      <c r="C890" s="72" t="s">
        <v>8569</v>
      </c>
      <c r="D890" s="72"/>
      <c r="E890" s="72" t="s">
        <v>8570</v>
      </c>
      <c r="F890" s="72" t="s">
        <v>8571</v>
      </c>
      <c r="G890" s="72" t="s">
        <v>37</v>
      </c>
      <c r="H890" s="71" t="str">
        <f>IFERROR(VLOOKUP(A890,'Lista - Aderentes e Associados '!A:A,1,FALSE),"ADICIONAR")</f>
        <v>10.814.751/0001-03</v>
      </c>
    </row>
    <row r="891">
      <c r="A891" s="72" t="s">
        <v>4386</v>
      </c>
      <c r="B891" s="72" t="s">
        <v>9115</v>
      </c>
      <c r="C891" s="72" t="s">
        <v>8569</v>
      </c>
      <c r="D891" s="72"/>
      <c r="E891" s="72" t="s">
        <v>8570</v>
      </c>
      <c r="F891" s="72" t="s">
        <v>8571</v>
      </c>
      <c r="G891" s="72" t="s">
        <v>37</v>
      </c>
      <c r="H891" s="71" t="str">
        <f>IFERROR(VLOOKUP(A891,'Lista - Aderentes e Associados '!A:A,1,FALSE),"ADICIONAR")</f>
        <v>24.176.946/0001-71</v>
      </c>
    </row>
    <row r="892">
      <c r="A892" s="72" t="s">
        <v>4398</v>
      </c>
      <c r="B892" s="72" t="s">
        <v>9116</v>
      </c>
      <c r="C892" s="72" t="s">
        <v>8581</v>
      </c>
      <c r="D892" s="72"/>
      <c r="E892" s="72" t="s">
        <v>8578</v>
      </c>
      <c r="F892" s="72" t="s">
        <v>8579</v>
      </c>
      <c r="G892" s="72" t="s">
        <v>58</v>
      </c>
      <c r="H892" s="71" t="str">
        <f>IFERROR(VLOOKUP(A892,'Lista - Aderentes e Associados '!A:A,1,FALSE),"ADICIONAR")</f>
        <v>92.875.780/0001-31</v>
      </c>
    </row>
    <row r="893">
      <c r="A893" s="72" t="s">
        <v>4381</v>
      </c>
      <c r="B893" s="72" t="s">
        <v>4382</v>
      </c>
      <c r="C893" s="72" t="s">
        <v>8569</v>
      </c>
      <c r="D893" s="72"/>
      <c r="E893" s="72" t="s">
        <v>8570</v>
      </c>
      <c r="F893" s="72" t="s">
        <v>8571</v>
      </c>
      <c r="G893" s="72" t="s">
        <v>37</v>
      </c>
      <c r="H893" s="71" t="str">
        <f>IFERROR(VLOOKUP(A893,'Lista - Aderentes e Associados '!A:A,1,FALSE),"ADICIONAR")</f>
        <v>18.466.767/0001-76</v>
      </c>
    </row>
    <row r="894">
      <c r="A894" s="72" t="s">
        <v>4402</v>
      </c>
      <c r="B894" s="72" t="s">
        <v>9117</v>
      </c>
      <c r="C894" s="72" t="s">
        <v>8569</v>
      </c>
      <c r="D894" s="72"/>
      <c r="E894" s="72" t="s">
        <v>8570</v>
      </c>
      <c r="F894" s="72" t="s">
        <v>8574</v>
      </c>
      <c r="G894" s="72" t="s">
        <v>35</v>
      </c>
      <c r="H894" s="71" t="str">
        <f>IFERROR(VLOOKUP(A894,'Lista - Aderentes e Associados '!A:A,1,FALSE),"ADICIONAR")</f>
        <v>39.563.738/0001-00</v>
      </c>
    </row>
    <row r="895">
      <c r="A895" s="72" t="s">
        <v>4411</v>
      </c>
      <c r="B895" s="72" t="s">
        <v>9118</v>
      </c>
      <c r="C895" s="72" t="s">
        <v>8581</v>
      </c>
      <c r="D895" s="72"/>
      <c r="E895" s="72" t="s">
        <v>8570</v>
      </c>
      <c r="F895" s="72" t="s">
        <v>8574</v>
      </c>
      <c r="G895" s="72" t="s">
        <v>35</v>
      </c>
      <c r="H895" s="71" t="str">
        <f>IFERROR(VLOOKUP(A895,'Lista - Aderentes e Associados '!A:A,1,FALSE),"ADICIONAR")</f>
        <v>34.848.969/0001-39</v>
      </c>
    </row>
    <row r="896">
      <c r="A896" s="72" t="s">
        <v>4419</v>
      </c>
      <c r="B896" s="72" t="s">
        <v>4420</v>
      </c>
      <c r="C896" s="72" t="s">
        <v>8581</v>
      </c>
      <c r="D896" s="72"/>
      <c r="E896" s="72" t="s">
        <v>8578</v>
      </c>
      <c r="F896" s="72" t="s">
        <v>8579</v>
      </c>
      <c r="G896" s="72" t="s">
        <v>58</v>
      </c>
      <c r="H896" s="71" t="str">
        <f>IFERROR(VLOOKUP(A896,'Lista - Aderentes e Associados '!A:A,1,FALSE),"ADICIONAR")</f>
        <v>07.437.241/0001-41</v>
      </c>
    </row>
    <row r="897">
      <c r="A897" s="72" t="s">
        <v>4424</v>
      </c>
      <c r="B897" s="72" t="s">
        <v>9119</v>
      </c>
      <c r="C897" s="72" t="s">
        <v>8569</v>
      </c>
      <c r="D897" s="72"/>
      <c r="E897" s="72" t="s">
        <v>8570</v>
      </c>
      <c r="F897" s="72" t="s">
        <v>8574</v>
      </c>
      <c r="G897" s="72" t="s">
        <v>35</v>
      </c>
      <c r="H897" s="71" t="str">
        <f>IFERROR(VLOOKUP(A897,'Lista - Aderentes e Associados '!A:A,1,FALSE),"ADICIONAR")</f>
        <v>22.191.383/0001-65</v>
      </c>
    </row>
    <row r="898">
      <c r="A898" s="72" t="s">
        <v>4427</v>
      </c>
      <c r="B898" s="72" t="s">
        <v>4428</v>
      </c>
      <c r="C898" s="72" t="s">
        <v>8569</v>
      </c>
      <c r="D898" s="72"/>
      <c r="E898" s="72" t="s">
        <v>8570</v>
      </c>
      <c r="F898" s="72" t="s">
        <v>8571</v>
      </c>
      <c r="G898" s="72" t="s">
        <v>37</v>
      </c>
      <c r="H898" s="71" t="str">
        <f>IFERROR(VLOOKUP(A898,'Lista - Aderentes e Associados '!A:A,1,FALSE),"ADICIONAR")</f>
        <v>09.031.993/0001-33</v>
      </c>
    </row>
    <row r="899">
      <c r="A899" s="72" t="s">
        <v>4430</v>
      </c>
      <c r="B899" s="72" t="s">
        <v>9120</v>
      </c>
      <c r="C899" s="72" t="s">
        <v>8569</v>
      </c>
      <c r="D899" s="72"/>
      <c r="E899" s="72" t="s">
        <v>8570</v>
      </c>
      <c r="F899" s="72" t="s">
        <v>8574</v>
      </c>
      <c r="G899" s="72" t="s">
        <v>35</v>
      </c>
      <c r="H899" s="71" t="str">
        <f>IFERROR(VLOOKUP(A899,'Lista - Aderentes e Associados '!A:A,1,FALSE),"ADICIONAR")</f>
        <v>28.529.686/0001-21</v>
      </c>
    </row>
    <row r="900">
      <c r="A900" s="72" t="s">
        <v>4437</v>
      </c>
      <c r="B900" s="72" t="s">
        <v>9121</v>
      </c>
      <c r="C900" s="72" t="s">
        <v>8569</v>
      </c>
      <c r="D900" s="72"/>
      <c r="E900" s="72" t="s">
        <v>8570</v>
      </c>
      <c r="F900" s="72" t="s">
        <v>8574</v>
      </c>
      <c r="G900" s="72" t="s">
        <v>35</v>
      </c>
      <c r="H900" s="71" t="str">
        <f>IFERROR(VLOOKUP(A900,'Lista - Aderentes e Associados '!A:A,1,FALSE),"ADICIONAR")</f>
        <v>37.918.829/0001-88</v>
      </c>
    </row>
    <row r="901">
      <c r="A901" s="72" t="s">
        <v>4439</v>
      </c>
      <c r="B901" s="72" t="s">
        <v>4440</v>
      </c>
      <c r="C901" s="72" t="s">
        <v>8569</v>
      </c>
      <c r="D901" s="72"/>
      <c r="E901" s="72" t="s">
        <v>8570</v>
      </c>
      <c r="F901" s="72" t="s">
        <v>8574</v>
      </c>
      <c r="G901" s="72" t="s">
        <v>35</v>
      </c>
      <c r="H901" s="71" t="str">
        <f>IFERROR(VLOOKUP(A901,'Lista - Aderentes e Associados '!A:A,1,FALSE),"ADICIONAR")</f>
        <v>07.625.200/0001-89</v>
      </c>
    </row>
    <row r="902">
      <c r="A902" s="72" t="s">
        <v>4444</v>
      </c>
      <c r="B902" s="72" t="s">
        <v>9122</v>
      </c>
      <c r="C902" s="72" t="s">
        <v>8581</v>
      </c>
      <c r="D902" s="72"/>
      <c r="E902" s="72" t="s">
        <v>8578</v>
      </c>
      <c r="F902" s="72" t="s">
        <v>8579</v>
      </c>
      <c r="G902" s="72" t="s">
        <v>58</v>
      </c>
      <c r="H902" s="71" t="str">
        <f>IFERROR(VLOOKUP(A902,'Lista - Aderentes e Associados '!A:A,1,FALSE),"ADICIONAR")</f>
        <v>02.332.886/0001-04</v>
      </c>
    </row>
    <row r="903">
      <c r="A903" s="72" t="s">
        <v>4457</v>
      </c>
      <c r="B903" s="72" t="s">
        <v>9123</v>
      </c>
      <c r="C903" s="72" t="s">
        <v>8569</v>
      </c>
      <c r="D903" s="72"/>
      <c r="E903" s="72" t="s">
        <v>8570</v>
      </c>
      <c r="F903" s="72" t="s">
        <v>8571</v>
      </c>
      <c r="G903" s="72" t="s">
        <v>37</v>
      </c>
      <c r="H903" s="71" t="str">
        <f>IFERROR(VLOOKUP(A903,'Lista - Aderentes e Associados '!A:A,1,FALSE),"ADICIONAR")</f>
        <v>36.445.381/0001-60</v>
      </c>
    </row>
    <row r="904">
      <c r="A904" s="72" t="s">
        <v>4459</v>
      </c>
      <c r="B904" s="72" t="s">
        <v>4460</v>
      </c>
      <c r="C904" s="72" t="s">
        <v>8569</v>
      </c>
      <c r="D904" s="72"/>
      <c r="E904" s="72" t="s">
        <v>8570</v>
      </c>
      <c r="F904" s="72" t="s">
        <v>8571</v>
      </c>
      <c r="G904" s="72" t="s">
        <v>37</v>
      </c>
      <c r="H904" s="71" t="str">
        <f>IFERROR(VLOOKUP(A904,'Lista - Aderentes e Associados '!A:A,1,FALSE),"ADICIONAR")</f>
        <v>41.940.952/0001-72</v>
      </c>
    </row>
    <row r="905">
      <c r="A905" s="72" t="s">
        <v>4468</v>
      </c>
      <c r="B905" s="72" t="s">
        <v>9124</v>
      </c>
      <c r="C905" s="72" t="s">
        <v>8569</v>
      </c>
      <c r="D905" s="72"/>
      <c r="E905" s="72" t="s">
        <v>8570</v>
      </c>
      <c r="F905" s="72" t="s">
        <v>8574</v>
      </c>
      <c r="G905" s="72" t="s">
        <v>35</v>
      </c>
      <c r="H905" s="71" t="str">
        <f>IFERROR(VLOOKUP(A905,'Lista - Aderentes e Associados '!A:A,1,FALSE),"ADICIONAR")</f>
        <v>28.038.617/0001-15</v>
      </c>
    </row>
    <row r="906">
      <c r="A906" s="72" t="s">
        <v>4471</v>
      </c>
      <c r="B906" s="72" t="s">
        <v>9125</v>
      </c>
      <c r="C906" s="72" t="s">
        <v>8569</v>
      </c>
      <c r="D906" s="72"/>
      <c r="E906" s="72" t="s">
        <v>8570</v>
      </c>
      <c r="F906" s="72" t="s">
        <v>8571</v>
      </c>
      <c r="G906" s="72" t="s">
        <v>37</v>
      </c>
      <c r="H906" s="71" t="str">
        <f>IFERROR(VLOOKUP(A906,'Lista - Aderentes e Associados '!A:A,1,FALSE),"ADICIONAR")</f>
        <v>04.870.394/0001-90</v>
      </c>
    </row>
    <row r="907">
      <c r="A907" s="72" t="s">
        <v>4473</v>
      </c>
      <c r="B907" s="72" t="s">
        <v>4474</v>
      </c>
      <c r="C907" s="72" t="s">
        <v>8569</v>
      </c>
      <c r="D907" s="72"/>
      <c r="E907" s="72" t="s">
        <v>8570</v>
      </c>
      <c r="F907" s="72" t="s">
        <v>8571</v>
      </c>
      <c r="G907" s="72" t="s">
        <v>37</v>
      </c>
      <c r="H907" s="71" t="str">
        <f>IFERROR(VLOOKUP(A907,'Lista - Aderentes e Associados '!A:A,1,FALSE),"ADICIONAR")</f>
        <v>97.543.940/0001-69</v>
      </c>
    </row>
    <row r="908">
      <c r="A908" s="72" t="s">
        <v>1352</v>
      </c>
      <c r="B908" s="72" t="s">
        <v>1353</v>
      </c>
      <c r="C908" s="72" t="s">
        <v>8569</v>
      </c>
      <c r="D908" s="72" t="str">
        <f t="shared" ref="D908:D910" si="3">IFERROR(IF(SEARCH("Não",C908),"Aderente"),"Associado")</f>
        <v>Aderente</v>
      </c>
      <c r="G908" s="72" t="s">
        <v>58</v>
      </c>
      <c r="H908" s="71" t="str">
        <f>IFERROR(VLOOKUP(A908,'Lista - Aderentes e Associados '!A:A,1,FALSE),"ADICIONAR")</f>
        <v>02.332.886/0011-78</v>
      </c>
    </row>
    <row r="909">
      <c r="A909" s="72" t="s">
        <v>3572</v>
      </c>
      <c r="B909" s="72" t="s">
        <v>3573</v>
      </c>
      <c r="C909" s="72" t="s">
        <v>8569</v>
      </c>
      <c r="D909" s="72" t="str">
        <f t="shared" si="3"/>
        <v>Aderente</v>
      </c>
      <c r="G909" s="72" t="s">
        <v>58</v>
      </c>
      <c r="H909" s="71" t="str">
        <f>IFERROR(VLOOKUP(A909,'Lista - Aderentes e Associados '!A:A,1,FALSE),"ADICIONAR")</f>
        <v>13.434.335/0001-60</v>
      </c>
    </row>
    <row r="910">
      <c r="A910" s="72" t="s">
        <v>2336</v>
      </c>
      <c r="B910" s="72" t="s">
        <v>2337</v>
      </c>
      <c r="C910" s="72" t="s">
        <v>8569</v>
      </c>
      <c r="D910" s="72" t="str">
        <f t="shared" si="3"/>
        <v>Aderente</v>
      </c>
      <c r="G910" s="72" t="s">
        <v>58</v>
      </c>
      <c r="H910" s="71" t="str">
        <f>IFERROR(VLOOKUP(A910,'Lista - Aderentes e Associados '!A:A,1,FALSE),"ADICIONAR")</f>
        <v>05.575.465/0001-94</v>
      </c>
    </row>
  </sheetData>
  <drawing r:id="rId1"/>
</worksheet>
</file>