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200" yWindow="0" windowWidth="25600" windowHeight="16060" tabRatio="500" activeTab="3"/>
  </bookViews>
  <sheets>
    <sheet name="Company Data" sheetId="1" r:id="rId1"/>
    <sheet name="Ratings &amp; Spreads" sheetId="2" r:id="rId2"/>
    <sheet name="Industry averages" sheetId="3" r:id="rId3"/>
    <sheet name="Country Risk Premiums" sheetId="4" r:id="rId4"/>
  </sheets>
  <calcPr calcId="140000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193" i="1" l="1"/>
  <c r="CH192" i="1"/>
  <c r="CH191" i="1"/>
  <c r="CH190" i="1"/>
  <c r="CH189" i="1"/>
  <c r="CH188" i="1"/>
  <c r="CH187" i="1"/>
  <c r="CH186" i="1"/>
  <c r="CH185" i="1"/>
  <c r="CH184" i="1"/>
  <c r="CH183" i="1"/>
  <c r="CH182" i="1"/>
  <c r="CH181" i="1"/>
  <c r="CH180" i="1"/>
  <c r="CH179" i="1"/>
  <c r="CH178" i="1"/>
  <c r="CH177" i="1"/>
  <c r="CH176" i="1"/>
  <c r="CH175" i="1"/>
  <c r="CH174" i="1"/>
  <c r="CH173" i="1"/>
  <c r="CH172" i="1"/>
  <c r="CH171" i="1"/>
  <c r="CH170" i="1"/>
  <c r="CH169" i="1"/>
  <c r="CH168" i="1"/>
  <c r="CH167" i="1"/>
  <c r="CH166" i="1"/>
  <c r="CH165" i="1"/>
  <c r="CH164" i="1"/>
  <c r="CH163" i="1"/>
  <c r="CH162" i="1"/>
  <c r="CH161" i="1"/>
  <c r="CH160" i="1"/>
  <c r="CH159" i="1"/>
  <c r="CH158" i="1"/>
  <c r="CH157" i="1"/>
  <c r="CH156" i="1"/>
  <c r="CH155" i="1"/>
  <c r="CH154" i="1"/>
  <c r="CH153" i="1"/>
  <c r="CH152" i="1"/>
  <c r="CH151" i="1"/>
  <c r="CH150" i="1"/>
  <c r="CH149" i="1"/>
  <c r="CH148" i="1"/>
  <c r="CH147" i="1"/>
  <c r="CH146" i="1"/>
  <c r="CH145" i="1"/>
  <c r="CH144" i="1"/>
  <c r="CH143" i="1"/>
  <c r="CH142" i="1"/>
  <c r="CH141" i="1"/>
  <c r="CH140" i="1"/>
  <c r="CH139" i="1"/>
  <c r="CH138" i="1"/>
  <c r="CH137" i="1"/>
  <c r="CH136" i="1"/>
  <c r="CH135" i="1"/>
  <c r="CH134" i="1"/>
  <c r="CH133" i="1"/>
  <c r="CH132" i="1"/>
  <c r="CH131" i="1"/>
  <c r="CH130" i="1"/>
  <c r="CH129" i="1"/>
  <c r="CH128" i="1"/>
  <c r="CH127" i="1"/>
  <c r="CH126" i="1"/>
  <c r="CH125" i="1"/>
  <c r="CH124" i="1"/>
  <c r="CH123" i="1"/>
  <c r="CH122" i="1"/>
  <c r="CH121" i="1"/>
  <c r="CH120" i="1"/>
  <c r="CH119" i="1"/>
  <c r="CH118" i="1"/>
  <c r="CH117" i="1"/>
  <c r="CH116" i="1"/>
  <c r="CH115" i="1"/>
  <c r="CH114" i="1"/>
  <c r="CH113" i="1"/>
  <c r="CH112" i="1"/>
  <c r="CH111" i="1"/>
  <c r="CH110" i="1"/>
  <c r="CH109" i="1"/>
  <c r="CH108" i="1"/>
  <c r="CH107" i="1"/>
  <c r="CH106" i="1"/>
  <c r="CH105" i="1"/>
  <c r="CH104" i="1"/>
  <c r="CH103" i="1"/>
  <c r="CH102" i="1"/>
  <c r="CH101" i="1"/>
  <c r="CH100" i="1"/>
  <c r="CH99" i="1"/>
  <c r="CH98" i="1"/>
  <c r="CH97" i="1"/>
  <c r="CH96" i="1"/>
  <c r="CH95" i="1"/>
  <c r="CH94" i="1"/>
  <c r="CH93" i="1"/>
  <c r="CH92" i="1"/>
  <c r="CH91" i="1"/>
  <c r="CH90" i="1"/>
  <c r="CH89" i="1"/>
  <c r="CH88" i="1"/>
  <c r="CH87" i="1"/>
  <c r="CH86" i="1"/>
  <c r="CH85" i="1"/>
  <c r="CH84" i="1"/>
  <c r="CH83" i="1"/>
  <c r="CH82" i="1"/>
  <c r="CH81" i="1"/>
  <c r="CH80" i="1"/>
  <c r="CH79" i="1"/>
  <c r="CH78" i="1"/>
  <c r="CH77" i="1"/>
  <c r="CH76" i="1"/>
  <c r="CH75" i="1"/>
  <c r="CH74" i="1"/>
  <c r="CH73" i="1"/>
  <c r="CH72" i="1"/>
  <c r="CH71" i="1"/>
  <c r="CH70" i="1"/>
  <c r="CH69" i="1"/>
  <c r="CH68" i="1"/>
  <c r="CH67" i="1"/>
  <c r="CH66" i="1"/>
  <c r="CH65" i="1"/>
  <c r="CH64" i="1"/>
  <c r="CH63" i="1"/>
  <c r="CH62" i="1"/>
  <c r="CH61" i="1"/>
  <c r="CH60" i="1"/>
  <c r="CH59" i="1"/>
  <c r="CH58" i="1"/>
  <c r="CH57" i="1"/>
  <c r="CH56" i="1"/>
  <c r="CH55" i="1"/>
  <c r="CH54" i="1"/>
  <c r="CH53" i="1"/>
  <c r="CH52" i="1"/>
  <c r="CH51" i="1"/>
  <c r="CH50" i="1"/>
  <c r="CH49" i="1"/>
  <c r="CH48" i="1"/>
  <c r="CH47" i="1"/>
  <c r="CH46" i="1"/>
  <c r="CH45" i="1"/>
  <c r="CH44" i="1"/>
  <c r="CH43" i="1"/>
  <c r="CH42" i="1"/>
  <c r="CH41" i="1"/>
  <c r="CH40" i="1"/>
  <c r="CH39" i="1"/>
  <c r="CH38" i="1"/>
  <c r="CH37" i="1"/>
  <c r="CH36" i="1"/>
  <c r="CH35" i="1"/>
  <c r="CH34" i="1"/>
  <c r="CH33" i="1"/>
  <c r="CH32" i="1"/>
  <c r="CH31" i="1"/>
  <c r="CH30" i="1"/>
  <c r="CH29" i="1"/>
  <c r="CH28" i="1"/>
  <c r="CH27" i="1"/>
  <c r="CH26" i="1"/>
  <c r="CH25" i="1"/>
  <c r="CH24" i="1"/>
  <c r="CH23" i="1"/>
  <c r="CH22" i="1"/>
  <c r="CH21" i="1"/>
  <c r="CH20" i="1"/>
  <c r="CH19" i="1"/>
  <c r="CH18" i="1"/>
  <c r="CH17" i="1"/>
  <c r="CH16" i="1"/>
  <c r="CH15" i="1"/>
  <c r="CH14" i="1"/>
  <c r="CH13" i="1"/>
  <c r="CH12" i="1"/>
  <c r="CH11" i="1"/>
  <c r="CH10" i="1"/>
  <c r="CH9" i="1"/>
  <c r="CH8" i="1"/>
  <c r="CH7" i="1"/>
  <c r="CH6" i="1"/>
  <c r="CH5" i="1"/>
  <c r="CH4" i="1"/>
  <c r="CH3" i="1"/>
</calcChain>
</file>

<file path=xl/sharedStrings.xml><?xml version="1.0" encoding="utf-8"?>
<sst xmlns="http://schemas.openxmlformats.org/spreadsheetml/2006/main" count="2161" uniqueCount="945">
  <si>
    <t>Company Name/ Symbol</t>
  </si>
  <si>
    <t>Company Details</t>
  </si>
  <si>
    <t>Market Data</t>
  </si>
  <si>
    <t>Ownership Details</t>
  </si>
  <si>
    <t>Risk Measures</t>
  </si>
  <si>
    <t>Shares Outstanding &amp; Trading Data</t>
  </si>
  <si>
    <t>Estimates for future earnings &amp; growth</t>
  </si>
  <si>
    <t>Historical/Past growth</t>
  </si>
  <si>
    <t>Income Statement/ Flow Numbers (Last Twelve Months)</t>
  </si>
  <si>
    <t>Balance Sheet (Most recent quarter)</t>
  </si>
  <si>
    <t>Capital Invested (Four quarters prior)</t>
  </si>
  <si>
    <t>R&amp;D Expenses (Current &amp; Last 5 years)</t>
  </si>
  <si>
    <t>Earnings &amp; Dividends Per Share</t>
  </si>
  <si>
    <t>Lease Commitments (Current year &amp; Expected Future commitments)</t>
  </si>
  <si>
    <t>Cash Flow Numbers (Last Twelve Months)</t>
  </si>
  <si>
    <t>Last fiscal year numbers</t>
  </si>
  <si>
    <t>Corporate Governance</t>
  </si>
  <si>
    <t>Company Name</t>
  </si>
  <si>
    <t>Exchange:Ticker</t>
  </si>
  <si>
    <t>Year Founded</t>
  </si>
  <si>
    <t>Primary Industry</t>
  </si>
  <si>
    <t>Headquarters - Country</t>
  </si>
  <si>
    <t>Primary Sector</t>
  </si>
  <si>
    <t>Total Employees [Latest Annual]</t>
  </si>
  <si>
    <t>Market Capitalization [Latest] ($USDmm, Historical rate)</t>
  </si>
  <si>
    <t>Day Close Price [Latest] ($USD, Historical rate)</t>
  </si>
  <si>
    <t>52 Week High Price [Latest] ($USD, Historical rate)</t>
  </si>
  <si>
    <t>52 Week Low Price [Latest] ($USD, Historical rate)</t>
  </si>
  <si>
    <t>Institutions - % Owned [Latest] (%)</t>
  </si>
  <si>
    <t>Corporations - % Owned [Latest] (%)</t>
  </si>
  <si>
    <t>Insiders - % Owned [Latest] (%)</t>
  </si>
  <si>
    <t>CEO - % Owned [Latest] (%)</t>
  </si>
  <si>
    <t>2 Year Beta [Latest]</t>
  </si>
  <si>
    <t>5 Year Beta [Latest]</t>
  </si>
  <si>
    <t>2-year Standard Deviation in Stock Price</t>
  </si>
  <si>
    <t>5-year Standard Deviation in Stock Price</t>
  </si>
  <si>
    <t>Bond Rating (if available)</t>
  </si>
  <si>
    <t>Shares Outstanding [Latest] (mm)</t>
  </si>
  <si>
    <t>Total Options Out. at the End of Year [Latest Annual] (mm)</t>
  </si>
  <si>
    <t>Average Strike price for Options [Latest Annual]</t>
  </si>
  <si>
    <t>Daily Trading (in millions of shares)</t>
  </si>
  <si>
    <t>Daily Value Traded [Latest] ($USDmm, Historical rate)</t>
  </si>
  <si>
    <t>Float % [Latest]</t>
  </si>
  <si>
    <t>Forward Revenues (Expected revenues in next 4 quarters)</t>
  </si>
  <si>
    <t>Expected EBITDA in next 4  quarters</t>
  </si>
  <si>
    <t>Forward EPS (for next four quarters)</t>
  </si>
  <si>
    <t>Expected growth in revenues in next 2 years</t>
  </si>
  <si>
    <t>Expected growth in EPS next 5 years (in %)</t>
  </si>
  <si>
    <t>Net Income, 10 Yr CAGR % [LTM] (%)</t>
  </si>
  <si>
    <t>EBIT, 10 Yr CAGR % [LTM] (%)</t>
  </si>
  <si>
    <t>EBITDA, 10 Yr CAGR % [LTM] (%)</t>
  </si>
  <si>
    <t>Total Revenues, 10 Yr CAGR % [LTM] (%)</t>
  </si>
  <si>
    <t>Net Income, 5 Yr CAGR % [LTM] (%)</t>
  </si>
  <si>
    <t>EBIT, 5 Yr CAGR % [LTM] (%)</t>
  </si>
  <si>
    <t>EBITDA, 5 Yr CAGR % [LTM] (%)</t>
  </si>
  <si>
    <t>Total Revenues, 5 Yr CAGR % [LTM] (%)</t>
  </si>
  <si>
    <t>Net Income, 3 Yr CAGR % [LTM] (%)</t>
  </si>
  <si>
    <t>EBIT, 3 Yr CAGR % [LTM] (%)</t>
  </si>
  <si>
    <t>EBITDA, 3 Yr CAGR % [LTM] (%)</t>
  </si>
  <si>
    <t>Total Revenues, 3 Yr CAGR % [LTM] (%)</t>
  </si>
  <si>
    <t>Net Income, 1 Yr Growth % [LTM] (%)</t>
  </si>
  <si>
    <t>EBIT, 1 Yr Growth % [LTM] (%)</t>
  </si>
  <si>
    <t>EBITDA, 1 Yr Growth % [LTM] (%)</t>
  </si>
  <si>
    <t>Total Revenues, 1 Yr Growth % [LTM] (%)</t>
  </si>
  <si>
    <t>Total Revenue [LTM] ($USDmm, Historical rate)</t>
  </si>
  <si>
    <t>EBITDA [LTM] ($USDmm, Historical rate)</t>
  </si>
  <si>
    <t>EBIT [LTM] ($USDmm, Historical rate)</t>
  </si>
  <si>
    <t>Net Income [LTM] ($USDmm, Historical rate)</t>
  </si>
  <si>
    <t>Effective Tax Rate [LTM] (%)</t>
  </si>
  <si>
    <t>Capital Expenditure [LTM] ($USDmm, Historical rate)</t>
  </si>
  <si>
    <t>SG&amp;A Exp., Total [LTM] ($USDmm, Historical rate)</t>
  </si>
  <si>
    <t>Depreciation &amp; Amort., Total [LTM] ($USDmm, Historical rate)</t>
  </si>
  <si>
    <t>Operating Income [LTM] ($USDmm, Historical rate)</t>
  </si>
  <si>
    <t>Interest Expense [LTM] ($USDmm, Historical rate)</t>
  </si>
  <si>
    <t>Interest and Invest. Income [LTM] ($USDmm, Historical rate)</t>
  </si>
  <si>
    <t>Impairment of Goodwill [LTM] ($USDmm, Historical rate)</t>
  </si>
  <si>
    <t>EBT Incl Unusual Items [LTM] ($USDmm, Historical rate)</t>
  </si>
  <si>
    <t>Income Tax Expense [LTM] ($USDmm, Historical rate)</t>
  </si>
  <si>
    <t>Pref. Dividends and Other Adj. [LTM] ($USDmm, Historical rate)</t>
  </si>
  <si>
    <t>Cash And Equivalents [Latest Quarter] ($USDmm, Historical rate)</t>
  </si>
  <si>
    <t>Net Property, Plant &amp; Equipment [Latest Quarter] ($USDmm, Historical rate)</t>
  </si>
  <si>
    <t>Goodwill [Latest Quarter] ($USDmm, Historical rate)</t>
  </si>
  <si>
    <t>Total Assets [Latest Quarter] ($USDmm, Historical rate)</t>
  </si>
  <si>
    <t>Total Debt [Latest Quarter] ($USDmm, Historical rate)</t>
  </si>
  <si>
    <t>Total Pref. Equity [Latest Quarter] ($USDmm, Historical rate)</t>
  </si>
  <si>
    <t>Total Common Equity [Latest Quarter] ($USDmm, Historical rate)</t>
  </si>
  <si>
    <t>Accounts Receivable [Latest Quarter] ($USDmm, Historical rate)</t>
  </si>
  <si>
    <t>Inventory [Latest Quarter] ($USDmm, Historical rate)</t>
  </si>
  <si>
    <t>Other Current Assets, Total [Latest Quarter] ($USDmm, Historical rate)</t>
  </si>
  <si>
    <t>Gross Property, Plant &amp; Equipment [Latest Quarter] ($USDmm, Historical rate)</t>
  </si>
  <si>
    <t>Accumulated Depreciation [Latest Quarter] ($USDmm, Historical rate)</t>
  </si>
  <si>
    <t>Accounts Payable [Latest Quarter] ($USDmm, Historical rate)</t>
  </si>
  <si>
    <t>Total Short-Term Borrowings [Latest Quarter] ($USDmm, Historical rate)</t>
  </si>
  <si>
    <t>Other Current Liabilities [Latest Quarter] ($USDmm, Historical rate)</t>
  </si>
  <si>
    <t>Long-Term Debt [Latest Quarter] ($USDmm, Historical rate)</t>
  </si>
  <si>
    <t>Minority Interest [Latest Quarter] ($USDmm, Historical rate)</t>
  </si>
  <si>
    <t>Total Debt [Latest Quarter - 4] ($USDmm, Historical rate)</t>
  </si>
  <si>
    <t>Total Minority Interest [Latest Quarter - 4] ($USDmm, Historical rate)</t>
  </si>
  <si>
    <t>Cash And Equivalents [Latest Quarter - 4] ($USDmm, Historical rate)</t>
  </si>
  <si>
    <t>Goodwill [Latest Quarter - 4] ($USDmm, Historical rate)</t>
  </si>
  <si>
    <t>Total Pref. Equity [Latest Quarter - 4] ($USDmm, Historical rate)</t>
  </si>
  <si>
    <t>Total Common Equity [Latest Quarter - 4] ($USDmm, Historical rate)</t>
  </si>
  <si>
    <t>Total Capital invested [Latest Quarter - 4] ($USDmm, Historical rate)</t>
  </si>
  <si>
    <t>R&amp;D Exp. [LTM] ($USDmm, Historical rate)</t>
  </si>
  <si>
    <t>R&amp;D Expense [LTM - 1] ($USDmm, Historical rate)</t>
  </si>
  <si>
    <t>R&amp;D Expense [LTM - 2] ($USDmm, Historical rate)</t>
  </si>
  <si>
    <t>R&amp;D Expense [LTM - 3] ($USDmm, Historical rate)</t>
  </si>
  <si>
    <t>R&amp;D Expense [LTM - 4] ($USDmm, Historical rate)</t>
  </si>
  <si>
    <t>R&amp;D Expense [LTM - 5] ($USDmm, Historical rate)</t>
  </si>
  <si>
    <t>Basic EPS  [LTM] ($USD, Historical rate)</t>
  </si>
  <si>
    <t>Basic EPS Excl. Extra Items [LTM] ($USD, Historical rate)</t>
  </si>
  <si>
    <t>Normalized Basic EPS [LTM] ($USD, Historical rate)</t>
  </si>
  <si>
    <t>Diluted EPS Incl. Extra Items [LTM] ($USD, Historical rate)</t>
  </si>
  <si>
    <t>Diluted EPS Excl. Extra Items [LTM] ($USD, Historical rate)</t>
  </si>
  <si>
    <t>Dividends per share [LTM] ($USD, Historical rate)</t>
  </si>
  <si>
    <t>Operating Lease Commitment Due, After 5 Yrs [Latest Annual] ($USDmm, Historical rate)</t>
  </si>
  <si>
    <t>Operating Lease Commitment Due +5 [Latest Annual] ($USDmm, Historical rate)</t>
  </si>
  <si>
    <t>Operating Lease Commitment Due +4 [Latest Annual] ($USDmm, Historical rate)</t>
  </si>
  <si>
    <t>Operating Lease Commitment Due +3 [Latest Annual] ($USDmm, Historical rate)</t>
  </si>
  <si>
    <t>Operating Lease Commitment Due +2 [Latest Annual] ($USDmm, Historical rate)</t>
  </si>
  <si>
    <t>Operating Lease Commitment Due +1 [Latest Annual] ($USDmm, Historical rate)</t>
  </si>
  <si>
    <t>Operating Lease Expense[Latest Annual] ($USDmm, Historical rate)</t>
  </si>
  <si>
    <t>Change in Net Working Capital [LTM] ($USDmm, Historical rate)</t>
  </si>
  <si>
    <t>Pref. Dividends Paid [LTM] ($USDmm, Historical rate)</t>
  </si>
  <si>
    <t>Common Dividends Paid [LTM] ($USDmm, Historical rate)</t>
  </si>
  <si>
    <t>Repurchase of Common Stock [LTM] ($USDmm, Historical rate)</t>
  </si>
  <si>
    <t>Issuance of Common Stock [LTM] ($USDmm, Historical rate)</t>
  </si>
  <si>
    <t>Total Debt Repaid [LTM] ($USDmm, Historical rate)</t>
  </si>
  <si>
    <t>Total Debt Issued [LTM] ($USDmm, Historical rate)</t>
  </si>
  <si>
    <t>Other Investing Activities, Total [LTM] ($USDmm, Historical rate)</t>
  </si>
  <si>
    <t>Divestitures [LTM] ($USDmm, Historical rate)</t>
  </si>
  <si>
    <t>Cash Acquisitions [LTM] ($USDmm, Historical rate)</t>
  </si>
  <si>
    <t>Change in Acc. Payable [LTM] ($USDmm, Historical rate)</t>
  </si>
  <si>
    <t>Change In Inventories [LTM] ($USDmm, Historical rate)</t>
  </si>
  <si>
    <t>Change In Accounts Receivable [LTM] ($USDmm, Historical rate)</t>
  </si>
  <si>
    <t>Total Revenue [Latest Annual] ($USDmm, Historical rate)</t>
  </si>
  <si>
    <t>EBITDA [Latest Annual] ($USDmm, Historical rate)</t>
  </si>
  <si>
    <t>Net Income [Latest Annual] ($USDmm, Historical rate)</t>
  </si>
  <si>
    <t>% of Directors that are Internal</t>
  </si>
  <si>
    <t>Corporate Governance - Board Member Term Length (Years)</t>
  </si>
  <si>
    <t>Takeover Defenses - Takeover Defenses Score</t>
  </si>
  <si>
    <t>Apple Inc. (NasdaqGS:AAPL)</t>
  </si>
  <si>
    <t>NasdaqGS:AAPL</t>
  </si>
  <si>
    <t>Technology Hardware, Storage and Peripherals</t>
  </si>
  <si>
    <t>United States</t>
  </si>
  <si>
    <t>Information Technology</t>
  </si>
  <si>
    <t>AA+</t>
  </si>
  <si>
    <t>0.16</t>
  </si>
  <si>
    <t>Integrated Oil and Gas</t>
  </si>
  <si>
    <t>Energy</t>
  </si>
  <si>
    <t>AAA</t>
  </si>
  <si>
    <t>NA</t>
  </si>
  <si>
    <t>0.34</t>
  </si>
  <si>
    <t>Microsoft Corporation (NasdaqGS:MSFT)</t>
  </si>
  <si>
    <t>NasdaqGS:MSFT</t>
  </si>
  <si>
    <t>Systems Software</t>
  </si>
  <si>
    <t>0.25</t>
  </si>
  <si>
    <t>Google Inc. (NasdaqGS:GOOGL)</t>
  </si>
  <si>
    <t>NasdaqGS:GOOGL</t>
  </si>
  <si>
    <t>Internet Software and Services</t>
  </si>
  <si>
    <t>AA</t>
  </si>
  <si>
    <t>Johnson &amp; Johnson (NYSE:JNJ)</t>
  </si>
  <si>
    <t>NYSE:JNJ</t>
  </si>
  <si>
    <t>Pharmaceuticals</t>
  </si>
  <si>
    <t>Healthcare</t>
  </si>
  <si>
    <t>0.18</t>
  </si>
  <si>
    <t>General Electric Company (NYSE:GE)</t>
  </si>
  <si>
    <t>NYSE:GE</t>
  </si>
  <si>
    <t>Industrial Conglomerates</t>
  </si>
  <si>
    <t>Industrials</t>
  </si>
  <si>
    <t>China Mobile Limited (SEHK:941)</t>
  </si>
  <si>
    <t>SEHK:941</t>
  </si>
  <si>
    <t>Wireless Telecommunication Services</t>
  </si>
  <si>
    <t>Hong Kong</t>
  </si>
  <si>
    <t>Telecommunication Services</t>
  </si>
  <si>
    <t>AA-</t>
  </si>
  <si>
    <t>0.33</t>
  </si>
  <si>
    <t>Roche Holding AG (SWX:ROG)</t>
  </si>
  <si>
    <t>SWX:ROG</t>
  </si>
  <si>
    <t>Switzerland</t>
  </si>
  <si>
    <t>0.30</t>
  </si>
  <si>
    <t>Wal-Mart Stores Inc. (NYSE:WMT)</t>
  </si>
  <si>
    <t>NYSE:WMT</t>
  </si>
  <si>
    <t>Hypermarkets and Super Centers</t>
  </si>
  <si>
    <t>Consumer Staples</t>
  </si>
  <si>
    <t>0.23</t>
  </si>
  <si>
    <t>The Procter &amp; Gamble Company (NYSE:PG)</t>
  </si>
  <si>
    <t>NYSE:PG</t>
  </si>
  <si>
    <t>Household Products</t>
  </si>
  <si>
    <t>0.26</t>
  </si>
  <si>
    <t>Nestlé S.A. (SWX:NESN)</t>
  </si>
  <si>
    <t>SWX:NESN</t>
  </si>
  <si>
    <t>Packaged Foods and Meats</t>
  </si>
  <si>
    <t>PetroChina Co. Ltd. (SEHK:857)</t>
  </si>
  <si>
    <t>SEHK:857</t>
  </si>
  <si>
    <t>China</t>
  </si>
  <si>
    <t>Royal Dutch Shell plc (ENXTAM:RDSA)</t>
  </si>
  <si>
    <t>ENXTAM:RDSA</t>
  </si>
  <si>
    <t>Netherlands</t>
  </si>
  <si>
    <t>Novartis AG (SWX:NOVN)</t>
  </si>
  <si>
    <t>SWX:NOVN</t>
  </si>
  <si>
    <t>Facebook, Inc. (NasdaqGS:FB)</t>
  </si>
  <si>
    <t>NasdaqGS:FB</t>
  </si>
  <si>
    <t>Verizon Communications Inc. (NYSE:VZ)</t>
  </si>
  <si>
    <t>NYSE:VZ</t>
  </si>
  <si>
    <t>Integrated Telecommunication Services</t>
  </si>
  <si>
    <t>BBB+</t>
  </si>
  <si>
    <t>Pfizer Inc. (NYSE:PFE)</t>
  </si>
  <si>
    <t>NYSE:PFE</t>
  </si>
  <si>
    <t>0.38</t>
  </si>
  <si>
    <t>Visa Inc. (NYSE:V)</t>
  </si>
  <si>
    <t>NYSE:V</t>
  </si>
  <si>
    <t>Data Processing and Outsourced Services</t>
  </si>
  <si>
    <t>A+</t>
  </si>
  <si>
    <t>0.31</t>
  </si>
  <si>
    <t>The Coca-Cola Company (NYSE:KO)</t>
  </si>
  <si>
    <t>NYSE:KO</t>
  </si>
  <si>
    <t>Soft Drinks</t>
  </si>
  <si>
    <t>Toyota Motor Corporation (TSE:7203)</t>
  </si>
  <si>
    <t>TSE:7203</t>
  </si>
  <si>
    <t>Automobile Manufacturers</t>
  </si>
  <si>
    <t>Japan</t>
  </si>
  <si>
    <t>Consumer Discretionary</t>
  </si>
  <si>
    <t>0.13</t>
  </si>
  <si>
    <t>AT&amp;T, Inc. (NYSE:T)</t>
  </si>
  <si>
    <t>NYSE:T</t>
  </si>
  <si>
    <t>A-</t>
  </si>
  <si>
    <t>0.28</t>
  </si>
  <si>
    <t>Anheuser-Busch InBev SA/NV (ENXTBR:ABI)</t>
  </si>
  <si>
    <t>ENXTBR:ABI</t>
  </si>
  <si>
    <t>Brewers</t>
  </si>
  <si>
    <t>Belgium</t>
  </si>
  <si>
    <t>A</t>
  </si>
  <si>
    <t>Oracle Corporation (NYSE:ORCL)</t>
  </si>
  <si>
    <t>NYSE:ORCL</t>
  </si>
  <si>
    <t>Gilead Sciences Inc. (NasdaqGS:GILD)</t>
  </si>
  <si>
    <t>NasdaqGS:GILD</t>
  </si>
  <si>
    <t>Biotechnology</t>
  </si>
  <si>
    <t>Samsung Electronics Co. Ltd. (KOSE:A005930)</t>
  </si>
  <si>
    <t>KOSE:A005930</t>
  </si>
  <si>
    <t>South Korea</t>
  </si>
  <si>
    <t>Merck &amp; Co. Inc. (NYSE:MRK)</t>
  </si>
  <si>
    <t>NYSE:MRK</t>
  </si>
  <si>
    <t>Intel Corporation (NasdaqGS:INTC)</t>
  </si>
  <si>
    <t>NasdaqGS:INTC</t>
  </si>
  <si>
    <t>Semiconductors</t>
  </si>
  <si>
    <t>0.20</t>
  </si>
  <si>
    <t>International Business Machines Corporation (NYSE:IBM)</t>
  </si>
  <si>
    <t>NYSE:IBM</t>
  </si>
  <si>
    <t>IT Consulting and Other Services</t>
  </si>
  <si>
    <t>BHP Billiton Limited (ASX:BHP)</t>
  </si>
  <si>
    <t>ASX:BHP</t>
  </si>
  <si>
    <t>Diversified Metals and Mining</t>
  </si>
  <si>
    <t>Australia</t>
  </si>
  <si>
    <t>Materials</t>
  </si>
  <si>
    <t>The Walt Disney Company (NYSE:DIS)</t>
  </si>
  <si>
    <t>NYSE:DIS</t>
  </si>
  <si>
    <t>Movies and Entertainment</t>
  </si>
  <si>
    <t>0.41</t>
  </si>
  <si>
    <t>Tencent Holdings Ltd. (SEHK:700)</t>
  </si>
  <si>
    <t>SEHK:700</t>
  </si>
  <si>
    <t>0.36</t>
  </si>
  <si>
    <t>Pepsico, Inc. (NYSE:PEP)</t>
  </si>
  <si>
    <t>NYSE:PEP</t>
  </si>
  <si>
    <t>Comcast Corporation (NasdaqGS:CMCS.A)</t>
  </si>
  <si>
    <t>NasdaqGS:CMCS.A</t>
  </si>
  <si>
    <t>Cable and Satellite</t>
  </si>
  <si>
    <t>Philip Morris International, Inc. (NYSE:PM)</t>
  </si>
  <si>
    <t>NYSE:PM</t>
  </si>
  <si>
    <t>Tobacco</t>
  </si>
  <si>
    <t>0.21</t>
  </si>
  <si>
    <t>BHP Billiton plc (LSE:BLT)</t>
  </si>
  <si>
    <t>LSE:BLT</t>
  </si>
  <si>
    <t>United Kingdom</t>
  </si>
  <si>
    <t>TOTAL S.A. (ENXTPA:FP)</t>
  </si>
  <si>
    <t>ENXTPA:FP</t>
  </si>
  <si>
    <t>France</t>
  </si>
  <si>
    <t>QUALCOMM Incorporated (NasdaqGS:QCOM)</t>
  </si>
  <si>
    <t>NasdaqGS:QCOM</t>
  </si>
  <si>
    <t>Communications Equipment</t>
  </si>
  <si>
    <t>0.43</t>
  </si>
  <si>
    <t>The Home Depot, Inc. (NYSE:HD)</t>
  </si>
  <si>
    <t>NYSE:HD</t>
  </si>
  <si>
    <t>Home Improvement Retail</t>
  </si>
  <si>
    <t>0.15</t>
  </si>
  <si>
    <t>Schlumberger Limited (NYSE:SLB)</t>
  </si>
  <si>
    <t>NYSE:SLB</t>
  </si>
  <si>
    <t>Oil and Gas Equipment and Services</t>
  </si>
  <si>
    <t>Cisco Systems, Inc. (NasdaqGS:CSCO)</t>
  </si>
  <si>
    <t>NasdaqGS:CSCO</t>
  </si>
  <si>
    <t>Amgen Inc. (NasdaqGS:AMGN)</t>
  </si>
  <si>
    <t>NasdaqGS:AMGN</t>
  </si>
  <si>
    <t>Sanofi (ENXTPA:SAN)</t>
  </si>
  <si>
    <t>ENXTPA:SAN</t>
  </si>
  <si>
    <t>Bayer AG (DB:BAYN)</t>
  </si>
  <si>
    <t>DB:BAYN</t>
  </si>
  <si>
    <t>Germany</t>
  </si>
  <si>
    <t>Novo Nordisk A/S (CPSE:NOVO B)</t>
  </si>
  <si>
    <t>CPSE:NOVO B</t>
  </si>
  <si>
    <t>Denmark</t>
  </si>
  <si>
    <t>Unilever plc (LSE:ULVR)</t>
  </si>
  <si>
    <t>LSE:ULVR</t>
  </si>
  <si>
    <t>Taiwan Semiconductor Manufacturing Company Limited (TSEC:2330)</t>
  </si>
  <si>
    <t>TSEC:2330</t>
  </si>
  <si>
    <t>Taiwan</t>
  </si>
  <si>
    <t>Unilever NV (ENXTAM:UNA)</t>
  </si>
  <si>
    <t>ENXTAM:UNA</t>
  </si>
  <si>
    <t>GlaxoSmithKline plc (LSE:GSK)</t>
  </si>
  <si>
    <t>LSE:GSK</t>
  </si>
  <si>
    <t>British American Tobacco plc (LSE:BATS)</t>
  </si>
  <si>
    <t>LSE:BATS</t>
  </si>
  <si>
    <t>Union Pacific Corporation (NYSE:UNP)</t>
  </si>
  <si>
    <t>NYSE:UNP</t>
  </si>
  <si>
    <t>Railroads</t>
  </si>
  <si>
    <t>Volkswagen AG (XTRA:VOW3)</t>
  </si>
  <si>
    <t>XTRA:VOW3</t>
  </si>
  <si>
    <t>AbbVie Inc. (NYSE:ABBV)</t>
  </si>
  <si>
    <t>NYSE:ABBV</t>
  </si>
  <si>
    <t>China Petroleum &amp; Chemical Corp. (SEHK:386)</t>
  </si>
  <si>
    <t>SEHK:386</t>
  </si>
  <si>
    <t>CVS Health Corporation (NYSE:CVS)</t>
  </si>
  <si>
    <t>NYSE:CVS</t>
  </si>
  <si>
    <t>Drug Retail</t>
  </si>
  <si>
    <t>3M Company (NYSE:MMM)</t>
  </si>
  <si>
    <t>NYSE:MMM</t>
  </si>
  <si>
    <t>United Technologies Corporation (NYSE:UTX)</t>
  </si>
  <si>
    <t>NYSE:UTX</t>
  </si>
  <si>
    <t>Aerospace and Defense</t>
  </si>
  <si>
    <t>Rio Tinto Ltd. (ASX:RIO)</t>
  </si>
  <si>
    <t>ASX:RIO</t>
  </si>
  <si>
    <t>MasterCard Incorporated (NYSE:MA)</t>
  </si>
  <si>
    <t>NYSE:MA</t>
  </si>
  <si>
    <t>Bristol-Myers Squibb Company (NYSE:BMY)</t>
  </si>
  <si>
    <t>NYSE:BMY</t>
  </si>
  <si>
    <t>United Parcel Service, Inc. (NYSE:UPS)</t>
  </si>
  <si>
    <t>NYSE:UPS</t>
  </si>
  <si>
    <t>Air Freight and Logistics</t>
  </si>
  <si>
    <t>Altria Group Inc. (NYSE:MO)</t>
  </si>
  <si>
    <t>NYSE:MO</t>
  </si>
  <si>
    <t>Siemens Aktiengesellschaft (DB:SIE)</t>
  </si>
  <si>
    <t>DB:SIE</t>
  </si>
  <si>
    <t>UnitedHealth Group Incorporated (NYSE:UNH)</t>
  </si>
  <si>
    <t>NYSE:UNH</t>
  </si>
  <si>
    <t>Managed Healthcare</t>
  </si>
  <si>
    <t>NR</t>
  </si>
  <si>
    <t>McDonald's Corp. (NYSE:MCD)</t>
  </si>
  <si>
    <t>NYSE:MCD</t>
  </si>
  <si>
    <t>Restaurants</t>
  </si>
  <si>
    <t>AstraZeneca PLC (LSE:AZN)</t>
  </si>
  <si>
    <t>LSE:AZN</t>
  </si>
  <si>
    <t>SABMiller plc (LSE:SAB)</t>
  </si>
  <si>
    <t>LSE:SAB</t>
  </si>
  <si>
    <t>Saudi Basic Industries Corporation (SASE:2010)</t>
  </si>
  <si>
    <t>SASE:2010</t>
  </si>
  <si>
    <t>Commodity Chemicals</t>
  </si>
  <si>
    <t>Saudi Arabia</t>
  </si>
  <si>
    <t>ConocoPhillips (NYSE:COP)</t>
  </si>
  <si>
    <t>NYSE:COP</t>
  </si>
  <si>
    <t>Oil and Gas Exploration and Production</t>
  </si>
  <si>
    <t>0.48</t>
  </si>
  <si>
    <t>The Boeing Company (NYSE:BA)</t>
  </si>
  <si>
    <t>NYSE:BA</t>
  </si>
  <si>
    <t>Rio Tinto plc (LSE:RIO)</t>
  </si>
  <si>
    <t>LSE:RIO</t>
  </si>
  <si>
    <t>Industria de Diseno Textil SA (CATS:ITX)</t>
  </si>
  <si>
    <t>CATS:ITX</t>
  </si>
  <si>
    <t>Apparel Retail</t>
  </si>
  <si>
    <t>Spain</t>
  </si>
  <si>
    <t>L'Oreal SA (ENXTPA:OR)</t>
  </si>
  <si>
    <t>ENXTPA:OR</t>
  </si>
  <si>
    <t>Personal Products</t>
  </si>
  <si>
    <t>Celgene Corporation (NasdaqGS:CELG)</t>
  </si>
  <si>
    <t>NasdaqGS:CELG</t>
  </si>
  <si>
    <t>ENXTPA:MC</t>
  </si>
  <si>
    <t>Apparel, Accessories and Luxury Goods</t>
  </si>
  <si>
    <t>SoftBank Corp. (TSE:9984)</t>
  </si>
  <si>
    <t>TSE:9984</t>
  </si>
  <si>
    <t>BB+</t>
  </si>
  <si>
    <t>Baidu, Inc. (NasdaqGS:BIDU)</t>
  </si>
  <si>
    <t>NasdaqGS:BIDU</t>
  </si>
  <si>
    <t>America Movil S.A.B. de C.V. (BMV:AMX L)</t>
  </si>
  <si>
    <t>BMV:AMX L</t>
  </si>
  <si>
    <t>Mexico</t>
  </si>
  <si>
    <t>Daimler AG (XTRA:DAI)</t>
  </si>
  <si>
    <t>XTRA:DAI</t>
  </si>
  <si>
    <t>Tata Consultancy Services Limited (BSE:532540)</t>
  </si>
  <si>
    <t>BSE:532540</t>
  </si>
  <si>
    <t>India</t>
  </si>
  <si>
    <t>SAP SE (DB:SAP)</t>
  </si>
  <si>
    <t>DB:SAP</t>
  </si>
  <si>
    <t>Application Software</t>
  </si>
  <si>
    <t>BASF SE (DB:BAS)</t>
  </si>
  <si>
    <t>DB:BAS</t>
  </si>
  <si>
    <t>Diversified Chemicals</t>
  </si>
  <si>
    <t>Nike, Inc. (NYSE:NKE)</t>
  </si>
  <si>
    <t>NYSE:NKE</t>
  </si>
  <si>
    <t>Footwear</t>
  </si>
  <si>
    <t>Petróleo Brasileiro S.A. - Petrobras (BOVESPA:PETR4)</t>
  </si>
  <si>
    <t>BOVESPA:PETR4</t>
  </si>
  <si>
    <t>Brazil</t>
  </si>
  <si>
    <t>BBB-</t>
  </si>
  <si>
    <t>Eni SpA (BIT:ENI)</t>
  </si>
  <si>
    <t>BIT:ENI</t>
  </si>
  <si>
    <t>Italy</t>
  </si>
  <si>
    <t>NasdaqGS:BIIB</t>
  </si>
  <si>
    <t>Open Joint Stock Company Gazprom (MICEX:GAZP)</t>
  </si>
  <si>
    <t>MICEX:GAZP</t>
  </si>
  <si>
    <t>Russia</t>
  </si>
  <si>
    <t>Honeywell International Inc. (NYSE:HON)</t>
  </si>
  <si>
    <t>NYSE:HON</t>
  </si>
  <si>
    <t>Twenty-First Century Fox, Inc. (NasdaqGS:FOXA)</t>
  </si>
  <si>
    <t>NasdaqGS:FOXA</t>
  </si>
  <si>
    <t>Diageo plc (LSE:DGE)</t>
  </si>
  <si>
    <t>LSE:DGE</t>
  </si>
  <si>
    <t>Distillers and Vintners</t>
  </si>
  <si>
    <t>Statoil ASA (OB:STL)</t>
  </si>
  <si>
    <t>OB:STL</t>
  </si>
  <si>
    <t>Norway</t>
  </si>
  <si>
    <t>Enterprise Products Partners L.P. (NYSE:EPD)</t>
  </si>
  <si>
    <t>NYSE:EPD</t>
  </si>
  <si>
    <t>Oil and Gas Storage and Transportation</t>
  </si>
  <si>
    <t>Eli Lilly and Company (NYSE:LLY)</t>
  </si>
  <si>
    <t>NYSE:LLY</t>
  </si>
  <si>
    <t>0.51</t>
  </si>
  <si>
    <t>CNOOC Ltd. (SEHK:883)</t>
  </si>
  <si>
    <t>SEHK:883</t>
  </si>
  <si>
    <t>Bayerische Motoren Werke Aktiengesellschaft (DB:BMW)</t>
  </si>
  <si>
    <t>DB:BMW</t>
  </si>
  <si>
    <t>Nippon Telegraph and Telephone Corporation (TSE:9432)</t>
  </si>
  <si>
    <t>TSE:9432</t>
  </si>
  <si>
    <t>Time Warner Inc. (NYSE:TWX)</t>
  </si>
  <si>
    <t>NYSE:TWX</t>
  </si>
  <si>
    <t>BBB</t>
  </si>
  <si>
    <t>Glencore Plc (LSE:GLEN)</t>
  </si>
  <si>
    <t>LSE:GLEN</t>
  </si>
  <si>
    <t>Hewlett-Packard Company (NYSE:HPQ)</t>
  </si>
  <si>
    <t>NYSE:HPQ</t>
  </si>
  <si>
    <t>NYSE:MDT</t>
  </si>
  <si>
    <t>Healthcare Equipment</t>
  </si>
  <si>
    <t>Deutsche Telekom AG (DB:DTE)</t>
  </si>
  <si>
    <t>DB:DTE</t>
  </si>
  <si>
    <t>NTT DOCOMO, Inc. (TSE:9437)</t>
  </si>
  <si>
    <t>TSE:9437</t>
  </si>
  <si>
    <t>Sweden</t>
  </si>
  <si>
    <t>Abbott Laboratories (NYSE:ABT)</t>
  </si>
  <si>
    <t>NYSE:ABT</t>
  </si>
  <si>
    <t>The Priceline Group Inc. (NasdaqGS:PCLN)</t>
  </si>
  <si>
    <t>NasdaqGS:PCLN</t>
  </si>
  <si>
    <t>Internet Retail</t>
  </si>
  <si>
    <t>E. I. du Pont de Nemours and Company (NYSE:DD)</t>
  </si>
  <si>
    <t>NYSE:DD</t>
  </si>
  <si>
    <t>Caterpillar Inc. (NYSE:CAT)</t>
  </si>
  <si>
    <t>NYSE:CAT</t>
  </si>
  <si>
    <t>Construction Machinery and Heavy Trucks</t>
  </si>
  <si>
    <t>Japan Tobacco Inc. (TSE:2914)</t>
  </si>
  <si>
    <t>TSE:2914</t>
  </si>
  <si>
    <t>Colgate-Palmolive Co. (NYSE:CL)</t>
  </si>
  <si>
    <t>NYSE:CL</t>
  </si>
  <si>
    <t>Telstra Corporation Limited (ASX:TLS)</t>
  </si>
  <si>
    <t>ASX:TLS</t>
  </si>
  <si>
    <t>Reckitt Benckiser Group plc (LSE:RB.)</t>
  </si>
  <si>
    <t>LSE:RB.</t>
  </si>
  <si>
    <t>Lockheed Martin Corporation (NYSE:LMT)</t>
  </si>
  <si>
    <t>NYSE:LMT</t>
  </si>
  <si>
    <t>Mondelez International, Inc. (NasdaqGS:MDLZ)</t>
  </si>
  <si>
    <t>NasdaqGS:MDLZ</t>
  </si>
  <si>
    <t>LSE:ROSN</t>
  </si>
  <si>
    <t>EMC Corporation (NYSE:EMC)</t>
  </si>
  <si>
    <t>NYSE:EMC</t>
  </si>
  <si>
    <t>Costco Wholesale Corporation (NasdaqGS:COST)</t>
  </si>
  <si>
    <t>NasdaqGS:COST</t>
  </si>
  <si>
    <t>The Dow Chemical Company (NYSE:DOW)</t>
  </si>
  <si>
    <t>NYSE:DOW</t>
  </si>
  <si>
    <t>Duke Energy Corporation (NYSE:DUK)</t>
  </si>
  <si>
    <t>NYSE:DUK</t>
  </si>
  <si>
    <t>Electric Utilities</t>
  </si>
  <si>
    <t>Utilities</t>
  </si>
  <si>
    <t>Canadian National Railway Company (TSX:CNR)</t>
  </si>
  <si>
    <t>TSX:CNR</t>
  </si>
  <si>
    <t>Canada</t>
  </si>
  <si>
    <t>Starbucks Corporation (NasdaqGS:SBUX)</t>
  </si>
  <si>
    <t>NasdaqGS:SBUX</t>
  </si>
  <si>
    <t>Danaher Corp. (NYSE:DHR)</t>
  </si>
  <si>
    <t>NYSE:DHR</t>
  </si>
  <si>
    <t>Lowe's Companies Inc. (NYSE:LOW)</t>
  </si>
  <si>
    <t>NYSE:LOW</t>
  </si>
  <si>
    <t>Express Scripts Holding Company (NasdaqGS:ESRX)</t>
  </si>
  <si>
    <t>NasdaqGS:ESRX</t>
  </si>
  <si>
    <t>Healthcare Services</t>
  </si>
  <si>
    <t>Honda Motor Co., Ltd. (TSE:7267)</t>
  </si>
  <si>
    <t>TSE:7267</t>
  </si>
  <si>
    <t>National Grid plc (LSE:NG.)</t>
  </si>
  <si>
    <t>LSE:NG.</t>
  </si>
  <si>
    <t>Multi-Utilities</t>
  </si>
  <si>
    <t>Monsanto Company (NYSE:MON)</t>
  </si>
  <si>
    <t>NYSE:MON</t>
  </si>
  <si>
    <t>Fertilizers and Agricultural Chemicals</t>
  </si>
  <si>
    <t>0.44</t>
  </si>
  <si>
    <t>Electricite de France SA (ENXTPA:EDF)</t>
  </si>
  <si>
    <t>ENXTPA:EDF</t>
  </si>
  <si>
    <t>Ford Motor Co. (NYSE:F)</t>
  </si>
  <si>
    <t>NYSE:F</t>
  </si>
  <si>
    <t>KDDI Corporation (TSE:9433)</t>
  </si>
  <si>
    <t>TSE:9433</t>
  </si>
  <si>
    <t>Oil and Gas Refining and Marketing</t>
  </si>
  <si>
    <t>Texas Instruments Inc. (NasdaqGS:TXN)</t>
  </si>
  <si>
    <t>NasdaqGS:TXN</t>
  </si>
  <si>
    <t>EOG Resources, Inc. (NYSE:EOG)</t>
  </si>
  <si>
    <t>NYSE:EOG</t>
  </si>
  <si>
    <t>Suncor Energy Inc. (TSX:SU)</t>
  </si>
  <si>
    <t>TSX:SU</t>
  </si>
  <si>
    <t>Accenture plc (NYSE:ACN)</t>
  </si>
  <si>
    <t>NYSE:ACN</t>
  </si>
  <si>
    <t>Ireland</t>
  </si>
  <si>
    <t>China Telecom Corp. Ltd. (SEHK:728)</t>
  </si>
  <si>
    <t>SEHK:728</t>
  </si>
  <si>
    <t>General Motors Company (NYSE:GM)</t>
  </si>
  <si>
    <t>NYSE:GM</t>
  </si>
  <si>
    <t>Casinos and Gaming</t>
  </si>
  <si>
    <t>Las Vegas Sands Corp. (NYSE:LVS)</t>
  </si>
  <si>
    <t>NYSE:LVS</t>
  </si>
  <si>
    <t>A.P. Møller - Mærsk A/S (CPSE:MAERSK B)</t>
  </si>
  <si>
    <t>CPSE:MAERSK B</t>
  </si>
  <si>
    <t>Marine</t>
  </si>
  <si>
    <t>China Shenhua Energy Co. Ltd. (SEHK:1088)</t>
  </si>
  <si>
    <t>SEHK:1088</t>
  </si>
  <si>
    <t>Coal and Consumable Fuels</t>
  </si>
  <si>
    <t>ABB Ltd. (SWX:ABBN)</t>
  </si>
  <si>
    <t>SWX:ABBN</t>
  </si>
  <si>
    <t>Heavy Electrical Equipment</t>
  </si>
  <si>
    <t>Naspers Limited (JSE:NPN)</t>
  </si>
  <si>
    <t>JSE:NPN</t>
  </si>
  <si>
    <t>South Africa</t>
  </si>
  <si>
    <t>Teva Pharmaceutical Industries Limited (NYSE:TEVA)</t>
  </si>
  <si>
    <t>NYSE:TEVA</t>
  </si>
  <si>
    <t>Israel</t>
  </si>
  <si>
    <t>Enel SpA (BIT:ENEL)</t>
  </si>
  <si>
    <t>BIT:ENEL</t>
  </si>
  <si>
    <t>BT Group plc (LSE:BT.A)</t>
  </si>
  <si>
    <t>LSE:BT.A</t>
  </si>
  <si>
    <t>FedEx Corporation (NYSE:FDX)</t>
  </si>
  <si>
    <t>NYSE:FDX</t>
  </si>
  <si>
    <t>Compagnie Financiere Richemont SA (SWX:CFR)</t>
  </si>
  <si>
    <t>SWX:CFR</t>
  </si>
  <si>
    <t>Hon Hai Precision Industry Co., Ltd. (TSEC:2317)</t>
  </si>
  <si>
    <t>TSEC:2317</t>
  </si>
  <si>
    <t>Electronic Manufacturing Services</t>
  </si>
  <si>
    <t>McKesson Corporation (NYSE:MCK)</t>
  </si>
  <si>
    <t>NYSE:MCK</t>
  </si>
  <si>
    <t>Healthcare Distributors</t>
  </si>
  <si>
    <t>Singapore Telecommunications Limited (SGX:Z74)</t>
  </si>
  <si>
    <t>SGX:Z74</t>
  </si>
  <si>
    <t>Singapore</t>
  </si>
  <si>
    <t>Thermo Fisher Scientific, Inc. (NYSE:TMO)</t>
  </si>
  <si>
    <t>NYSE:TMO</t>
  </si>
  <si>
    <t>Life Sciences Tools and Services</t>
  </si>
  <si>
    <t>Airbus Group N.V. (ENXTPA:AIR)</t>
  </si>
  <si>
    <t>ENXTPA:AIR</t>
  </si>
  <si>
    <t>General Dynamics Corporation (NYSE:GD)</t>
  </si>
  <si>
    <t>NYSE:GD</t>
  </si>
  <si>
    <t>LyondellBasell Industries N.V. (NYSE:LYB)</t>
  </si>
  <si>
    <t>NYSE:LYB</t>
  </si>
  <si>
    <t>Schneider Electric SE (ENXTPA:SU)</t>
  </si>
  <si>
    <t>ENXTPA:SU</t>
  </si>
  <si>
    <t>Electrical Components and Equipment</t>
  </si>
  <si>
    <t>0.10</t>
  </si>
  <si>
    <t>Valeant Pharmaceuticals International, Inc. (TSX:VRX)</t>
  </si>
  <si>
    <t>TSX:VRX</t>
  </si>
  <si>
    <t>BB-</t>
  </si>
  <si>
    <t>Iberdrola, S.A. (CATS:IBE)</t>
  </si>
  <si>
    <t>CATS:IBE</t>
  </si>
  <si>
    <t>The TJX Companies, Inc. (NYSE:TJX)</t>
  </si>
  <si>
    <t>NYSE:TJX</t>
  </si>
  <si>
    <t>NextEra Energy, Inc. (NYSE:NEE)</t>
  </si>
  <si>
    <t>NYSE:NEE</t>
  </si>
  <si>
    <t>DIRECTV (NasdaqGS:DTV)</t>
  </si>
  <si>
    <t>NasdaqGS:DTV</t>
  </si>
  <si>
    <t>ASML Holding NV (ENXTAM:ASML)</t>
  </si>
  <si>
    <t>ENXTAM:ASML</t>
  </si>
  <si>
    <t>Semiconductor Equipment</t>
  </si>
  <si>
    <t>CITIC Limited (SEHK:267)</t>
  </si>
  <si>
    <t>SEHK:267</t>
  </si>
  <si>
    <t>Phillips 66 (NYSE:PSX)</t>
  </si>
  <si>
    <t>NYSE:PSX</t>
  </si>
  <si>
    <t>Heineken NV (ENXTAM:HEIA)</t>
  </si>
  <si>
    <t>ENXTAM:HEIA</t>
  </si>
  <si>
    <t>Orange (ENXTPA:ORA)</t>
  </si>
  <si>
    <t>ENXTPA:ORA</t>
  </si>
  <si>
    <t>Dominion Resources, Inc. (NYSE:D)</t>
  </si>
  <si>
    <t>NYSE:D</t>
  </si>
  <si>
    <t>Southern Company (NYSE:SO)</t>
  </si>
  <si>
    <t>NYSE:SO</t>
  </si>
  <si>
    <t>Imperial Tobacco Group plc (LSE:IMT)</t>
  </si>
  <si>
    <t>LSE:IMT</t>
  </si>
  <si>
    <t>L'Air Liquide SA (ENXTPA:AI)</t>
  </si>
  <si>
    <t>ENXTPA:AI</t>
  </si>
  <si>
    <t>Industrial Gases</t>
  </si>
  <si>
    <t>Time Warner Cable Inc. (NYSE:TWC)</t>
  </si>
  <si>
    <t>NYSE:TWC</t>
  </si>
  <si>
    <t>Jardine Matheson Holdings Limited (SGX:J36)</t>
  </si>
  <si>
    <t>SGX:J36</t>
  </si>
  <si>
    <t>Bermuda</t>
  </si>
  <si>
    <t>Henkel AG &amp; Co. KGaA (DB:HEN3)</t>
  </si>
  <si>
    <t>DB:HEN3</t>
  </si>
  <si>
    <t>Danone (ENXTPA:BN)</t>
  </si>
  <si>
    <t>ENXTPA:BN</t>
  </si>
  <si>
    <t>Enbridge Inc. (TSX:ENB)</t>
  </si>
  <si>
    <t>TSX:ENB</t>
  </si>
  <si>
    <t>Regeneron Pharmaceuticals, Inc. (NasdaqGS:REGN)</t>
  </si>
  <si>
    <t>NasdaqGS:REGN</t>
  </si>
  <si>
    <t>Kinder Morgan, Inc. (NYSE:KMI)</t>
  </si>
  <si>
    <t>NYSE:KMI</t>
  </si>
  <si>
    <t>Automatic Data Processing, Inc. (NasdaqGS:ADP)</t>
  </si>
  <si>
    <t>NasdaqGS:ADP</t>
  </si>
  <si>
    <t>DB:CON</t>
  </si>
  <si>
    <t>Auto Parts and Equipment</t>
  </si>
  <si>
    <t>Shire plc (LSE:SHP)</t>
  </si>
  <si>
    <t>LSE:SHP</t>
  </si>
  <si>
    <t>Merck KGaA (DB:MRK)</t>
  </si>
  <si>
    <t>DB:MRK</t>
  </si>
  <si>
    <t>Ericsson (OM:ERIC B)</t>
  </si>
  <si>
    <t>OM:ERIC B</t>
  </si>
  <si>
    <t>Nissan Motor Co. Ltd. (TSE:7201)</t>
  </si>
  <si>
    <t>TSE:7201</t>
  </si>
  <si>
    <t>Fast Retailing Co. Ltd. (TSE:9983)</t>
  </si>
  <si>
    <t>TSE:9983</t>
  </si>
  <si>
    <t>Industrial Machinery</t>
  </si>
  <si>
    <t>Canon Inc. (TSE:7751)</t>
  </si>
  <si>
    <t>TSE:7751</t>
  </si>
  <si>
    <t>Fanuc Corporation (TSE:6954)</t>
  </si>
  <si>
    <t>TSE:6954</t>
  </si>
  <si>
    <t>Kraft Foods Group, Inc. (NasdaqGS:KRFT)</t>
  </si>
  <si>
    <t>NasdaqGS:KRFT</t>
  </si>
  <si>
    <t>Qatar</t>
  </si>
  <si>
    <t>SAIC Motor Corporation Limited (SHSE:600104)</t>
  </si>
  <si>
    <t>SHSE:600104</t>
  </si>
  <si>
    <t>Thailand</t>
  </si>
  <si>
    <t>Construction and Engineering</t>
  </si>
  <si>
    <t>Finland</t>
  </si>
  <si>
    <t>Broadcasting</t>
  </si>
  <si>
    <t>Advertising</t>
  </si>
  <si>
    <t>If interest coverage ratio is</t>
  </si>
  <si>
    <t>&gt;</t>
  </si>
  <si>
    <t>≤ to</t>
  </si>
  <si>
    <t>Aaa/AAA</t>
  </si>
  <si>
    <t>Aa2/AA</t>
  </si>
  <si>
    <t>A1/A+</t>
  </si>
  <si>
    <t>A2/A</t>
  </si>
  <si>
    <t>A3/A-</t>
  </si>
  <si>
    <t>Baa2/BBB</t>
  </si>
  <si>
    <t>Ba1/BB+</t>
  </si>
  <si>
    <t>Ba2/BB</t>
  </si>
  <si>
    <t>B1/B+</t>
  </si>
  <si>
    <t>B2/B</t>
  </si>
  <si>
    <t>B3/B-</t>
  </si>
  <si>
    <t>Caa/CCC</t>
  </si>
  <si>
    <t>Ca2/CC</t>
  </si>
  <si>
    <t>C2/C</t>
  </si>
  <si>
    <t>D2/D</t>
  </si>
  <si>
    <t>Synthetic rating is</t>
  </si>
  <si>
    <t>Default Spread</t>
  </si>
  <si>
    <t>Industry name</t>
  </si>
  <si>
    <t>Number of firms</t>
  </si>
  <si>
    <t>Annual Average Revenue growth - Last 5 years</t>
  </si>
  <si>
    <t>COGS as % of Revenue</t>
  </si>
  <si>
    <t>SG&amp;A as % of Revenues</t>
  </si>
  <si>
    <t>EBIT as % of Revenue</t>
  </si>
  <si>
    <t>Capital Expenditure as % of Revenue</t>
  </si>
  <si>
    <t>Non-cash WC as % of Revenue</t>
  </si>
  <si>
    <t>Average effective tax rate</t>
  </si>
  <si>
    <t>Asset (Unlevered) Beta</t>
  </si>
  <si>
    <t>Unlevered cost of equity</t>
  </si>
  <si>
    <t>Equity (Levered) Beta</t>
  </si>
  <si>
    <t>Cost of equity</t>
  </si>
  <si>
    <t>Std deviation in stock prices</t>
  </si>
  <si>
    <t>Pre-tax cost of debt</t>
  </si>
  <si>
    <t>Market Debt/Capital</t>
  </si>
  <si>
    <t>Cost of capital</t>
  </si>
  <si>
    <t>Asset volatility (Std deviation in asset value)</t>
  </si>
  <si>
    <t>EV/Sales</t>
  </si>
  <si>
    <t>EV/EBITDA</t>
  </si>
  <si>
    <t>EV/EBIT</t>
  </si>
  <si>
    <t>Price/Book</t>
  </si>
  <si>
    <t>Trailing PE</t>
  </si>
  <si>
    <t>Aerospace/Defense</t>
  </si>
  <si>
    <t>Air Transport</t>
  </si>
  <si>
    <t>Apparel</t>
  </si>
  <si>
    <t>Auto &amp; Truck</t>
  </si>
  <si>
    <t>Auto Parts</t>
  </si>
  <si>
    <t>Banks (Regional)</t>
  </si>
  <si>
    <t>Beverage (Alcoholic)</t>
  </si>
  <si>
    <t>Brokerage &amp; Investment Banking</t>
  </si>
  <si>
    <t>Building Materials</t>
  </si>
  <si>
    <t>Business &amp; Consumer Services</t>
  </si>
  <si>
    <t>Cable TV</t>
  </si>
  <si>
    <t>Chemical (Basic)</t>
  </si>
  <si>
    <t>Chemical (Diversified)</t>
  </si>
  <si>
    <t>Chemical (Specialty)</t>
  </si>
  <si>
    <t>Coal &amp; Related Energy</t>
  </si>
  <si>
    <t>Computer Services</t>
  </si>
  <si>
    <t>Computers/Peripherals</t>
  </si>
  <si>
    <t>Diversified</t>
  </si>
  <si>
    <t>Electrical Equipment</t>
  </si>
  <si>
    <t>Electronics (Consumer &amp; Office)</t>
  </si>
  <si>
    <t>Entertainment</t>
  </si>
  <si>
    <t>Environmental &amp; Waste Services</t>
  </si>
  <si>
    <t>Farming/Agriculture</t>
  </si>
  <si>
    <t>Financial Svcs. (Non-bank &amp; Insurance)</t>
  </si>
  <si>
    <t>Food Processing</t>
  </si>
  <si>
    <t>Food Wholesalers</t>
  </si>
  <si>
    <t>Furn/Home Furnishings</t>
  </si>
  <si>
    <t>Healthcare Products</t>
  </si>
  <si>
    <t>Heathcare Information and Technology</t>
  </si>
  <si>
    <t>Homebuilding</t>
  </si>
  <si>
    <t>Hotel/Gaming</t>
  </si>
  <si>
    <t>Information Services</t>
  </si>
  <si>
    <t>Insurance (General)</t>
  </si>
  <si>
    <t>Insurance (Life)</t>
  </si>
  <si>
    <t>Insurance (Prop/Cas.)</t>
  </si>
  <si>
    <t>Machinery</t>
  </si>
  <si>
    <t>Metals &amp; Mining</t>
  </si>
  <si>
    <t>Office Equipment &amp; Services</t>
  </si>
  <si>
    <t>Oil/Gas (Integrated)</t>
  </si>
  <si>
    <t>Oil/Gas (Production and Exploration)</t>
  </si>
  <si>
    <t>Oil/Gas Distribution</t>
  </si>
  <si>
    <t>Oilfield Svcs/Equip.</t>
  </si>
  <si>
    <t>Packaging &amp; Container</t>
  </si>
  <si>
    <t>Paper/Forest Products</t>
  </si>
  <si>
    <t>Power</t>
  </si>
  <si>
    <t>Precious Metals</t>
  </si>
  <si>
    <t>Publshing &amp; Newspapers</t>
  </si>
  <si>
    <t>R.E.I.T.</t>
  </si>
  <si>
    <t>Real Estate (General/Diversified)</t>
  </si>
  <si>
    <t>Real Estate (Development)</t>
  </si>
  <si>
    <t>Real Estate (Operations &amp; Services)</t>
  </si>
  <si>
    <t>Recreation</t>
  </si>
  <si>
    <t>Reinsurance</t>
  </si>
  <si>
    <t>Retail (Automotive)</t>
  </si>
  <si>
    <t>Retail (Building Supply)</t>
  </si>
  <si>
    <t>Retail (Distributors)</t>
  </si>
  <si>
    <t>Retail (General)</t>
  </si>
  <si>
    <t>Retail (Grocery and Food)</t>
  </si>
  <si>
    <t>Retail (Special Lines)</t>
  </si>
  <si>
    <t>Rubber&amp; Tires</t>
  </si>
  <si>
    <t>Semiconductor</t>
  </si>
  <si>
    <t>Semiconductor Equip</t>
  </si>
  <si>
    <t>Shipbuilding &amp; Marine</t>
  </si>
  <si>
    <t>Shoe</t>
  </si>
  <si>
    <t>Steel</t>
  </si>
  <si>
    <t>Telecom (Wireless)</t>
  </si>
  <si>
    <t>Telecom. Equipment</t>
  </si>
  <si>
    <t>Telecom. Services</t>
  </si>
  <si>
    <t>Transportation</t>
  </si>
  <si>
    <t>Trucking</t>
  </si>
  <si>
    <t>Utility (General)</t>
  </si>
  <si>
    <t>Utility (Water)</t>
  </si>
  <si>
    <t>Total Market</t>
  </si>
  <si>
    <t>Country</t>
  </si>
  <si>
    <t>Rating-based Default Spread</t>
  </si>
  <si>
    <t>Total Equity Risk Premium</t>
  </si>
  <si>
    <t>Country Risk Premium</t>
  </si>
  <si>
    <t>Abu Dhabi</t>
  </si>
  <si>
    <t>Middle East</t>
  </si>
  <si>
    <t>Aa2</t>
  </si>
  <si>
    <t>Albania</t>
  </si>
  <si>
    <t>Eastern Europe &amp; Russia</t>
  </si>
  <si>
    <t>B1</t>
  </si>
  <si>
    <t>Western Europe</t>
  </si>
  <si>
    <t>A3</t>
  </si>
  <si>
    <t>Angola</t>
  </si>
  <si>
    <t>Africa</t>
  </si>
  <si>
    <t>Ba3</t>
  </si>
  <si>
    <t>Argentina</t>
  </si>
  <si>
    <t>Central and South America</t>
  </si>
  <si>
    <t>B3</t>
  </si>
  <si>
    <t>Armenia</t>
  </si>
  <si>
    <t>Ba2</t>
  </si>
  <si>
    <t>Aruba</t>
  </si>
  <si>
    <t>Caribbean</t>
  </si>
  <si>
    <t>Baa1</t>
  </si>
  <si>
    <t>Australia &amp; New Zealand</t>
  </si>
  <si>
    <t>Aaa</t>
  </si>
  <si>
    <t>Austria</t>
  </si>
  <si>
    <t>Azerbaijan</t>
  </si>
  <si>
    <t>Baa3</t>
  </si>
  <si>
    <t>Bahamas</t>
  </si>
  <si>
    <t>Bahrain</t>
  </si>
  <si>
    <t>Baa2</t>
  </si>
  <si>
    <t>Bangladesh</t>
  </si>
  <si>
    <t>Asia</t>
  </si>
  <si>
    <t>Barbados</t>
  </si>
  <si>
    <t>Ba1</t>
  </si>
  <si>
    <t>Belarus</t>
  </si>
  <si>
    <t>Aa3</t>
  </si>
  <si>
    <t>Belize</t>
  </si>
  <si>
    <t>Caa2</t>
  </si>
  <si>
    <t>B2</t>
  </si>
  <si>
    <t>Bolivia</t>
  </si>
  <si>
    <t>Bosnia and Herzegovina</t>
  </si>
  <si>
    <t>Botswana</t>
  </si>
  <si>
    <t>A2</t>
  </si>
  <si>
    <t>Bulgaria</t>
  </si>
  <si>
    <t>Burkina Faso</t>
  </si>
  <si>
    <t>Cambodia</t>
  </si>
  <si>
    <t>Cameroon</t>
  </si>
  <si>
    <t>North America</t>
  </si>
  <si>
    <t>Cape Verde</t>
  </si>
  <si>
    <t>Cayman Islands</t>
  </si>
  <si>
    <t>Chile</t>
  </si>
  <si>
    <t>Colombia</t>
  </si>
  <si>
    <t>Cook Islands</t>
  </si>
  <si>
    <t>Costa Rica</t>
  </si>
  <si>
    <t>Croatia</t>
  </si>
  <si>
    <t>Cuba</t>
  </si>
  <si>
    <t>Caa1</t>
  </si>
  <si>
    <t>Curacao</t>
  </si>
  <si>
    <t>Cyprus</t>
  </si>
  <si>
    <t>Caa3</t>
  </si>
  <si>
    <t>Czech Republic</t>
  </si>
  <si>
    <t>A1</t>
  </si>
  <si>
    <t>Dominican Republic</t>
  </si>
  <si>
    <t>Ecuador</t>
  </si>
  <si>
    <t>Egypt</t>
  </si>
  <si>
    <t>El Salvador</t>
  </si>
  <si>
    <t>Estonia</t>
  </si>
  <si>
    <t>Fiji</t>
  </si>
  <si>
    <t>Aa1</t>
  </si>
  <si>
    <t>Gabon</t>
  </si>
  <si>
    <t>Georgia</t>
  </si>
  <si>
    <t>Ghana</t>
  </si>
  <si>
    <t>Greece</t>
  </si>
  <si>
    <t>Guatemala</t>
  </si>
  <si>
    <t>Honduras</t>
  </si>
  <si>
    <t>Hungary</t>
  </si>
  <si>
    <t>Iceland</t>
  </si>
  <si>
    <t>Indonesia</t>
  </si>
  <si>
    <t>Isle of Man</t>
  </si>
  <si>
    <t>Jamaica</t>
  </si>
  <si>
    <t>Jordan</t>
  </si>
  <si>
    <t>Kazakhstan</t>
  </si>
  <si>
    <t>Kenya</t>
  </si>
  <si>
    <t>Korea</t>
  </si>
  <si>
    <t>Kuwait</t>
  </si>
  <si>
    <t>Latvia</t>
  </si>
  <si>
    <t>Lebanon</t>
  </si>
  <si>
    <t>Liechtenstein</t>
  </si>
  <si>
    <t>Lithuania</t>
  </si>
  <si>
    <t>Luxembourg</t>
  </si>
  <si>
    <t>Macao</t>
  </si>
  <si>
    <t>Macedonia</t>
  </si>
  <si>
    <t>Malaysia</t>
  </si>
  <si>
    <t>Malta</t>
  </si>
  <si>
    <t>Mauritius</t>
  </si>
  <si>
    <t>Moldova</t>
  </si>
  <si>
    <t>Mongolia</t>
  </si>
  <si>
    <t>Montenegro</t>
  </si>
  <si>
    <t>Montserrat</t>
  </si>
  <si>
    <t>Morocco</t>
  </si>
  <si>
    <t>Mozambique</t>
  </si>
  <si>
    <t>Namibia</t>
  </si>
  <si>
    <t>New Zealand</t>
  </si>
  <si>
    <t>Nicaragua</t>
  </si>
  <si>
    <t>Nigeria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</si>
  <si>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</si>
  <si>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</si>
  <si>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</si>
  <si>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</si>
  <si>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</si>
  <si>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</si>
  <si>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</si>
  <si>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</si>
  <si>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</si>
  <si>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Romania</t>
  </si>
  <si>
    <t>Rwanda</t>
  </si>
  <si>
    <t>Senegal</t>
  </si>
  <si>
    <t>Serbia</t>
  </si>
  <si>
    <t>Slovakia</t>
  </si>
  <si>
    <t>Slovenia</t>
  </si>
  <si>
    <t>Sri Lanka</t>
  </si>
  <si>
    <t>St. Maarten</t>
  </si>
  <si>
    <t>St. Vincent &amp; the Grenadines</t>
  </si>
  <si>
    <t>Suriname</t>
  </si>
  <si>
    <t>Trinidad and Tobago</t>
  </si>
  <si>
    <t>Tunisia</t>
  </si>
  <si>
    <t>Turkey</t>
  </si>
  <si>
    <t>Uganda</t>
  </si>
  <si>
    <t>Ukraine</t>
  </si>
  <si>
    <t>United Arab Emirates</t>
  </si>
  <si>
    <t>United States of America</t>
  </si>
  <si>
    <t>Uruguay</t>
  </si>
  <si>
    <t>Venezuela</t>
  </si>
  <si>
    <t>Vietnam</t>
  </si>
  <si>
    <t>Zambia</t>
  </si>
  <si>
    <t>China Railway Group Limited (SHSE:601390)</t>
  </si>
  <si>
    <t>GDF SUEZ S.A. (ENXTPA:GSZ)</t>
  </si>
  <si>
    <t>Open Joint Stock Company Rosneft Oil Company (LSE:ROSN)</t>
  </si>
  <si>
    <t>Walgreens Boots Alliance, Inc. (NasdaqGS:WBA)</t>
  </si>
  <si>
    <t>Anthem, Inc. (NYSE:ANTM)</t>
  </si>
  <si>
    <t>China Communications Construction Company Limited (SEHK:1800)</t>
  </si>
  <si>
    <t>Continental Aktiengesellschaft (DB:CON)</t>
  </si>
  <si>
    <t>LVMH Moët Hennessy Louis Vuitton SA (ENXTPA:MC)</t>
  </si>
  <si>
    <t>Wal-Mart de Mexico SAB De CV (BMV:WALMEX *)</t>
  </si>
  <si>
    <t>Medtronic plc (NYSE:MDT)</t>
  </si>
  <si>
    <t>Ambev S.A. (BOVESPA:ABEV3)</t>
  </si>
  <si>
    <t>Alibaba Group Holding Limited (NYSE:BABA)</t>
  </si>
  <si>
    <t>Biogen Inc. (NasdaqGS:BIIB)</t>
  </si>
  <si>
    <t>SHSE:601390</t>
  </si>
  <si>
    <t>ENXTPA:GSZ</t>
  </si>
  <si>
    <t>NasdaqGS:WBA</t>
  </si>
  <si>
    <t>NYSE:ANTM</t>
  </si>
  <si>
    <t>SEHK:1800</t>
  </si>
  <si>
    <t>BMV:WALMEX *</t>
  </si>
  <si>
    <t>BOVESPA:ABEV3</t>
  </si>
  <si>
    <t>NYSE:BABA</t>
  </si>
  <si>
    <t>-</t>
  </si>
  <si>
    <t>0.39</t>
  </si>
  <si>
    <t>Bank (Money Center)</t>
  </si>
  <si>
    <t>Beverage (Soft)</t>
  </si>
  <si>
    <t>Construction Supplies</t>
  </si>
  <si>
    <t>Drugs (Biotechnology)</t>
  </si>
  <si>
    <t>Drugs (Pharmaceutical)</t>
  </si>
  <si>
    <t>Education</t>
  </si>
  <si>
    <t>Electronics (General)</t>
  </si>
  <si>
    <t>Engineering/Construction</t>
  </si>
  <si>
    <t>Green &amp; Renewable Energy</t>
  </si>
  <si>
    <t>Healthcare Support Services</t>
  </si>
  <si>
    <t>Hospitals/Healthcare Facilities</t>
  </si>
  <si>
    <t>Investments &amp; Asset Management</t>
  </si>
  <si>
    <t>Restaurant/Dining</t>
  </si>
  <si>
    <t>Retail (Online)</t>
  </si>
  <si>
    <t>Software (Entertainment)</t>
  </si>
  <si>
    <t>Software (Internet)</t>
  </si>
  <si>
    <t>Software (System &amp; Application)</t>
  </si>
  <si>
    <t>Transportation (Railroads)</t>
  </si>
  <si>
    <t>Moody's rating</t>
  </si>
  <si>
    <t>Andorra (Principality of)</t>
  </si>
  <si>
    <t>Congo (Democratic Republic of)</t>
  </si>
  <si>
    <t>Congo (Republic of)</t>
  </si>
  <si>
    <t>Côte d'Ivoire</t>
  </si>
  <si>
    <t>Ethiopia</t>
  </si>
  <si>
    <t>Guernsey (States of)</t>
  </si>
  <si>
    <t>Jersey (States of)</t>
  </si>
  <si>
    <t>Ras Al Khaimah (Emirate of)</t>
  </si>
  <si>
    <t>Sharjah</t>
  </si>
  <si>
    <t>Turks and Caicos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</si>
</sst>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.00"/>
    <numFmt numFmtId="165" formatCode="&quot;$&quot;#,##0.00;[Red]&quot;$&quot;#,##0.00"/>
    <numFmt numFmtId="166" formatCode="_(* #,##0.0##_);_(* \(#,##0.0##\)_)\ ;_(* 0_)"/>
    <numFmt numFmtId="167" formatCode="_(* #,##0.0_);_(* \(#,##0.0\)_)\ ;_(* 0_)"/>
    <numFmt numFmtId="168" formatCode="_(* #,##0.0#_);_(* \(#,##0.0#\)_)\ ;_(* 0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indexed="8"/>
      <name val="Arial"/>
    </font>
    <font>
      <sz val="8"/>
      <name val="Arial"/>
    </font>
    <font>
      <i/>
      <sz val="10"/>
      <name val="Times"/>
    </font>
    <font>
      <sz val="10"/>
      <name val="Times"/>
    </font>
    <font>
      <sz val="10"/>
      <name val="Calibri"/>
      <scheme val="minor"/>
    </font>
    <font>
      <i/>
      <sz val="9"/>
      <name val="Geneva"/>
    </font>
    <font>
      <b/>
      <i/>
      <sz val="12"/>
      <name val="Times"/>
    </font>
    <font>
      <sz val="12"/>
      <name val="Times"/>
    </font>
    <font>
      <b/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 val="singleAccounting"/>
      <sz val="10"/>
      <color rgb="FF000000"/>
      <name val="Calibri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1">
    <xf numFmtId="0" fontId="0" fillId="0" borderId="0"/>
    <xf numFmtId="9" fontId="2" fillId="0" borderId="0" applyFont="0" applyFill="0" applyBorder="0" applyAlignment="0" applyProtection="0"/>
    <xf numFmtId="0" fontId="3" fillId="0" borderId="0" applyAlignment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78">
    <xf numFmtId="0" fontId="0" fillId="0" borderId="0" xfId="0"/>
    <xf numFmtId="0" fontId="4" fillId="0" borderId="0" xfId="0" applyFont="1" applyAlignment="1"/>
    <xf numFmtId="2" fontId="4" fillId="0" borderId="0" xfId="0" applyNumberFormat="1" applyFont="1" applyAlignment="1"/>
    <xf numFmtId="0" fontId="5" fillId="0" borderId="6" xfId="0" applyFont="1" applyBorder="1" applyAlignment="1">
      <alignment horizontal="centerContinuous"/>
    </xf>
    <xf numFmtId="0" fontId="5" fillId="0" borderId="2" xfId="0" applyFont="1" applyBorder="1" applyAlignment="1">
      <alignment horizontal="centerContinuous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6" xfId="0" applyBorder="1"/>
    <xf numFmtId="10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10" fontId="0" fillId="0" borderId="6" xfId="0" applyNumberFormat="1" applyBorder="1"/>
    <xf numFmtId="0" fontId="9" fillId="0" borderId="6" xfId="0" applyFont="1" applyBorder="1"/>
    <xf numFmtId="0" fontId="0" fillId="0" borderId="0" xfId="0" applyFont="1"/>
    <xf numFmtId="165" fontId="4" fillId="0" borderId="0" xfId="0" applyNumberFormat="1" applyFont="1" applyAlignment="1"/>
    <xf numFmtId="0" fontId="14" fillId="2" borderId="4" xfId="0" applyFont="1" applyFill="1" applyBorder="1" applyAlignment="1">
      <alignment horizontal="left" wrapText="1"/>
    </xf>
    <xf numFmtId="0" fontId="14" fillId="2" borderId="5" xfId="0" applyFont="1" applyFill="1" applyBorder="1" applyAlignment="1">
      <alignment horizontal="center" wrapText="1"/>
    </xf>
    <xf numFmtId="2" fontId="14" fillId="2" borderId="5" xfId="0" applyNumberFormat="1" applyFont="1" applyFill="1" applyBorder="1" applyAlignment="1">
      <alignment horizontal="center" wrapText="1"/>
    </xf>
    <xf numFmtId="1" fontId="14" fillId="2" borderId="5" xfId="0" applyNumberFormat="1" applyFont="1" applyFill="1" applyBorder="1" applyAlignment="1">
      <alignment horizontal="center" wrapText="1"/>
    </xf>
    <xf numFmtId="164" fontId="14" fillId="2" borderId="5" xfId="0" applyNumberFormat="1" applyFont="1" applyFill="1" applyBorder="1" applyAlignment="1">
      <alignment horizontal="center" wrapText="1"/>
    </xf>
    <xf numFmtId="49" fontId="14" fillId="2" borderId="5" xfId="0" applyNumberFormat="1" applyFont="1" applyFill="1" applyBorder="1" applyAlignment="1">
      <alignment horizontal="center" wrapText="1"/>
    </xf>
    <xf numFmtId="0" fontId="14" fillId="2" borderId="5" xfId="0" applyFont="1" applyFill="1" applyBorder="1" applyAlignment="1">
      <alignment wrapText="1"/>
    </xf>
    <xf numFmtId="165" fontId="14" fillId="2" borderId="5" xfId="0" applyNumberFormat="1" applyFont="1" applyFill="1" applyBorder="1" applyAlignment="1">
      <alignment horizontal="center" wrapText="1"/>
    </xf>
    <xf numFmtId="10" fontId="14" fillId="2" borderId="5" xfId="0" applyNumberFormat="1" applyFont="1" applyFill="1" applyBorder="1" applyAlignment="1">
      <alignment horizontal="center" wrapText="1"/>
    </xf>
    <xf numFmtId="0" fontId="15" fillId="0" borderId="0" xfId="0" applyFont="1"/>
    <xf numFmtId="10" fontId="16" fillId="0" borderId="0" xfId="1" applyNumberFormat="1" applyFont="1" applyAlignment="1">
      <alignment horizontal="center" vertical="top" wrapText="1"/>
    </xf>
    <xf numFmtId="165" fontId="16" fillId="0" borderId="0" xfId="2" applyNumberFormat="1" applyFont="1" applyAlignment="1">
      <alignment horizontal="center" vertical="top" wrapText="1"/>
    </xf>
    <xf numFmtId="0" fontId="16" fillId="0" borderId="0" xfId="2" applyFont="1" applyAlignment="1">
      <alignment horizontal="left" vertical="top" wrapText="1"/>
    </xf>
    <xf numFmtId="49" fontId="7" fillId="0" borderId="0" xfId="0" applyNumberFormat="1" applyFont="1" applyAlignment="1">
      <alignment horizontal="center" vertical="center" wrapText="1"/>
    </xf>
    <xf numFmtId="49" fontId="7" fillId="0" borderId="0" xfId="0" applyNumberFormat="1" applyFont="1" applyAlignment="1">
      <alignment horizontal="left" vertical="top"/>
    </xf>
    <xf numFmtId="1" fontId="7" fillId="0" borderId="0" xfId="0" applyNumberFormat="1" applyFont="1" applyAlignment="1">
      <alignment horizontal="right" vertical="top" wrapText="1"/>
    </xf>
    <xf numFmtId="167" fontId="7" fillId="0" borderId="0" xfId="0" applyNumberFormat="1" applyFont="1" applyAlignment="1">
      <alignment horizontal="right" vertical="top" wrapText="1"/>
    </xf>
    <xf numFmtId="168" fontId="7" fillId="0" borderId="0" xfId="0" applyNumberFormat="1" applyFont="1" applyAlignment="1">
      <alignment horizontal="right" vertical="top" wrapText="1"/>
    </xf>
    <xf numFmtId="166" fontId="7" fillId="0" borderId="0" xfId="0" applyNumberFormat="1" applyFont="1" applyAlignment="1">
      <alignment horizontal="right" vertical="top" wrapText="1"/>
    </xf>
    <xf numFmtId="49" fontId="7" fillId="0" borderId="0" xfId="0" applyNumberFormat="1" applyFont="1" applyAlignment="1">
      <alignment horizontal="center" vertical="top" wrapText="1"/>
    </xf>
    <xf numFmtId="1" fontId="7" fillId="0" borderId="0" xfId="0" applyNumberFormat="1" applyFont="1" applyAlignment="1">
      <alignment horizontal="center" vertical="top" wrapText="1"/>
    </xf>
    <xf numFmtId="165" fontId="7" fillId="0" borderId="0" xfId="0" applyNumberFormat="1" applyFont="1" applyAlignment="1">
      <alignment horizontal="right" vertical="top" wrapText="1"/>
    </xf>
    <xf numFmtId="1" fontId="7" fillId="0" borderId="0" xfId="0" applyNumberFormat="1" applyFont="1" applyAlignment="1">
      <alignment vertical="top" wrapText="1"/>
    </xf>
    <xf numFmtId="49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center" wrapText="1"/>
    </xf>
    <xf numFmtId="168" fontId="7" fillId="0" borderId="0" xfId="0" applyNumberFormat="1" applyFont="1" applyAlignment="1">
      <alignment horizontal="center" vertical="top" wrapText="1"/>
    </xf>
    <xf numFmtId="167" fontId="7" fillId="0" borderId="0" xfId="0" applyNumberFormat="1" applyFont="1" applyAlignment="1">
      <alignment horizontal="center" vertical="top" wrapText="1"/>
    </xf>
    <xf numFmtId="166" fontId="7" fillId="0" borderId="0" xfId="0" applyNumberFormat="1" applyFont="1" applyAlignment="1">
      <alignment horizontal="center" vertical="top" wrapText="1"/>
    </xf>
    <xf numFmtId="0" fontId="11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5" fillId="0" borderId="7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165" fontId="11" fillId="0" borderId="1" xfId="0" applyNumberFormat="1" applyFont="1" applyBorder="1" applyAlignment="1">
      <alignment horizontal="center"/>
    </xf>
    <xf numFmtId="165" fontId="11" fillId="0" borderId="3" xfId="0" applyNumberFormat="1" applyFont="1" applyBorder="1" applyAlignment="1">
      <alignment horizontal="center"/>
    </xf>
    <xf numFmtId="165" fontId="11" fillId="0" borderId="2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 vertical="top" wrapText="1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 vertical="top" wrapText="1"/>
    </xf>
    <xf numFmtId="165" fontId="14" fillId="2" borderId="5" xfId="0" applyNumberFormat="1" applyFont="1" applyFill="1" applyBorder="1" applyAlignment="1">
      <alignment wrapText="1"/>
    </xf>
    <xf numFmtId="10" fontId="6" fillId="0" borderId="6" xfId="0" applyNumberFormat="1" applyFont="1" applyBorder="1" applyAlignment="1">
      <alignment horizontal="center"/>
    </xf>
    <xf numFmtId="10" fontId="6" fillId="0" borderId="4" xfId="0" applyNumberFormat="1" applyFont="1" applyBorder="1" applyAlignment="1">
      <alignment horizontal="center"/>
    </xf>
    <xf numFmtId="0" fontId="8" fillId="0" borderId="6" xfId="0" applyFont="1" applyBorder="1" applyAlignment="1">
      <alignment wrapText="1"/>
    </xf>
    <xf numFmtId="10" fontId="8" fillId="0" borderId="6" xfId="0" applyNumberFormat="1" applyFont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Alignment="1">
      <alignment wrapText="1"/>
    </xf>
    <xf numFmtId="10" fontId="1" fillId="0" borderId="6" xfId="1" applyNumberFormat="1" applyFont="1" applyBorder="1" applyAlignment="1">
      <alignment horizontal="center"/>
    </xf>
    <xf numFmtId="0" fontId="17" fillId="0" borderId="6" xfId="0" applyFont="1" applyBorder="1"/>
    <xf numFmtId="10" fontId="17" fillId="0" borderId="6" xfId="0" applyNumberFormat="1" applyFont="1" applyBorder="1" applyAlignment="1">
      <alignment horizontal="center"/>
    </xf>
    <xf numFmtId="2" fontId="17" fillId="0" borderId="6" xfId="0" applyNumberFormat="1" applyFont="1" applyBorder="1" applyAlignment="1">
      <alignment horizontal="center"/>
    </xf>
    <xf numFmtId="10" fontId="17" fillId="0" borderId="6" xfId="1" applyNumberFormat="1" applyFont="1" applyBorder="1" applyAlignment="1">
      <alignment horizontal="center"/>
    </xf>
    <xf numFmtId="10" fontId="17" fillId="0" borderId="6" xfId="0" applyNumberFormat="1" applyFont="1" applyBorder="1"/>
    <xf numFmtId="0" fontId="17" fillId="0" borderId="0" xfId="0" applyFont="1"/>
    <xf numFmtId="0" fontId="1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10" fillId="0" borderId="6" xfId="0" applyFont="1" applyBorder="1"/>
    <xf numFmtId="10" fontId="10" fillId="0" borderId="6" xfId="1" applyNumberFormat="1" applyFont="1" applyBorder="1" applyAlignment="1">
      <alignment horizontal="center"/>
    </xf>
    <xf numFmtId="10" fontId="10" fillId="0" borderId="6" xfId="1" applyNumberFormat="1" applyFont="1" applyBorder="1"/>
    <xf numFmtId="10" fontId="10" fillId="0" borderId="6" xfId="0" applyNumberFormat="1" applyFont="1" applyBorder="1" applyAlignment="1">
      <alignment horizontal="center"/>
    </xf>
  </cellXfs>
  <cellStyles count="6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Percent" xfId="1" builtinId="5"/>
    <cellStyle name="TextNormal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T195"/>
  <sheetViews>
    <sheetView topLeftCell="A171" workbookViewId="0">
      <selection activeCell="W2" sqref="U1:Z1048576"/>
    </sheetView>
  </sheetViews>
  <sheetFormatPr baseColWidth="10" defaultRowHeight="15" x14ac:dyDescent="0"/>
  <cols>
    <col min="1" max="1" width="25.83203125" style="1" customWidth="1"/>
    <col min="2" max="2" width="15.83203125" style="1" customWidth="1"/>
    <col min="3" max="3" width="15.83203125" style="2" customWidth="1"/>
    <col min="4" max="4" width="29" style="1" customWidth="1"/>
    <col min="5" max="7" width="15.83203125" style="1" customWidth="1"/>
    <col min="8" max="11" width="15.83203125" style="17" customWidth="1"/>
    <col min="12" max="22" width="15.83203125" style="1" customWidth="1"/>
    <col min="23" max="23" width="15.83203125" style="17" customWidth="1"/>
    <col min="24" max="26" width="15.83203125" style="1" customWidth="1"/>
    <col min="27" max="29" width="15.83203125" style="17" customWidth="1"/>
    <col min="30" max="52" width="15.83203125" style="1" customWidth="1"/>
    <col min="53" max="121" width="15.83203125" style="55" customWidth="1"/>
    <col min="122" max="123" width="15.83203125" style="1" customWidth="1"/>
    <col min="124" max="124" width="15.83203125" style="2" customWidth="1"/>
  </cols>
  <sheetData>
    <row r="1" spans="1:124" s="16" customFormat="1">
      <c r="A1" s="46" t="s">
        <v>0</v>
      </c>
      <c r="B1" s="48"/>
      <c r="C1" s="46" t="s">
        <v>1</v>
      </c>
      <c r="D1" s="47"/>
      <c r="E1" s="47"/>
      <c r="F1" s="47"/>
      <c r="G1" s="48"/>
      <c r="H1" s="46" t="s">
        <v>2</v>
      </c>
      <c r="I1" s="47"/>
      <c r="J1" s="47"/>
      <c r="K1" s="48"/>
      <c r="L1" s="46" t="s">
        <v>3</v>
      </c>
      <c r="M1" s="47"/>
      <c r="N1" s="47"/>
      <c r="O1" s="48"/>
      <c r="P1" s="46" t="s">
        <v>4</v>
      </c>
      <c r="Q1" s="47"/>
      <c r="R1" s="47"/>
      <c r="S1" s="47"/>
      <c r="T1" s="48"/>
      <c r="U1" s="46" t="s">
        <v>5</v>
      </c>
      <c r="V1" s="47"/>
      <c r="W1" s="47"/>
      <c r="X1" s="47"/>
      <c r="Y1" s="47"/>
      <c r="Z1" s="48"/>
      <c r="AA1" s="46" t="s">
        <v>6</v>
      </c>
      <c r="AB1" s="47"/>
      <c r="AC1" s="47"/>
      <c r="AD1" s="47"/>
      <c r="AE1" s="48"/>
      <c r="AF1" s="46" t="s">
        <v>7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8"/>
      <c r="AV1" s="46" t="s">
        <v>8</v>
      </c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8"/>
      <c r="BK1" s="51" t="s">
        <v>9</v>
      </c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3"/>
      <c r="CB1" s="51" t="s">
        <v>10</v>
      </c>
      <c r="CC1" s="52"/>
      <c r="CD1" s="52"/>
      <c r="CE1" s="52"/>
      <c r="CF1" s="52"/>
      <c r="CG1" s="52"/>
      <c r="CH1" s="53"/>
      <c r="CI1" s="51" t="s">
        <v>11</v>
      </c>
      <c r="CJ1" s="52"/>
      <c r="CK1" s="52"/>
      <c r="CL1" s="52"/>
      <c r="CM1" s="52"/>
      <c r="CN1" s="53"/>
      <c r="CO1" s="51" t="s">
        <v>12</v>
      </c>
      <c r="CP1" s="52"/>
      <c r="CQ1" s="52"/>
      <c r="CR1" s="52"/>
      <c r="CS1" s="52"/>
      <c r="CT1" s="53"/>
      <c r="CU1" s="51" t="s">
        <v>13</v>
      </c>
      <c r="CV1" s="52"/>
      <c r="CW1" s="52"/>
      <c r="CX1" s="52"/>
      <c r="CY1" s="52"/>
      <c r="CZ1" s="52"/>
      <c r="DA1" s="53"/>
      <c r="DB1" s="51" t="s">
        <v>14</v>
      </c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3"/>
      <c r="DO1" s="51" t="s">
        <v>15</v>
      </c>
      <c r="DP1" s="52"/>
      <c r="DQ1" s="53"/>
      <c r="DR1" s="46" t="s">
        <v>16</v>
      </c>
      <c r="DS1" s="47"/>
      <c r="DT1" s="48"/>
    </row>
    <row r="2" spans="1:124" s="27" customFormat="1" ht="85">
      <c r="A2" s="18" t="s">
        <v>17</v>
      </c>
      <c r="B2" s="19" t="s">
        <v>18</v>
      </c>
      <c r="C2" s="20" t="s">
        <v>19</v>
      </c>
      <c r="D2" s="19" t="s">
        <v>20</v>
      </c>
      <c r="E2" s="19" t="s">
        <v>21</v>
      </c>
      <c r="F2" s="19" t="s">
        <v>22</v>
      </c>
      <c r="G2" s="21" t="s">
        <v>23</v>
      </c>
      <c r="H2" s="25" t="s">
        <v>24</v>
      </c>
      <c r="I2" s="25" t="s">
        <v>25</v>
      </c>
      <c r="J2" s="25" t="s">
        <v>26</v>
      </c>
      <c r="K2" s="25" t="s">
        <v>27</v>
      </c>
      <c r="L2" s="19" t="s">
        <v>28</v>
      </c>
      <c r="M2" s="19" t="s">
        <v>29</v>
      </c>
      <c r="N2" s="19" t="s">
        <v>30</v>
      </c>
      <c r="O2" s="19" t="s">
        <v>31</v>
      </c>
      <c r="P2" s="19" t="s">
        <v>32</v>
      </c>
      <c r="Q2" s="19" t="s">
        <v>33</v>
      </c>
      <c r="R2" s="19" t="s">
        <v>34</v>
      </c>
      <c r="S2" s="19" t="s">
        <v>35</v>
      </c>
      <c r="T2" s="23" t="s">
        <v>36</v>
      </c>
      <c r="U2" s="19" t="s">
        <v>37</v>
      </c>
      <c r="V2" s="24" t="s">
        <v>38</v>
      </c>
      <c r="W2" s="57" t="s">
        <v>39</v>
      </c>
      <c r="X2" s="19" t="s">
        <v>40</v>
      </c>
      <c r="Y2" s="22" t="s">
        <v>41</v>
      </c>
      <c r="Z2" s="19" t="s">
        <v>42</v>
      </c>
      <c r="AA2" s="25" t="s">
        <v>43</v>
      </c>
      <c r="AB2" s="25" t="s">
        <v>44</v>
      </c>
      <c r="AC2" s="25" t="s">
        <v>45</v>
      </c>
      <c r="AD2" s="22" t="s">
        <v>46</v>
      </c>
      <c r="AE2" s="19" t="s">
        <v>47</v>
      </c>
      <c r="AF2" s="20" t="s">
        <v>48</v>
      </c>
      <c r="AG2" s="20" t="s">
        <v>49</v>
      </c>
      <c r="AH2" s="20" t="s">
        <v>50</v>
      </c>
      <c r="AI2" s="20" t="s">
        <v>51</v>
      </c>
      <c r="AJ2" s="20" t="s">
        <v>52</v>
      </c>
      <c r="AK2" s="20" t="s">
        <v>53</v>
      </c>
      <c r="AL2" s="20" t="s">
        <v>54</v>
      </c>
      <c r="AM2" s="20" t="s">
        <v>55</v>
      </c>
      <c r="AN2" s="20" t="s">
        <v>56</v>
      </c>
      <c r="AO2" s="20" t="s">
        <v>57</v>
      </c>
      <c r="AP2" s="20" t="s">
        <v>58</v>
      </c>
      <c r="AQ2" s="20" t="s">
        <v>59</v>
      </c>
      <c r="AR2" s="20" t="s">
        <v>60</v>
      </c>
      <c r="AS2" s="20" t="s">
        <v>61</v>
      </c>
      <c r="AT2" s="20" t="s">
        <v>62</v>
      </c>
      <c r="AU2" s="20" t="s">
        <v>63</v>
      </c>
      <c r="AV2" s="22" t="s">
        <v>64</v>
      </c>
      <c r="AW2" s="22" t="s">
        <v>65</v>
      </c>
      <c r="AX2" s="22" t="s">
        <v>66</v>
      </c>
      <c r="AY2" s="22" t="s">
        <v>67</v>
      </c>
      <c r="AZ2" s="26" t="s">
        <v>68</v>
      </c>
      <c r="BA2" s="25" t="s">
        <v>69</v>
      </c>
      <c r="BB2" s="25" t="s">
        <v>70</v>
      </c>
      <c r="BC2" s="25" t="s">
        <v>71</v>
      </c>
      <c r="BD2" s="25" t="s">
        <v>72</v>
      </c>
      <c r="BE2" s="25" t="s">
        <v>73</v>
      </c>
      <c r="BF2" s="25" t="s">
        <v>74</v>
      </c>
      <c r="BG2" s="25" t="s">
        <v>75</v>
      </c>
      <c r="BH2" s="25" t="s">
        <v>76</v>
      </c>
      <c r="BI2" s="25" t="s">
        <v>77</v>
      </c>
      <c r="BJ2" s="25" t="s">
        <v>78</v>
      </c>
      <c r="BK2" s="25" t="s">
        <v>79</v>
      </c>
      <c r="BL2" s="25" t="s">
        <v>80</v>
      </c>
      <c r="BM2" s="25" t="s">
        <v>81</v>
      </c>
      <c r="BN2" s="25" t="s">
        <v>82</v>
      </c>
      <c r="BO2" s="25" t="s">
        <v>83</v>
      </c>
      <c r="BP2" s="25" t="s">
        <v>84</v>
      </c>
      <c r="BQ2" s="25" t="s">
        <v>85</v>
      </c>
      <c r="BR2" s="25" t="s">
        <v>86</v>
      </c>
      <c r="BS2" s="25" t="s">
        <v>87</v>
      </c>
      <c r="BT2" s="25" t="s">
        <v>88</v>
      </c>
      <c r="BU2" s="25" t="s">
        <v>89</v>
      </c>
      <c r="BV2" s="25" t="s">
        <v>90</v>
      </c>
      <c r="BW2" s="25" t="s">
        <v>91</v>
      </c>
      <c r="BX2" s="25" t="s">
        <v>92</v>
      </c>
      <c r="BY2" s="25" t="s">
        <v>93</v>
      </c>
      <c r="BZ2" s="25" t="s">
        <v>94</v>
      </c>
      <c r="CA2" s="25" t="s">
        <v>95</v>
      </c>
      <c r="CB2" s="25" t="s">
        <v>96</v>
      </c>
      <c r="CC2" s="25" t="s">
        <v>97</v>
      </c>
      <c r="CD2" s="25" t="s">
        <v>98</v>
      </c>
      <c r="CE2" s="25" t="s">
        <v>99</v>
      </c>
      <c r="CF2" s="25" t="s">
        <v>100</v>
      </c>
      <c r="CG2" s="25" t="s">
        <v>101</v>
      </c>
      <c r="CH2" s="25" t="s">
        <v>102</v>
      </c>
      <c r="CI2" s="25" t="s">
        <v>103</v>
      </c>
      <c r="CJ2" s="25" t="s">
        <v>104</v>
      </c>
      <c r="CK2" s="25" t="s">
        <v>105</v>
      </c>
      <c r="CL2" s="25" t="s">
        <v>106</v>
      </c>
      <c r="CM2" s="25" t="s">
        <v>107</v>
      </c>
      <c r="CN2" s="25" t="s">
        <v>108</v>
      </c>
      <c r="CO2" s="25" t="s">
        <v>109</v>
      </c>
      <c r="CP2" s="25" t="s">
        <v>110</v>
      </c>
      <c r="CQ2" s="25" t="s">
        <v>111</v>
      </c>
      <c r="CR2" s="25" t="s">
        <v>112</v>
      </c>
      <c r="CS2" s="25" t="s">
        <v>113</v>
      </c>
      <c r="CT2" s="25" t="s">
        <v>114</v>
      </c>
      <c r="CU2" s="25" t="s">
        <v>115</v>
      </c>
      <c r="CV2" s="25" t="s">
        <v>116</v>
      </c>
      <c r="CW2" s="25" t="s">
        <v>117</v>
      </c>
      <c r="CX2" s="25" t="s">
        <v>118</v>
      </c>
      <c r="CY2" s="25" t="s">
        <v>119</v>
      </c>
      <c r="CZ2" s="25" t="s">
        <v>120</v>
      </c>
      <c r="DA2" s="25" t="s">
        <v>121</v>
      </c>
      <c r="DB2" s="25" t="s">
        <v>122</v>
      </c>
      <c r="DC2" s="25" t="s">
        <v>123</v>
      </c>
      <c r="DD2" s="25" t="s">
        <v>124</v>
      </c>
      <c r="DE2" s="25" t="s">
        <v>125</v>
      </c>
      <c r="DF2" s="25" t="s">
        <v>126</v>
      </c>
      <c r="DG2" s="25" t="s">
        <v>127</v>
      </c>
      <c r="DH2" s="25" t="s">
        <v>128</v>
      </c>
      <c r="DI2" s="25" t="s">
        <v>129</v>
      </c>
      <c r="DJ2" s="25" t="s">
        <v>130</v>
      </c>
      <c r="DK2" s="25" t="s">
        <v>131</v>
      </c>
      <c r="DL2" s="25" t="s">
        <v>132</v>
      </c>
      <c r="DM2" s="25" t="s">
        <v>133</v>
      </c>
      <c r="DN2" s="25" t="s">
        <v>134</v>
      </c>
      <c r="DO2" s="25" t="s">
        <v>135</v>
      </c>
      <c r="DP2" s="25" t="s">
        <v>136</v>
      </c>
      <c r="DQ2" s="25" t="s">
        <v>137</v>
      </c>
      <c r="DR2" s="20" t="s">
        <v>138</v>
      </c>
      <c r="DS2" s="20" t="s">
        <v>139</v>
      </c>
      <c r="DT2" s="20" t="s">
        <v>140</v>
      </c>
    </row>
    <row r="3" spans="1:124" s="27" customFormat="1" ht="14">
      <c r="A3" s="30" t="s">
        <v>323</v>
      </c>
      <c r="B3" s="30" t="s">
        <v>324</v>
      </c>
      <c r="C3" s="31">
        <v>1902</v>
      </c>
      <c r="D3" s="32" t="s">
        <v>168</v>
      </c>
      <c r="E3" s="32" t="s">
        <v>144</v>
      </c>
      <c r="F3" s="32" t="s">
        <v>169</v>
      </c>
      <c r="G3" s="33">
        <v>89800</v>
      </c>
      <c r="H3" s="39">
        <v>105132.3</v>
      </c>
      <c r="I3" s="39">
        <v>165.48</v>
      </c>
      <c r="J3" s="39">
        <v>170.5</v>
      </c>
      <c r="K3" s="39">
        <v>130.6</v>
      </c>
      <c r="L3" s="28">
        <v>0.69930000000000003</v>
      </c>
      <c r="M3" s="28">
        <v>0</v>
      </c>
      <c r="N3" s="28">
        <v>5.0000000000000001E-4</v>
      </c>
      <c r="O3" s="28">
        <v>1E-4</v>
      </c>
      <c r="P3" s="35">
        <v>1.1000000000000001</v>
      </c>
      <c r="Q3" s="35">
        <v>1.1100000000000001</v>
      </c>
      <c r="R3" s="28">
        <v>0.22406296869052608</v>
      </c>
      <c r="S3" s="28">
        <v>0.21489811675687515</v>
      </c>
      <c r="T3" s="37" t="s">
        <v>175</v>
      </c>
      <c r="U3" s="34">
        <v>635.29999999999995</v>
      </c>
      <c r="V3" s="44">
        <v>39.200000000000003</v>
      </c>
      <c r="W3" s="39">
        <v>90.38</v>
      </c>
      <c r="X3" s="35">
        <v>2.34</v>
      </c>
      <c r="Y3" s="39">
        <v>423.7</v>
      </c>
      <c r="Z3" s="28">
        <v>0.995</v>
      </c>
      <c r="AA3" s="39">
        <v>32101.9</v>
      </c>
      <c r="AB3" s="39">
        <v>8811.9</v>
      </c>
      <c r="AC3" s="39">
        <v>8.16</v>
      </c>
      <c r="AD3" s="28">
        <v>2.4799999999999999E-2</v>
      </c>
      <c r="AE3" s="28">
        <v>9.64E-2</v>
      </c>
      <c r="AF3" s="28">
        <v>5.7200000000000001E-2</v>
      </c>
      <c r="AG3" s="28">
        <v>5.1299999999999998E-2</v>
      </c>
      <c r="AH3" s="28">
        <v>4.8399999999999999E-2</v>
      </c>
      <c r="AI3" s="28">
        <v>4.7500000000000001E-2</v>
      </c>
      <c r="AJ3" s="28">
        <v>9.1899999999999996E-2</v>
      </c>
      <c r="AK3" s="28">
        <v>7.2700000000000001E-2</v>
      </c>
      <c r="AL3" s="28">
        <v>6.6900000000000001E-2</v>
      </c>
      <c r="AM3" s="28">
        <v>6.59E-2</v>
      </c>
      <c r="AN3" s="28">
        <v>4.99E-2</v>
      </c>
      <c r="AO3" s="28">
        <v>4.9200000000000001E-2</v>
      </c>
      <c r="AP3" s="28">
        <v>4.8399999999999999E-2</v>
      </c>
      <c r="AQ3" s="28">
        <v>2.4300000000000002E-2</v>
      </c>
      <c r="AR3" s="28">
        <v>6.3799999999999996E-2</v>
      </c>
      <c r="AS3" s="28">
        <v>7.0400000000000004E-2</v>
      </c>
      <c r="AT3" s="28">
        <v>6.3E-2</v>
      </c>
      <c r="AU3" s="28">
        <v>3.0800000000000001E-2</v>
      </c>
      <c r="AV3" s="39">
        <v>31821</v>
      </c>
      <c r="AW3" s="39">
        <v>8543</v>
      </c>
      <c r="AX3" s="39">
        <v>7135</v>
      </c>
      <c r="AY3" s="39">
        <v>4956</v>
      </c>
      <c r="AZ3" s="28">
        <v>0.28899999999999998</v>
      </c>
      <c r="BA3" s="54">
        <v>1493</v>
      </c>
      <c r="BB3" s="54">
        <v>6469</v>
      </c>
      <c r="BC3" s="54"/>
      <c r="BD3" s="54">
        <v>7135</v>
      </c>
      <c r="BE3" s="54">
        <v>-142</v>
      </c>
      <c r="BF3" s="54">
        <v>33</v>
      </c>
      <c r="BG3" s="54"/>
      <c r="BH3" s="54">
        <v>7026</v>
      </c>
      <c r="BI3" s="54">
        <v>2028</v>
      </c>
      <c r="BJ3" s="54"/>
      <c r="BK3" s="54">
        <v>1897</v>
      </c>
      <c r="BL3" s="54">
        <v>8489</v>
      </c>
      <c r="BM3" s="54">
        <v>7050</v>
      </c>
      <c r="BN3" s="54">
        <v>31269</v>
      </c>
      <c r="BO3" s="54">
        <v>6896</v>
      </c>
      <c r="BP3" s="54"/>
      <c r="BQ3" s="54">
        <v>13109</v>
      </c>
      <c r="BR3" s="54">
        <v>4238</v>
      </c>
      <c r="BS3" s="54">
        <v>3706</v>
      </c>
      <c r="BT3" s="54">
        <v>626</v>
      </c>
      <c r="BU3" s="54">
        <v>22841</v>
      </c>
      <c r="BV3" s="54">
        <v>14352</v>
      </c>
      <c r="BW3" s="54">
        <v>1807</v>
      </c>
      <c r="BX3" s="54">
        <v>51</v>
      </c>
      <c r="BY3" s="54">
        <v>1488</v>
      </c>
      <c r="BZ3" s="54">
        <v>6731</v>
      </c>
      <c r="CA3" s="54">
        <v>33</v>
      </c>
      <c r="CB3" s="54">
        <v>6067</v>
      </c>
      <c r="CC3" s="54">
        <v>446</v>
      </c>
      <c r="CD3" s="54">
        <v>2581</v>
      </c>
      <c r="CE3" s="54">
        <v>7345</v>
      </c>
      <c r="CF3" s="54"/>
      <c r="CG3" s="54">
        <v>17502</v>
      </c>
      <c r="CH3" s="29">
        <f t="shared" ref="CH3:CH34" si="0">CG3+CB3-CD3</f>
        <v>20988</v>
      </c>
      <c r="CI3" s="54">
        <v>1770</v>
      </c>
      <c r="CJ3" s="54">
        <v>1772</v>
      </c>
      <c r="CK3" s="54">
        <v>1758</v>
      </c>
      <c r="CL3" s="54">
        <v>1737</v>
      </c>
      <c r="CM3" s="54">
        <v>1715</v>
      </c>
      <c r="CN3" s="54">
        <v>1695</v>
      </c>
      <c r="CO3" s="54">
        <v>7.63</v>
      </c>
      <c r="CP3" s="54">
        <v>7.63</v>
      </c>
      <c r="CQ3" s="54">
        <v>6.7</v>
      </c>
      <c r="CR3" s="54">
        <v>7.49</v>
      </c>
      <c r="CS3" s="54">
        <v>7.49</v>
      </c>
      <c r="CT3" s="54">
        <v>3.42</v>
      </c>
      <c r="CU3" s="54">
        <v>187</v>
      </c>
      <c r="CV3" s="54">
        <v>54</v>
      </c>
      <c r="CW3" s="54">
        <v>75</v>
      </c>
      <c r="CX3" s="54">
        <v>126</v>
      </c>
      <c r="CY3" s="54">
        <v>164</v>
      </c>
      <c r="CZ3" s="54">
        <v>225</v>
      </c>
      <c r="DA3" s="54">
        <v>332</v>
      </c>
      <c r="DB3" s="54">
        <v>-231</v>
      </c>
      <c r="DC3" s="54"/>
      <c r="DD3" s="54">
        <v>-2216</v>
      </c>
      <c r="DE3" s="54">
        <v>-5652</v>
      </c>
      <c r="DF3" s="54">
        <v>968</v>
      </c>
      <c r="DG3" s="54">
        <v>-1625</v>
      </c>
      <c r="DH3" s="54">
        <v>2635</v>
      </c>
      <c r="DI3" s="54">
        <v>856</v>
      </c>
      <c r="DJ3" s="54"/>
      <c r="DK3" s="54">
        <v>-94</v>
      </c>
      <c r="DL3" s="54">
        <v>75</v>
      </c>
      <c r="DM3" s="54">
        <v>-113</v>
      </c>
      <c r="DN3" s="54">
        <v>-268</v>
      </c>
      <c r="DO3" s="54">
        <v>31821</v>
      </c>
      <c r="DP3" s="54">
        <v>8543</v>
      </c>
      <c r="DQ3" s="54">
        <v>4956</v>
      </c>
      <c r="DR3" s="28">
        <v>0.1</v>
      </c>
      <c r="DS3" s="40">
        <v>1</v>
      </c>
      <c r="DT3" s="41" t="s">
        <v>156</v>
      </c>
    </row>
    <row r="4" spans="1:124" s="27" customFormat="1" ht="28">
      <c r="A4" s="30" t="s">
        <v>521</v>
      </c>
      <c r="B4" s="30" t="s">
        <v>522</v>
      </c>
      <c r="C4" s="31">
        <v>1904</v>
      </c>
      <c r="D4" s="32" t="s">
        <v>523</v>
      </c>
      <c r="E4" s="32" t="s">
        <v>299</v>
      </c>
      <c r="F4" s="32" t="s">
        <v>169</v>
      </c>
      <c r="G4" s="33">
        <v>89207</v>
      </c>
      <c r="H4" s="39">
        <v>44840.2</v>
      </c>
      <c r="I4" s="39">
        <v>2126.58</v>
      </c>
      <c r="J4" s="39">
        <v>2371.6799999999998</v>
      </c>
      <c r="K4" s="39">
        <v>1588.8</v>
      </c>
      <c r="L4" s="28">
        <v>0.11900000000000001</v>
      </c>
      <c r="M4" s="28">
        <v>0.49329999999999996</v>
      </c>
      <c r="N4" s="28">
        <v>0</v>
      </c>
      <c r="O4" s="28">
        <v>0</v>
      </c>
      <c r="P4" s="35">
        <v>1.1100000000000001</v>
      </c>
      <c r="Q4" s="36">
        <v>0.69</v>
      </c>
      <c r="R4" s="28">
        <v>0.31444711891765093</v>
      </c>
      <c r="S4" s="28">
        <v>0.2277378111739416</v>
      </c>
      <c r="T4" s="37" t="s">
        <v>206</v>
      </c>
      <c r="U4" s="34">
        <v>21.4</v>
      </c>
      <c r="V4" s="45">
        <v>4.1000000000000002E-2</v>
      </c>
      <c r="W4" s="39"/>
      <c r="X4" s="36">
        <v>2.7E-2</v>
      </c>
      <c r="Y4" s="39">
        <v>59.6</v>
      </c>
      <c r="Z4" s="28">
        <v>0.42100000000000004</v>
      </c>
      <c r="AA4" s="39">
        <v>44308.3</v>
      </c>
      <c r="AB4" s="39">
        <v>10319.6</v>
      </c>
      <c r="AC4" s="39">
        <v>188.6</v>
      </c>
      <c r="AD4" s="28">
        <v>7.9699999999999997E-3</v>
      </c>
      <c r="AE4" s="28">
        <v>1.3999999999999999E-2</v>
      </c>
      <c r="AF4" s="28">
        <v>9.2200000000000008E-3</v>
      </c>
      <c r="AG4" s="28">
        <v>5.3600000000000002E-2</v>
      </c>
      <c r="AH4" s="28">
        <v>6.4199999999999993E-2</v>
      </c>
      <c r="AI4" s="28">
        <v>6.2600000000000003E-2</v>
      </c>
      <c r="AJ4" s="28" t="s">
        <v>151</v>
      </c>
      <c r="AK4" s="28">
        <v>0.151</v>
      </c>
      <c r="AL4" s="28">
        <v>9.2499999999999999E-2</v>
      </c>
      <c r="AM4" s="28">
        <v>2.3700000000000002E-2</v>
      </c>
      <c r="AN4" s="28">
        <v>0.26600000000000001</v>
      </c>
      <c r="AO4" s="28">
        <v>-2.0400000000000001E-2</v>
      </c>
      <c r="AP4" s="28">
        <v>-1.4199999999999999E-2</v>
      </c>
      <c r="AQ4" s="28">
        <v>-3.1899999999999998E-2</v>
      </c>
      <c r="AR4" s="28">
        <v>0.45399999999999996</v>
      </c>
      <c r="AS4" s="28">
        <v>0.11599999999999999</v>
      </c>
      <c r="AT4" s="28">
        <v>4.8099999999999997E-2</v>
      </c>
      <c r="AU4" s="28">
        <v>3.8600000000000001E-3</v>
      </c>
      <c r="AV4" s="39">
        <v>47569</v>
      </c>
      <c r="AW4" s="39">
        <v>12004</v>
      </c>
      <c r="AX4" s="39">
        <v>7620</v>
      </c>
      <c r="AY4" s="39">
        <v>5015</v>
      </c>
      <c r="AZ4" s="28">
        <v>0.56000000000000005</v>
      </c>
      <c r="BA4" s="54">
        <v>8639</v>
      </c>
      <c r="BB4" s="54">
        <v>765</v>
      </c>
      <c r="BC4" s="54">
        <v>4405</v>
      </c>
      <c r="BD4" s="54">
        <v>7620</v>
      </c>
      <c r="BE4" s="54">
        <v>-266</v>
      </c>
      <c r="BF4" s="54">
        <v>92</v>
      </c>
      <c r="BG4" s="54">
        <v>-392</v>
      </c>
      <c r="BH4" s="54">
        <v>5311</v>
      </c>
      <c r="BI4" s="54">
        <v>2972</v>
      </c>
      <c r="BJ4" s="54"/>
      <c r="BK4" s="54">
        <v>3507</v>
      </c>
      <c r="BL4" s="54">
        <v>44671</v>
      </c>
      <c r="BM4" s="54">
        <v>91</v>
      </c>
      <c r="BN4" s="54">
        <v>68844</v>
      </c>
      <c r="BO4" s="54">
        <v>12325</v>
      </c>
      <c r="BP4" s="54"/>
      <c r="BQ4" s="54">
        <v>41542</v>
      </c>
      <c r="BR4" s="54">
        <v>4077</v>
      </c>
      <c r="BS4" s="54">
        <v>1139</v>
      </c>
      <c r="BT4" s="54">
        <v>5433</v>
      </c>
      <c r="BU4" s="54">
        <v>84687</v>
      </c>
      <c r="BV4" s="54">
        <v>40016</v>
      </c>
      <c r="BW4" s="54">
        <v>5277</v>
      </c>
      <c r="BX4" s="54"/>
      <c r="BY4" s="54">
        <v>2337</v>
      </c>
      <c r="BZ4" s="54">
        <v>9360</v>
      </c>
      <c r="CA4" s="54">
        <v>683</v>
      </c>
      <c r="CB4" s="54">
        <v>15743</v>
      </c>
      <c r="CC4" s="54">
        <v>2684</v>
      </c>
      <c r="CD4" s="54">
        <v>3259</v>
      </c>
      <c r="CE4" s="54">
        <v>478</v>
      </c>
      <c r="CF4" s="54"/>
      <c r="CG4" s="54">
        <v>39829</v>
      </c>
      <c r="CH4" s="29">
        <f t="shared" si="0"/>
        <v>52313</v>
      </c>
      <c r="CI4" s="54"/>
      <c r="CJ4" s="54"/>
      <c r="CK4" s="54"/>
      <c r="CL4" s="54"/>
      <c r="CM4" s="54"/>
      <c r="CN4" s="54"/>
      <c r="CO4" s="54">
        <v>229.8</v>
      </c>
      <c r="CP4" s="54">
        <v>98.9</v>
      </c>
      <c r="CQ4" s="54">
        <v>203.8</v>
      </c>
      <c r="CR4" s="54">
        <v>229.8</v>
      </c>
      <c r="CS4" s="54">
        <v>98.9</v>
      </c>
      <c r="CT4" s="54">
        <v>49</v>
      </c>
      <c r="CU4" s="54">
        <v>4716</v>
      </c>
      <c r="CV4" s="54">
        <v>640</v>
      </c>
      <c r="CW4" s="54">
        <v>742</v>
      </c>
      <c r="CX4" s="54">
        <v>1088</v>
      </c>
      <c r="CY4" s="54">
        <v>1449</v>
      </c>
      <c r="CZ4" s="54">
        <v>1988</v>
      </c>
      <c r="DA4" s="54">
        <v>2993</v>
      </c>
      <c r="DB4" s="54">
        <v>-129</v>
      </c>
      <c r="DC4" s="54"/>
      <c r="DD4" s="54">
        <v>-1131</v>
      </c>
      <c r="DE4" s="54">
        <v>-641</v>
      </c>
      <c r="DF4" s="54">
        <v>45</v>
      </c>
      <c r="DG4" s="54">
        <v>-4876</v>
      </c>
      <c r="DH4" s="54">
        <v>1988</v>
      </c>
      <c r="DI4" s="54">
        <v>-96</v>
      </c>
      <c r="DJ4" s="54">
        <v>971</v>
      </c>
      <c r="DK4" s="54">
        <v>-14</v>
      </c>
      <c r="DL4" s="54">
        <v>-12</v>
      </c>
      <c r="DM4" s="54">
        <v>101</v>
      </c>
      <c r="DN4" s="54">
        <v>336</v>
      </c>
      <c r="DO4" s="54">
        <v>47569</v>
      </c>
      <c r="DP4" s="54">
        <v>12004</v>
      </c>
      <c r="DQ4" s="54">
        <v>5015</v>
      </c>
      <c r="DR4" s="28">
        <v>0</v>
      </c>
      <c r="DS4" s="40"/>
      <c r="DT4" s="41"/>
    </row>
    <row r="5" spans="1:124" s="27" customFormat="1" ht="14">
      <c r="A5" s="30" t="s">
        <v>527</v>
      </c>
      <c r="B5" s="30" t="s">
        <v>528</v>
      </c>
      <c r="C5" s="31">
        <v>1883</v>
      </c>
      <c r="D5" s="32" t="s">
        <v>529</v>
      </c>
      <c r="E5" s="32" t="s">
        <v>179</v>
      </c>
      <c r="F5" s="32" t="s">
        <v>169</v>
      </c>
      <c r="G5" s="33">
        <v>140400</v>
      </c>
      <c r="H5" s="39">
        <v>48658.2</v>
      </c>
      <c r="I5" s="39">
        <v>21.65</v>
      </c>
      <c r="J5" s="39">
        <v>24.38</v>
      </c>
      <c r="K5" s="39">
        <v>17.5</v>
      </c>
      <c r="L5" s="28">
        <v>0.33149999999999996</v>
      </c>
      <c r="M5" s="28">
        <v>0</v>
      </c>
      <c r="N5" s="28">
        <v>9.7999999999999997E-4</v>
      </c>
      <c r="O5" s="28">
        <v>1.0999999999999999E-4</v>
      </c>
      <c r="P5" s="35">
        <v>1.1000000000000001</v>
      </c>
      <c r="Q5" s="36">
        <v>0.753</v>
      </c>
      <c r="R5" s="28">
        <v>0.32133056706969748</v>
      </c>
      <c r="S5" s="28">
        <v>0.21198918133502942</v>
      </c>
      <c r="T5" s="37" t="s">
        <v>232</v>
      </c>
      <c r="U5" s="34">
        <v>2247.1</v>
      </c>
      <c r="V5" s="43">
        <v>3.9</v>
      </c>
      <c r="W5" s="39">
        <v>21.11</v>
      </c>
      <c r="X5" s="35">
        <v>7.54</v>
      </c>
      <c r="Y5" s="39">
        <v>75.599999999999994</v>
      </c>
      <c r="Z5" s="28">
        <v>0.91</v>
      </c>
      <c r="AA5" s="39">
        <v>37835.1</v>
      </c>
      <c r="AB5" s="39">
        <v>5523</v>
      </c>
      <c r="AC5" s="39">
        <v>1.19</v>
      </c>
      <c r="AD5" s="28">
        <v>-8.6499999999999997E-3</v>
      </c>
      <c r="AE5" s="28">
        <v>7.3399999999999993E-2</v>
      </c>
      <c r="AF5" s="28" t="s">
        <v>151</v>
      </c>
      <c r="AG5" s="28">
        <v>0.14000000000000001</v>
      </c>
      <c r="AH5" s="28">
        <v>0.12</v>
      </c>
      <c r="AI5" s="28">
        <v>7.0499999999999993E-2</v>
      </c>
      <c r="AJ5" s="28">
        <v>-2.2099999999999998E-2</v>
      </c>
      <c r="AK5" s="28">
        <v>6.2E-4</v>
      </c>
      <c r="AL5" s="28">
        <v>3.0499999999999999E-2</v>
      </c>
      <c r="AM5" s="28">
        <v>4.6100000000000002E-2</v>
      </c>
      <c r="AN5" s="28">
        <v>-6.4500000000000002E-2</v>
      </c>
      <c r="AO5" s="28">
        <v>-3.7000000000000005E-2</v>
      </c>
      <c r="AP5" s="28">
        <v>-3.32E-3</v>
      </c>
      <c r="AQ5" s="28">
        <v>1.5900000000000001E-2</v>
      </c>
      <c r="AR5" s="28">
        <v>-6.93E-2</v>
      </c>
      <c r="AS5" s="28">
        <v>-4.7599999999999996E-2</v>
      </c>
      <c r="AT5" s="28">
        <v>-3.8900000000000004E-2</v>
      </c>
      <c r="AU5" s="28">
        <v>-4.82E-2</v>
      </c>
      <c r="AV5" s="39">
        <v>39830</v>
      </c>
      <c r="AW5" s="39">
        <v>5483</v>
      </c>
      <c r="AX5" s="39">
        <v>4178</v>
      </c>
      <c r="AY5" s="39">
        <v>2594</v>
      </c>
      <c r="AZ5" s="28">
        <v>0.309</v>
      </c>
      <c r="BA5" s="54">
        <v>1026</v>
      </c>
      <c r="BB5" s="54">
        <v>6067</v>
      </c>
      <c r="BC5" s="54"/>
      <c r="BD5" s="54">
        <v>4178</v>
      </c>
      <c r="BE5" s="54">
        <v>-362</v>
      </c>
      <c r="BF5" s="54">
        <v>80</v>
      </c>
      <c r="BG5" s="54"/>
      <c r="BH5" s="54">
        <v>3896</v>
      </c>
      <c r="BI5" s="54">
        <v>1202</v>
      </c>
      <c r="BJ5" s="54"/>
      <c r="BK5" s="54">
        <v>5443</v>
      </c>
      <c r="BL5" s="54">
        <v>5652</v>
      </c>
      <c r="BM5" s="54">
        <v>10053</v>
      </c>
      <c r="BN5" s="54">
        <v>44878</v>
      </c>
      <c r="BO5" s="54">
        <v>7691</v>
      </c>
      <c r="BP5" s="54"/>
      <c r="BQ5" s="54">
        <v>16269</v>
      </c>
      <c r="BR5" s="54">
        <v>11078</v>
      </c>
      <c r="BS5" s="54">
        <v>5376</v>
      </c>
      <c r="BT5" s="54">
        <v>1546</v>
      </c>
      <c r="BU5" s="54"/>
      <c r="BV5" s="54"/>
      <c r="BW5" s="54">
        <v>4765</v>
      </c>
      <c r="BX5" s="54">
        <v>353</v>
      </c>
      <c r="BY5" s="54">
        <v>7094</v>
      </c>
      <c r="BZ5" s="54">
        <v>7338</v>
      </c>
      <c r="CA5" s="54">
        <v>546</v>
      </c>
      <c r="CB5" s="54">
        <v>8023</v>
      </c>
      <c r="CC5" s="54">
        <v>530</v>
      </c>
      <c r="CD5" s="54">
        <v>6021</v>
      </c>
      <c r="CE5" s="54">
        <v>10670</v>
      </c>
      <c r="CF5" s="54"/>
      <c r="CG5" s="54">
        <v>18678</v>
      </c>
      <c r="CH5" s="29">
        <f t="shared" si="0"/>
        <v>20680</v>
      </c>
      <c r="CI5" s="54">
        <v>1499</v>
      </c>
      <c r="CJ5" s="54">
        <v>1801</v>
      </c>
      <c r="CK5" s="54">
        <v>1795</v>
      </c>
      <c r="CL5" s="54">
        <v>1748</v>
      </c>
      <c r="CM5" s="54">
        <v>1470</v>
      </c>
      <c r="CN5" s="54">
        <v>1727</v>
      </c>
      <c r="CO5" s="54">
        <v>1.1299999999999999</v>
      </c>
      <c r="CP5" s="54">
        <v>1.1200000000000001</v>
      </c>
      <c r="CQ5" s="54">
        <v>1.01</v>
      </c>
      <c r="CR5" s="54">
        <v>1.1299999999999999</v>
      </c>
      <c r="CS5" s="54">
        <v>1.1200000000000001</v>
      </c>
      <c r="CT5" s="54">
        <v>0.72499999999999998</v>
      </c>
      <c r="CU5" s="54">
        <v>230</v>
      </c>
      <c r="CV5" s="54">
        <v>170</v>
      </c>
      <c r="CW5" s="54">
        <v>210</v>
      </c>
      <c r="CX5" s="54">
        <v>300</v>
      </c>
      <c r="CY5" s="54">
        <v>361</v>
      </c>
      <c r="CZ5" s="54">
        <v>432</v>
      </c>
      <c r="DA5" s="54">
        <v>483.84000000000003</v>
      </c>
      <c r="DB5" s="54">
        <v>-727</v>
      </c>
      <c r="DC5" s="54"/>
      <c r="DD5" s="54">
        <v>-1841</v>
      </c>
      <c r="DE5" s="54">
        <v>-1003</v>
      </c>
      <c r="DF5" s="54">
        <v>38</v>
      </c>
      <c r="DG5" s="54">
        <v>-193</v>
      </c>
      <c r="DH5" s="54">
        <v>150</v>
      </c>
      <c r="DI5" s="54">
        <v>-1168</v>
      </c>
      <c r="DJ5" s="54">
        <v>1110</v>
      </c>
      <c r="DK5" s="54">
        <v>-70</v>
      </c>
      <c r="DL5" s="54">
        <v>257</v>
      </c>
      <c r="DM5" s="54">
        <v>-176</v>
      </c>
      <c r="DN5" s="54">
        <v>-12</v>
      </c>
      <c r="DO5" s="54">
        <v>39830</v>
      </c>
      <c r="DP5" s="54">
        <v>5483</v>
      </c>
      <c r="DQ5" s="54">
        <v>2594</v>
      </c>
      <c r="DR5" s="28">
        <v>0</v>
      </c>
      <c r="DS5" s="40">
        <v>1</v>
      </c>
      <c r="DT5" s="41" t="s">
        <v>246</v>
      </c>
    </row>
    <row r="6" spans="1:124" s="27" customFormat="1" ht="14">
      <c r="A6" s="30" t="s">
        <v>444</v>
      </c>
      <c r="B6" s="30" t="s">
        <v>445</v>
      </c>
      <c r="C6" s="31">
        <v>1888</v>
      </c>
      <c r="D6" s="32" t="s">
        <v>438</v>
      </c>
      <c r="E6" s="32" t="s">
        <v>144</v>
      </c>
      <c r="F6" s="32" t="s">
        <v>164</v>
      </c>
      <c r="G6" s="33">
        <v>77000</v>
      </c>
      <c r="H6" s="39">
        <v>69865.7</v>
      </c>
      <c r="I6" s="39">
        <v>46.3</v>
      </c>
      <c r="J6" s="39">
        <v>47.88</v>
      </c>
      <c r="K6" s="39">
        <v>36.700000000000003</v>
      </c>
      <c r="L6" s="28">
        <v>0.70609999999999995</v>
      </c>
      <c r="M6" s="28">
        <v>0</v>
      </c>
      <c r="N6" s="28">
        <v>2.6800000000000001E-3</v>
      </c>
      <c r="O6" s="28">
        <v>1E-3</v>
      </c>
      <c r="P6" s="35">
        <v>1.03</v>
      </c>
      <c r="Q6" s="36">
        <v>0.39</v>
      </c>
      <c r="R6" s="28">
        <v>0.25737435959242277</v>
      </c>
      <c r="S6" s="28">
        <v>0.32887687665751147</v>
      </c>
      <c r="T6" s="37" t="s">
        <v>213</v>
      </c>
      <c r="U6" s="34">
        <v>1509</v>
      </c>
      <c r="V6" s="44">
        <v>36.799999999999997</v>
      </c>
      <c r="W6" s="39">
        <v>27.83</v>
      </c>
      <c r="X6" s="35">
        <v>5.31</v>
      </c>
      <c r="Y6" s="39">
        <v>189.1</v>
      </c>
      <c r="Z6" s="28">
        <v>0.997</v>
      </c>
      <c r="AA6" s="39">
        <v>20991.599999999999</v>
      </c>
      <c r="AB6" s="39">
        <v>5069.6000000000004</v>
      </c>
      <c r="AC6" s="39">
        <v>2.16</v>
      </c>
      <c r="AD6" s="28">
        <v>4.7699999999999992E-2</v>
      </c>
      <c r="AE6" s="28">
        <v>0.11</v>
      </c>
      <c r="AF6" s="28">
        <v>-3.4200000000000001E-2</v>
      </c>
      <c r="AG6" s="28">
        <v>-3.9100000000000003E-2</v>
      </c>
      <c r="AH6" s="28">
        <v>-2.3700000000000002E-2</v>
      </c>
      <c r="AI6" s="28">
        <v>2.8399999999999996E-3</v>
      </c>
      <c r="AJ6" s="28">
        <v>-0.16800000000000001</v>
      </c>
      <c r="AK6" s="28">
        <v>-0.15</v>
      </c>
      <c r="AL6" s="28">
        <v>-0.126</v>
      </c>
      <c r="AM6" s="28">
        <v>-8.0299999999999996E-2</v>
      </c>
      <c r="AN6" s="28">
        <v>-0.215</v>
      </c>
      <c r="AO6" s="28">
        <v>0.19899999999999998</v>
      </c>
      <c r="AP6" s="28">
        <v>-2.3300000000000001E-2</v>
      </c>
      <c r="AQ6" s="28">
        <v>-1.84E-2</v>
      </c>
      <c r="AR6" s="28">
        <v>-0.113</v>
      </c>
      <c r="AS6" s="28">
        <v>0.31900000000000001</v>
      </c>
      <c r="AT6" s="28">
        <v>0.126</v>
      </c>
      <c r="AU6" s="28">
        <v>0.03</v>
      </c>
      <c r="AV6" s="39">
        <v>20247</v>
      </c>
      <c r="AW6" s="39">
        <v>4397</v>
      </c>
      <c r="AX6" s="39">
        <v>2888</v>
      </c>
      <c r="AY6" s="39">
        <v>2284</v>
      </c>
      <c r="AZ6" s="28">
        <v>0.317</v>
      </c>
      <c r="BA6" s="54">
        <v>1077</v>
      </c>
      <c r="BB6" s="54">
        <v>6327</v>
      </c>
      <c r="BC6" s="54">
        <v>555</v>
      </c>
      <c r="BD6" s="54">
        <v>2888</v>
      </c>
      <c r="BE6" s="54">
        <v>-150</v>
      </c>
      <c r="BF6" s="54">
        <v>77</v>
      </c>
      <c r="BG6" s="54"/>
      <c r="BH6" s="54">
        <v>2518</v>
      </c>
      <c r="BI6" s="54">
        <v>797</v>
      </c>
      <c r="BJ6" s="54">
        <v>11</v>
      </c>
      <c r="BK6" s="54">
        <v>4063</v>
      </c>
      <c r="BL6" s="54">
        <v>5935</v>
      </c>
      <c r="BM6" s="54">
        <v>10067</v>
      </c>
      <c r="BN6" s="54">
        <v>41275</v>
      </c>
      <c r="BO6" s="54">
        <v>7845</v>
      </c>
      <c r="BP6" s="54"/>
      <c r="BQ6" s="54">
        <v>21526</v>
      </c>
      <c r="BR6" s="54">
        <v>3586</v>
      </c>
      <c r="BS6" s="54">
        <v>2643</v>
      </c>
      <c r="BT6" s="54">
        <v>2854</v>
      </c>
      <c r="BU6" s="54">
        <v>12632</v>
      </c>
      <c r="BV6" s="54">
        <v>6697</v>
      </c>
      <c r="BW6" s="54">
        <v>1064</v>
      </c>
      <c r="BX6" s="54">
        <v>3937</v>
      </c>
      <c r="BY6" s="54">
        <v>1042</v>
      </c>
      <c r="BZ6" s="54">
        <v>3408</v>
      </c>
      <c r="CA6" s="54">
        <v>113</v>
      </c>
      <c r="CB6" s="54">
        <v>6561</v>
      </c>
      <c r="CC6" s="54">
        <v>96</v>
      </c>
      <c r="CD6" s="54">
        <v>3475</v>
      </c>
      <c r="CE6" s="54">
        <v>9772</v>
      </c>
      <c r="CF6" s="54"/>
      <c r="CG6" s="54">
        <v>25171</v>
      </c>
      <c r="CH6" s="29">
        <f t="shared" si="0"/>
        <v>28257</v>
      </c>
      <c r="CI6" s="54">
        <v>1345</v>
      </c>
      <c r="CJ6" s="54">
        <v>1429</v>
      </c>
      <c r="CK6" s="54">
        <v>1461</v>
      </c>
      <c r="CL6" s="54">
        <v>1493</v>
      </c>
      <c r="CM6" s="54">
        <v>1371</v>
      </c>
      <c r="CN6" s="54">
        <v>1472</v>
      </c>
      <c r="CO6" s="54">
        <v>1.5</v>
      </c>
      <c r="CP6" s="54">
        <v>1.1299999999999999</v>
      </c>
      <c r="CQ6" s="54">
        <v>1.17</v>
      </c>
      <c r="CR6" s="54">
        <v>1.49</v>
      </c>
      <c r="CS6" s="54">
        <v>1.1200000000000001</v>
      </c>
      <c r="CT6" s="54">
        <v>0.9</v>
      </c>
      <c r="CU6" s="54">
        <v>145</v>
      </c>
      <c r="CV6" s="54">
        <v>57</v>
      </c>
      <c r="CW6" s="54">
        <v>57</v>
      </c>
      <c r="CX6" s="54">
        <v>109.5</v>
      </c>
      <c r="CY6" s="54">
        <v>109.5</v>
      </c>
      <c r="CZ6" s="54">
        <v>161</v>
      </c>
      <c r="DA6" s="54">
        <v>180.32000000000002</v>
      </c>
      <c r="DB6" s="54">
        <v>-109</v>
      </c>
      <c r="DC6" s="54"/>
      <c r="DD6" s="54">
        <v>-1342</v>
      </c>
      <c r="DE6" s="54">
        <v>-2195</v>
      </c>
      <c r="DF6" s="54">
        <v>429</v>
      </c>
      <c r="DG6" s="54">
        <v>-577</v>
      </c>
      <c r="DH6" s="54">
        <v>1343</v>
      </c>
      <c r="DI6" s="54">
        <v>4192</v>
      </c>
      <c r="DJ6" s="54"/>
      <c r="DK6" s="54">
        <v>-3317</v>
      </c>
      <c r="DL6" s="54">
        <v>-225</v>
      </c>
      <c r="DM6" s="54">
        <v>-297</v>
      </c>
      <c r="DN6" s="54">
        <v>-195</v>
      </c>
      <c r="DO6" s="54">
        <v>20247</v>
      </c>
      <c r="DP6" s="54">
        <v>4397</v>
      </c>
      <c r="DQ6" s="54">
        <v>2284</v>
      </c>
      <c r="DR6" s="28">
        <v>9.0899999999999995E-2</v>
      </c>
      <c r="DS6" s="40">
        <v>1</v>
      </c>
      <c r="DT6" s="41" t="s">
        <v>189</v>
      </c>
    </row>
    <row r="7" spans="1:124" s="27" customFormat="1" ht="14">
      <c r="A7" s="30" t="s">
        <v>316</v>
      </c>
      <c r="B7" s="30" t="s">
        <v>317</v>
      </c>
      <c r="C7" s="31">
        <v>2012</v>
      </c>
      <c r="D7" s="32" t="s">
        <v>163</v>
      </c>
      <c r="E7" s="32" t="s">
        <v>144</v>
      </c>
      <c r="F7" s="32" t="s">
        <v>164</v>
      </c>
      <c r="G7" s="33">
        <v>26000</v>
      </c>
      <c r="H7" s="39">
        <v>91723.5</v>
      </c>
      <c r="I7" s="39">
        <v>57.61</v>
      </c>
      <c r="J7" s="39">
        <v>70.760000000000005</v>
      </c>
      <c r="K7" s="39">
        <v>45.5</v>
      </c>
      <c r="L7" s="28">
        <v>0.73519999999999996</v>
      </c>
      <c r="M7" s="28">
        <v>0</v>
      </c>
      <c r="N7" s="28">
        <v>1.16E-3</v>
      </c>
      <c r="O7" s="28">
        <v>2.9999999999999997E-4</v>
      </c>
      <c r="P7" s="35">
        <v>1.49</v>
      </c>
      <c r="Q7" s="35">
        <v>1.66</v>
      </c>
      <c r="R7" s="28">
        <v>0.39568805366433818</v>
      </c>
      <c r="S7" s="28">
        <v>0.39725951598735249</v>
      </c>
      <c r="T7" s="37" t="s">
        <v>232</v>
      </c>
      <c r="U7" s="34">
        <v>1592.1</v>
      </c>
      <c r="V7" s="44">
        <v>28.3</v>
      </c>
      <c r="W7" s="39">
        <v>28.53</v>
      </c>
      <c r="X7" s="34">
        <v>10.5</v>
      </c>
      <c r="Y7" s="39">
        <v>592.20000000000005</v>
      </c>
      <c r="Z7" s="28">
        <v>0.998</v>
      </c>
      <c r="AA7" s="39">
        <v>22849.8</v>
      </c>
      <c r="AB7" s="39">
        <v>9896.9</v>
      </c>
      <c r="AC7" s="39">
        <v>4.34</v>
      </c>
      <c r="AD7" s="28">
        <v>0.121</v>
      </c>
      <c r="AE7" s="28">
        <v>0.14400000000000002</v>
      </c>
      <c r="AF7" s="28" t="s">
        <v>151</v>
      </c>
      <c r="AG7" s="28" t="s">
        <v>151</v>
      </c>
      <c r="AH7" s="28" t="s">
        <v>151</v>
      </c>
      <c r="AI7" s="28" t="s">
        <v>151</v>
      </c>
      <c r="AJ7" s="28">
        <v>-0.17499999999999999</v>
      </c>
      <c r="AK7" s="28">
        <v>3.7599999999999995E-2</v>
      </c>
      <c r="AL7" s="28">
        <v>3.6000000000000004E-2</v>
      </c>
      <c r="AM7" s="28">
        <v>7.0300000000000001E-2</v>
      </c>
      <c r="AN7" s="28">
        <v>-0.19800000000000001</v>
      </c>
      <c r="AO7" s="28">
        <v>-4.4600000000000004E-3</v>
      </c>
      <c r="AP7" s="28">
        <v>-2.6600000000000002E-2</v>
      </c>
      <c r="AQ7" s="28">
        <v>4.5899999999999996E-2</v>
      </c>
      <c r="AR7" s="28">
        <v>-0.56999999999999995</v>
      </c>
      <c r="AS7" s="28">
        <v>-5.7599999999999998E-2</v>
      </c>
      <c r="AT7" s="28">
        <v>-6.59E-2</v>
      </c>
      <c r="AU7" s="28">
        <v>6.2300000000000001E-2</v>
      </c>
      <c r="AV7" s="39">
        <v>19960</v>
      </c>
      <c r="AW7" s="39">
        <v>6708</v>
      </c>
      <c r="AX7" s="39">
        <v>5922</v>
      </c>
      <c r="AY7" s="39">
        <v>1774</v>
      </c>
      <c r="AZ7" s="28">
        <v>0.251</v>
      </c>
      <c r="BA7" s="54">
        <v>612</v>
      </c>
      <c r="BB7" s="54">
        <v>5602</v>
      </c>
      <c r="BC7" s="54"/>
      <c r="BD7" s="54">
        <v>5922</v>
      </c>
      <c r="BE7" s="54">
        <v>-429</v>
      </c>
      <c r="BF7" s="54">
        <v>38</v>
      </c>
      <c r="BG7" s="54"/>
      <c r="BH7" s="54">
        <v>2369</v>
      </c>
      <c r="BI7" s="54">
        <v>595</v>
      </c>
      <c r="BJ7" s="54">
        <v>9</v>
      </c>
      <c r="BK7" s="54">
        <v>8348</v>
      </c>
      <c r="BL7" s="54">
        <v>2485</v>
      </c>
      <c r="BM7" s="54">
        <v>5862</v>
      </c>
      <c r="BN7" s="54">
        <v>27547</v>
      </c>
      <c r="BO7" s="54">
        <v>15011</v>
      </c>
      <c r="BP7" s="54"/>
      <c r="BQ7" s="54">
        <v>1742</v>
      </c>
      <c r="BR7" s="54">
        <v>3209</v>
      </c>
      <c r="BS7" s="54">
        <v>1124</v>
      </c>
      <c r="BT7" s="54">
        <v>1107</v>
      </c>
      <c r="BU7" s="54">
        <v>7105</v>
      </c>
      <c r="BV7" s="54">
        <v>4620</v>
      </c>
      <c r="BW7" s="54">
        <v>881</v>
      </c>
      <c r="BX7" s="54">
        <v>425</v>
      </c>
      <c r="BY7" s="54">
        <v>4066</v>
      </c>
      <c r="BZ7" s="54">
        <v>10565</v>
      </c>
      <c r="CA7" s="54"/>
      <c r="CB7" s="54">
        <v>14723</v>
      </c>
      <c r="CC7" s="54"/>
      <c r="CD7" s="54">
        <v>9595</v>
      </c>
      <c r="CE7" s="54">
        <v>6277</v>
      </c>
      <c r="CF7" s="54"/>
      <c r="CG7" s="54">
        <v>4492</v>
      </c>
      <c r="CH7" s="29">
        <f t="shared" si="0"/>
        <v>9620</v>
      </c>
      <c r="CI7" s="54">
        <v>3297</v>
      </c>
      <c r="CJ7" s="54">
        <v>3216</v>
      </c>
      <c r="CK7" s="54">
        <v>3118</v>
      </c>
      <c r="CL7" s="54">
        <v>2993</v>
      </c>
      <c r="CM7" s="54">
        <v>2855</v>
      </c>
      <c r="CN7" s="54">
        <v>2738</v>
      </c>
      <c r="CO7" s="54">
        <v>1.1100000000000001</v>
      </c>
      <c r="CP7" s="54">
        <v>1.1100000000000001</v>
      </c>
      <c r="CQ7" s="54">
        <v>1.91</v>
      </c>
      <c r="CR7" s="54">
        <v>1.1000000000000001</v>
      </c>
      <c r="CS7" s="54">
        <v>1.1000000000000001</v>
      </c>
      <c r="CT7" s="54">
        <v>1.75</v>
      </c>
      <c r="CU7" s="54">
        <v>98</v>
      </c>
      <c r="CV7" s="54">
        <v>74</v>
      </c>
      <c r="CW7" s="54">
        <v>81</v>
      </c>
      <c r="CX7" s="54">
        <v>92</v>
      </c>
      <c r="CY7" s="54">
        <v>103</v>
      </c>
      <c r="CZ7" s="54">
        <v>114</v>
      </c>
      <c r="DA7" s="54">
        <v>115</v>
      </c>
      <c r="DB7" s="54">
        <v>-745</v>
      </c>
      <c r="DC7" s="54"/>
      <c r="DD7" s="54">
        <v>-2661</v>
      </c>
      <c r="DE7" s="54">
        <v>-652</v>
      </c>
      <c r="DF7" s="54">
        <v>225</v>
      </c>
      <c r="DG7" s="54"/>
      <c r="DH7" s="54">
        <v>12</v>
      </c>
      <c r="DI7" s="54">
        <v>308</v>
      </c>
      <c r="DJ7" s="54"/>
      <c r="DK7" s="54">
        <v>-622</v>
      </c>
      <c r="DL7" s="54">
        <v>-193</v>
      </c>
      <c r="DM7" s="54">
        <v>-203</v>
      </c>
      <c r="DN7" s="54">
        <v>-172</v>
      </c>
      <c r="DO7" s="54">
        <v>19960</v>
      </c>
      <c r="DP7" s="54">
        <v>6708</v>
      </c>
      <c r="DQ7" s="54">
        <v>1774</v>
      </c>
      <c r="DR7" s="28">
        <v>0.11109999999999999</v>
      </c>
      <c r="DS7" s="40">
        <v>3</v>
      </c>
      <c r="DT7" s="41" t="s">
        <v>209</v>
      </c>
    </row>
    <row r="8" spans="1:124" s="27" customFormat="1" ht="14">
      <c r="A8" s="30" t="s">
        <v>511</v>
      </c>
      <c r="B8" s="30" t="s">
        <v>512</v>
      </c>
      <c r="C8" s="42"/>
      <c r="D8" s="32" t="s">
        <v>249</v>
      </c>
      <c r="E8" s="32" t="s">
        <v>513</v>
      </c>
      <c r="F8" s="32" t="s">
        <v>145</v>
      </c>
      <c r="G8" s="33">
        <v>323000</v>
      </c>
      <c r="H8" s="39">
        <v>59926.3</v>
      </c>
      <c r="I8" s="39">
        <v>95.69</v>
      </c>
      <c r="J8" s="39">
        <v>96</v>
      </c>
      <c r="K8" s="39">
        <v>74</v>
      </c>
      <c r="L8" s="28">
        <v>0.84050000000000002</v>
      </c>
      <c r="M8" s="28">
        <v>0</v>
      </c>
      <c r="N8" s="28">
        <v>3.1199999999999999E-3</v>
      </c>
      <c r="O8" s="28">
        <v>4.3999999999999996E-4</v>
      </c>
      <c r="P8" s="35">
        <v>1.1599999999999999</v>
      </c>
      <c r="Q8" s="35">
        <v>1.2</v>
      </c>
      <c r="R8" s="28">
        <v>0.2833670348803411</v>
      </c>
      <c r="S8" s="28">
        <v>0.26523790271785802</v>
      </c>
      <c r="T8" s="37" t="s">
        <v>213</v>
      </c>
      <c r="U8" s="34">
        <v>626.29999999999995</v>
      </c>
      <c r="V8" s="43">
        <v>1.82</v>
      </c>
      <c r="W8" s="39"/>
      <c r="X8" s="35">
        <v>2.69</v>
      </c>
      <c r="Y8" s="39">
        <v>245.3</v>
      </c>
      <c r="Z8" s="28">
        <v>0.996</v>
      </c>
      <c r="AA8" s="39">
        <v>31058.9</v>
      </c>
      <c r="AB8" s="39">
        <v>5124.6000000000004</v>
      </c>
      <c r="AC8" s="39">
        <v>4.87</v>
      </c>
      <c r="AD8" s="28">
        <v>3.6299999999999999E-2</v>
      </c>
      <c r="AE8" s="28">
        <v>0.09</v>
      </c>
      <c r="AF8" s="28">
        <v>0.14300000000000002</v>
      </c>
      <c r="AG8" s="28">
        <v>9.1999999999999998E-2</v>
      </c>
      <c r="AH8" s="28">
        <v>8.8800000000000004E-2</v>
      </c>
      <c r="AI8" s="28">
        <v>7.7499999999999999E-2</v>
      </c>
      <c r="AJ8" s="28">
        <v>0.14499999999999999</v>
      </c>
      <c r="AK8" s="28">
        <v>9.6799999999999997E-2</v>
      </c>
      <c r="AL8" s="28">
        <v>8.2500000000000004E-2</v>
      </c>
      <c r="AM8" s="28">
        <v>8.1900000000000001E-2</v>
      </c>
      <c r="AN8" s="28">
        <v>6.3799999999999996E-2</v>
      </c>
      <c r="AO8" s="28">
        <v>5.3600000000000002E-2</v>
      </c>
      <c r="AP8" s="28">
        <v>5.5999999999999994E-2</v>
      </c>
      <c r="AQ8" s="28">
        <v>4.24E-2</v>
      </c>
      <c r="AR8" s="28">
        <v>4.6900000000000004E-2</v>
      </c>
      <c r="AS8" s="28">
        <v>8.9200000000000002E-2</v>
      </c>
      <c r="AT8" s="28">
        <v>9.3200000000000005E-2</v>
      </c>
      <c r="AU8" s="28">
        <v>7.400000000000001E-2</v>
      </c>
      <c r="AV8" s="39">
        <v>30902</v>
      </c>
      <c r="AW8" s="39">
        <v>4893.3</v>
      </c>
      <c r="AX8" s="39">
        <v>4466.8999999999996</v>
      </c>
      <c r="AY8" s="39">
        <v>3040.6</v>
      </c>
      <c r="AZ8" s="28">
        <v>0.26500000000000001</v>
      </c>
      <c r="BA8" s="54">
        <v>320.2</v>
      </c>
      <c r="BB8" s="54">
        <v>5318</v>
      </c>
      <c r="BC8" s="54"/>
      <c r="BD8" s="54">
        <v>4466.8999999999996</v>
      </c>
      <c r="BE8" s="54">
        <v>-16.3</v>
      </c>
      <c r="BF8" s="54">
        <v>35.1</v>
      </c>
      <c r="BG8" s="54"/>
      <c r="BH8" s="54">
        <v>4461</v>
      </c>
      <c r="BI8" s="54">
        <v>1183.5999999999999</v>
      </c>
      <c r="BJ8" s="54"/>
      <c r="BK8" s="54">
        <v>4061.4</v>
      </c>
      <c r="BL8" s="54">
        <v>725.9</v>
      </c>
      <c r="BM8" s="54">
        <v>2437.6</v>
      </c>
      <c r="BN8" s="54">
        <v>16991.599999999999</v>
      </c>
      <c r="BO8" s="54">
        <v>27.2</v>
      </c>
      <c r="BP8" s="54"/>
      <c r="BQ8" s="54">
        <v>5990.9</v>
      </c>
      <c r="BR8" s="54">
        <v>5426.2</v>
      </c>
      <c r="BS8" s="54"/>
      <c r="BT8" s="54">
        <v>1517.6</v>
      </c>
      <c r="BU8" s="54">
        <v>2480</v>
      </c>
      <c r="BV8" s="54">
        <v>1754.1</v>
      </c>
      <c r="BW8" s="54">
        <v>984.5</v>
      </c>
      <c r="BX8" s="54"/>
      <c r="BY8" s="54">
        <v>116.6</v>
      </c>
      <c r="BZ8" s="54">
        <v>27</v>
      </c>
      <c r="CA8" s="54">
        <v>558.79999999999995</v>
      </c>
      <c r="CB8" s="54">
        <v>26.5</v>
      </c>
      <c r="CC8" s="54">
        <v>514.4</v>
      </c>
      <c r="CD8" s="54">
        <v>3680.3</v>
      </c>
      <c r="CE8" s="54">
        <v>2312.1</v>
      </c>
      <c r="CF8" s="54"/>
      <c r="CG8" s="54">
        <v>5272.3</v>
      </c>
      <c r="CH8" s="29">
        <f t="shared" si="0"/>
        <v>1618.5</v>
      </c>
      <c r="CI8" s="54">
        <v>639.5</v>
      </c>
      <c r="CJ8" s="54">
        <v>639.5</v>
      </c>
      <c r="CK8" s="54">
        <v>639.5</v>
      </c>
      <c r="CL8" s="54">
        <v>715.1</v>
      </c>
      <c r="CM8" s="54">
        <v>715.1</v>
      </c>
      <c r="CN8" s="54">
        <v>715.1</v>
      </c>
      <c r="CO8" s="54">
        <v>4.83</v>
      </c>
      <c r="CP8" s="54">
        <v>4.83</v>
      </c>
      <c r="CQ8" s="54">
        <v>4.05</v>
      </c>
      <c r="CR8" s="54">
        <v>4.71</v>
      </c>
      <c r="CS8" s="54">
        <v>4.71</v>
      </c>
      <c r="CT8" s="54">
        <v>2.04</v>
      </c>
      <c r="CU8" s="54">
        <v>608.20000000000005</v>
      </c>
      <c r="CV8" s="54">
        <v>170.8</v>
      </c>
      <c r="CW8" s="54">
        <v>217.2</v>
      </c>
      <c r="CX8" s="54">
        <v>298.7</v>
      </c>
      <c r="CY8" s="54">
        <v>387</v>
      </c>
      <c r="CZ8" s="54">
        <v>482.2</v>
      </c>
      <c r="DA8" s="54">
        <v>540.06400000000008</v>
      </c>
      <c r="DB8" s="54">
        <v>-212.7</v>
      </c>
      <c r="DC8" s="54"/>
      <c r="DD8" s="54">
        <v>-1188.0999999999999</v>
      </c>
      <c r="DE8" s="54">
        <v>-2369.5</v>
      </c>
      <c r="DF8" s="54">
        <v>546</v>
      </c>
      <c r="DG8" s="54"/>
      <c r="DH8" s="54">
        <v>0.26</v>
      </c>
      <c r="DI8" s="54"/>
      <c r="DJ8" s="54"/>
      <c r="DK8" s="54">
        <v>-249.9</v>
      </c>
      <c r="DL8" s="54">
        <v>107.4</v>
      </c>
      <c r="DM8" s="54"/>
      <c r="DN8" s="54">
        <v>-640</v>
      </c>
      <c r="DO8" s="54">
        <v>30002.400000000001</v>
      </c>
      <c r="DP8" s="54">
        <v>4684.6000000000004</v>
      </c>
      <c r="DQ8" s="54">
        <v>2941.5</v>
      </c>
      <c r="DR8" s="28">
        <v>9.0899999999999995E-2</v>
      </c>
      <c r="DS8" s="40">
        <v>1</v>
      </c>
      <c r="DT8" s="41" t="s">
        <v>176</v>
      </c>
    </row>
    <row r="9" spans="1:124" s="27" customFormat="1" ht="14">
      <c r="A9" s="30" t="s">
        <v>556</v>
      </c>
      <c r="B9" s="30" t="s">
        <v>557</v>
      </c>
      <c r="C9" s="31">
        <v>2000</v>
      </c>
      <c r="D9" s="32" t="s">
        <v>327</v>
      </c>
      <c r="E9" s="32" t="s">
        <v>198</v>
      </c>
      <c r="F9" s="32" t="s">
        <v>169</v>
      </c>
      <c r="G9" s="33">
        <v>138622</v>
      </c>
      <c r="H9" s="39">
        <v>52067.7</v>
      </c>
      <c r="I9" s="39">
        <v>66.09</v>
      </c>
      <c r="J9" s="39">
        <v>69.61</v>
      </c>
      <c r="K9" s="39">
        <v>43.1</v>
      </c>
      <c r="L9" s="28">
        <v>0.47520000000000001</v>
      </c>
      <c r="M9" s="28">
        <v>0.15090000000000001</v>
      </c>
      <c r="N9" s="28">
        <v>2.9999999999999997E-4</v>
      </c>
      <c r="O9" s="28">
        <v>6.0000000000000002E-5</v>
      </c>
      <c r="P9" s="36">
        <v>0.65100000000000002</v>
      </c>
      <c r="Q9" s="36">
        <v>0.48499999999999999</v>
      </c>
      <c r="R9" s="28">
        <v>0.36154463804792464</v>
      </c>
      <c r="S9" s="28">
        <v>0.27785257112729994</v>
      </c>
      <c r="T9" s="37" t="s">
        <v>232</v>
      </c>
      <c r="U9" s="34">
        <v>787.8</v>
      </c>
      <c r="V9" s="43">
        <v>2.2400000000000002</v>
      </c>
      <c r="W9" s="39"/>
      <c r="X9" s="35">
        <v>2.94</v>
      </c>
      <c r="Y9" s="39">
        <v>75.099999999999994</v>
      </c>
      <c r="Z9" s="28">
        <v>0.82799999999999996</v>
      </c>
      <c r="AA9" s="39">
        <v>69781.600000000006</v>
      </c>
      <c r="AB9" s="39">
        <v>6810.7</v>
      </c>
      <c r="AC9" s="39">
        <v>3.64</v>
      </c>
      <c r="AD9" s="28">
        <v>4.9400000000000006E-2</v>
      </c>
      <c r="AE9" s="28">
        <v>0.16699999999999998</v>
      </c>
      <c r="AF9" s="28">
        <v>6.8900000000000003E-2</v>
      </c>
      <c r="AG9" s="28">
        <v>3.0099999999999998E-2</v>
      </c>
      <c r="AH9" s="28">
        <v>2.5000000000000001E-2</v>
      </c>
      <c r="AI9" s="28">
        <v>6.6900000000000001E-2</v>
      </c>
      <c r="AJ9" s="28" t="s">
        <v>151</v>
      </c>
      <c r="AK9" s="28" t="s">
        <v>151</v>
      </c>
      <c r="AL9" s="28">
        <v>0.317</v>
      </c>
      <c r="AM9" s="28">
        <v>7.2300000000000003E-2</v>
      </c>
      <c r="AN9" s="28">
        <v>0.33700000000000002</v>
      </c>
      <c r="AO9" s="28">
        <v>0.33700000000000002</v>
      </c>
      <c r="AP9" s="28">
        <v>0.17</v>
      </c>
      <c r="AQ9" s="28">
        <v>7.3099999999999998E-2</v>
      </c>
      <c r="AR9" s="28">
        <v>0.59099999999999997</v>
      </c>
      <c r="AS9" s="28">
        <v>0.41399999999999998</v>
      </c>
      <c r="AT9" s="28">
        <v>0.27800000000000002</v>
      </c>
      <c r="AU9" s="28">
        <v>5.4699999999999999E-2</v>
      </c>
      <c r="AV9" s="39">
        <v>73489.100000000006</v>
      </c>
      <c r="AW9" s="39">
        <v>5954.1</v>
      </c>
      <c r="AX9" s="39">
        <v>3616.8</v>
      </c>
      <c r="AY9" s="39">
        <v>2836</v>
      </c>
      <c r="AZ9" s="28">
        <v>0.26899999999999996</v>
      </c>
      <c r="BA9" s="54">
        <v>3084.2</v>
      </c>
      <c r="BB9" s="54">
        <v>3148.3</v>
      </c>
      <c r="BC9" s="54"/>
      <c r="BD9" s="54">
        <v>3616.8</v>
      </c>
      <c r="BE9" s="54">
        <v>-559.20000000000005</v>
      </c>
      <c r="BF9" s="54">
        <v>238.5</v>
      </c>
      <c r="BG9" s="54"/>
      <c r="BH9" s="54">
        <v>3889.1</v>
      </c>
      <c r="BI9" s="54">
        <v>1044.5999999999999</v>
      </c>
      <c r="BJ9" s="54"/>
      <c r="BK9" s="54">
        <v>8801.1</v>
      </c>
      <c r="BL9" s="54">
        <v>19755.5</v>
      </c>
      <c r="BM9" s="54">
        <v>12078.9</v>
      </c>
      <c r="BN9" s="54">
        <v>116325.1</v>
      </c>
      <c r="BO9" s="54">
        <v>8897.9</v>
      </c>
      <c r="BP9" s="54"/>
      <c r="BQ9" s="54">
        <v>8546.9</v>
      </c>
      <c r="BR9" s="54">
        <v>8228.5</v>
      </c>
      <c r="BS9" s="54">
        <v>30690.6</v>
      </c>
      <c r="BT9" s="54">
        <v>1802.3</v>
      </c>
      <c r="BU9" s="54">
        <v>41183.800000000003</v>
      </c>
      <c r="BV9" s="54">
        <v>21428.3</v>
      </c>
      <c r="BW9" s="54">
        <v>12325.8</v>
      </c>
      <c r="BX9" s="54"/>
      <c r="BY9" s="54">
        <v>14354.5</v>
      </c>
      <c r="BZ9" s="54">
        <v>7374</v>
      </c>
      <c r="CA9" s="54">
        <v>21.8</v>
      </c>
      <c r="CB9" s="54">
        <v>7753.2</v>
      </c>
      <c r="CC9" s="54">
        <v>57.8</v>
      </c>
      <c r="CD9" s="54">
        <v>9916.7000000000007</v>
      </c>
      <c r="CE9" s="54">
        <v>13595</v>
      </c>
      <c r="CF9" s="54"/>
      <c r="CG9" s="54">
        <v>14961.1</v>
      </c>
      <c r="CH9" s="29">
        <f t="shared" si="0"/>
        <v>12797.599999999999</v>
      </c>
      <c r="CI9" s="54">
        <v>4270.3999999999996</v>
      </c>
      <c r="CJ9" s="54">
        <v>4410.8999999999996</v>
      </c>
      <c r="CK9" s="54">
        <v>4703.8999999999996</v>
      </c>
      <c r="CL9" s="54">
        <v>4658.6000000000004</v>
      </c>
      <c r="CM9" s="54">
        <v>4439.8999999999996</v>
      </c>
      <c r="CN9" s="54">
        <v>4493.5</v>
      </c>
      <c r="CO9" s="54">
        <v>3.62</v>
      </c>
      <c r="CP9" s="54">
        <v>3.62</v>
      </c>
      <c r="CQ9" s="54">
        <v>3.05</v>
      </c>
      <c r="CR9" s="54">
        <v>3.62</v>
      </c>
      <c r="CS9" s="54">
        <v>3.62</v>
      </c>
      <c r="CT9" s="54">
        <v>1.45</v>
      </c>
      <c r="CU9" s="54">
        <v>313.5</v>
      </c>
      <c r="CV9" s="54">
        <v>105</v>
      </c>
      <c r="CW9" s="54">
        <v>105</v>
      </c>
      <c r="CX9" s="54">
        <v>105</v>
      </c>
      <c r="CY9" s="54">
        <v>105</v>
      </c>
      <c r="CZ9" s="54">
        <v>181.6</v>
      </c>
      <c r="DA9" s="54">
        <v>203.39200000000002</v>
      </c>
      <c r="DB9" s="54">
        <v>-501.1</v>
      </c>
      <c r="DC9" s="54"/>
      <c r="DD9" s="54">
        <v>-710.5</v>
      </c>
      <c r="DE9" s="54"/>
      <c r="DF9" s="54">
        <v>186.4</v>
      </c>
      <c r="DG9" s="54">
        <v>-1341.2</v>
      </c>
      <c r="DH9" s="54">
        <v>2466.9</v>
      </c>
      <c r="DI9" s="54">
        <v>-999.8</v>
      </c>
      <c r="DJ9" s="54">
        <v>-41.2</v>
      </c>
      <c r="DK9" s="54">
        <v>-56.9</v>
      </c>
      <c r="DL9" s="54">
        <v>157.4</v>
      </c>
      <c r="DM9" s="54">
        <v>-3936.3</v>
      </c>
      <c r="DN9" s="54">
        <v>-847.3</v>
      </c>
      <c r="DO9" s="54">
        <v>73489.100000000006</v>
      </c>
      <c r="DP9" s="54">
        <v>5954.1</v>
      </c>
      <c r="DQ9" s="54">
        <v>2836</v>
      </c>
      <c r="DR9" s="28">
        <v>0.15380000000000002</v>
      </c>
      <c r="DS9" s="40">
        <v>4</v>
      </c>
      <c r="DT9" s="41" t="s">
        <v>180</v>
      </c>
    </row>
    <row r="10" spans="1:124" s="27" customFormat="1" ht="28">
      <c r="A10" s="30" t="s">
        <v>904</v>
      </c>
      <c r="B10" s="30" t="s">
        <v>913</v>
      </c>
      <c r="C10" s="31">
        <v>1999</v>
      </c>
      <c r="D10" s="32" t="s">
        <v>159</v>
      </c>
      <c r="E10" s="32" t="s">
        <v>195</v>
      </c>
      <c r="F10" s="32" t="s">
        <v>145</v>
      </c>
      <c r="G10" s="33">
        <v>34081</v>
      </c>
      <c r="H10" s="39">
        <v>203512</v>
      </c>
      <c r="I10" s="39">
        <v>81.819999999999993</v>
      </c>
      <c r="J10" s="39">
        <v>120</v>
      </c>
      <c r="K10" s="39">
        <v>80</v>
      </c>
      <c r="L10" s="28">
        <v>0.2127</v>
      </c>
      <c r="M10" s="28">
        <v>0.36820000000000003</v>
      </c>
      <c r="N10" s="28">
        <v>6.7500000000000004E-2</v>
      </c>
      <c r="O10" s="28">
        <v>0</v>
      </c>
      <c r="P10" s="33" t="s">
        <v>151</v>
      </c>
      <c r="Q10" s="33" t="s">
        <v>151</v>
      </c>
      <c r="R10" s="28" t="s">
        <v>151</v>
      </c>
      <c r="S10" s="28" t="s">
        <v>151</v>
      </c>
      <c r="T10" s="37" t="s">
        <v>213</v>
      </c>
      <c r="U10" s="34">
        <v>2487.3000000000002</v>
      </c>
      <c r="V10" s="44">
        <v>13.3</v>
      </c>
      <c r="W10" s="39">
        <v>13.86</v>
      </c>
      <c r="X10" s="34">
        <v>23.1</v>
      </c>
      <c r="Y10" s="39">
        <v>1048.2</v>
      </c>
      <c r="Z10" s="28">
        <v>0.41499999999999998</v>
      </c>
      <c r="AA10" s="39">
        <v>15471.6</v>
      </c>
      <c r="AB10" s="39">
        <v>8330.7000000000007</v>
      </c>
      <c r="AC10" s="39">
        <v>2.6</v>
      </c>
      <c r="AD10" s="28">
        <v>0.40100000000000002</v>
      </c>
      <c r="AE10" s="28">
        <v>0.312</v>
      </c>
      <c r="AF10" s="28" t="s">
        <v>151</v>
      </c>
      <c r="AG10" s="28" t="s">
        <v>151</v>
      </c>
      <c r="AH10" s="28" t="s">
        <v>151</v>
      </c>
      <c r="AI10" s="28" t="s">
        <v>151</v>
      </c>
      <c r="AJ10" s="28" t="s">
        <v>151</v>
      </c>
      <c r="AK10" s="28" t="s">
        <v>151</v>
      </c>
      <c r="AL10" s="28" t="s">
        <v>151</v>
      </c>
      <c r="AM10" s="28" t="s">
        <v>151</v>
      </c>
      <c r="AN10" s="28" t="s">
        <v>151</v>
      </c>
      <c r="AO10" s="28" t="s">
        <v>151</v>
      </c>
      <c r="AP10" s="28" t="s">
        <v>151</v>
      </c>
      <c r="AQ10" s="28" t="s">
        <v>151</v>
      </c>
      <c r="AR10" s="28">
        <v>0.22800000000000001</v>
      </c>
      <c r="AS10" s="28">
        <v>3.6799999999999999E-2</v>
      </c>
      <c r="AT10" s="28">
        <v>0.11800000000000001</v>
      </c>
      <c r="AU10" s="28">
        <v>0.441</v>
      </c>
      <c r="AV10" s="39">
        <v>11417.3</v>
      </c>
      <c r="AW10" s="39">
        <v>4787.3</v>
      </c>
      <c r="AX10" s="39">
        <v>4218.3</v>
      </c>
      <c r="AY10" s="39">
        <v>4348.6000000000004</v>
      </c>
      <c r="AZ10" s="28">
        <v>0.192</v>
      </c>
      <c r="BA10" s="54">
        <v>770.1</v>
      </c>
      <c r="BB10" s="54">
        <v>2111.6999999999998</v>
      </c>
      <c r="BC10" s="54">
        <v>252.2</v>
      </c>
      <c r="BD10" s="54">
        <v>4218.3</v>
      </c>
      <c r="BE10" s="54">
        <v>-423.7</v>
      </c>
      <c r="BF10" s="54">
        <v>1318.4</v>
      </c>
      <c r="BG10" s="54">
        <v>-28.2</v>
      </c>
      <c r="BH10" s="54">
        <v>5409.9</v>
      </c>
      <c r="BI10" s="54">
        <v>1038.4000000000001</v>
      </c>
      <c r="BJ10" s="54">
        <v>27.6</v>
      </c>
      <c r="BK10" s="54">
        <v>17260.599999999999</v>
      </c>
      <c r="BL10" s="54">
        <v>1455.7</v>
      </c>
      <c r="BM10" s="54">
        <v>6558.7</v>
      </c>
      <c r="BN10" s="54">
        <v>43533.2</v>
      </c>
      <c r="BO10" s="54">
        <v>11161.9</v>
      </c>
      <c r="BP10" s="54"/>
      <c r="BQ10" s="54">
        <v>22105.9</v>
      </c>
      <c r="BR10" s="54"/>
      <c r="BS10" s="54"/>
      <c r="BT10" s="54">
        <v>357.9</v>
      </c>
      <c r="BU10" s="54"/>
      <c r="BV10" s="54"/>
      <c r="BW10" s="54"/>
      <c r="BX10" s="54">
        <v>3085.8</v>
      </c>
      <c r="BY10" s="54">
        <v>2049.6999999999998</v>
      </c>
      <c r="BZ10" s="54">
        <v>8076.1</v>
      </c>
      <c r="CA10" s="54">
        <v>1991.8</v>
      </c>
      <c r="CB10" s="54">
        <v>6658.4</v>
      </c>
      <c r="CC10" s="54">
        <v>167.3</v>
      </c>
      <c r="CD10" s="54">
        <v>6890.3</v>
      </c>
      <c r="CE10" s="54">
        <v>1922.7</v>
      </c>
      <c r="CF10" s="54">
        <v>1690.6</v>
      </c>
      <c r="CG10" s="54">
        <v>3779.2</v>
      </c>
      <c r="CH10" s="29">
        <f t="shared" si="0"/>
        <v>3547.2999999999984</v>
      </c>
      <c r="CI10" s="54">
        <v>1421.5</v>
      </c>
      <c r="CJ10" s="54">
        <v>1212</v>
      </c>
      <c r="CK10" s="54">
        <v>969.2</v>
      </c>
      <c r="CL10" s="54">
        <v>819.2</v>
      </c>
      <c r="CM10" s="54">
        <v>784.1</v>
      </c>
      <c r="CN10" s="54">
        <v>603.79999999999995</v>
      </c>
      <c r="CO10" s="54">
        <v>1.9</v>
      </c>
      <c r="CP10" s="54">
        <v>1.9</v>
      </c>
      <c r="CQ10" s="54">
        <v>1.49</v>
      </c>
      <c r="CR10" s="54">
        <v>1.78</v>
      </c>
      <c r="CS10" s="54">
        <v>1.78</v>
      </c>
      <c r="CT10" s="54"/>
      <c r="CU10" s="54">
        <v>1.29</v>
      </c>
      <c r="CV10" s="54">
        <v>0.32200000000000001</v>
      </c>
      <c r="CW10" s="54">
        <v>0.32200000000000001</v>
      </c>
      <c r="CX10" s="54">
        <v>16.899999999999999</v>
      </c>
      <c r="CY10" s="54">
        <v>16.899999999999999</v>
      </c>
      <c r="CZ10" s="54">
        <v>31.8</v>
      </c>
      <c r="DA10" s="54">
        <v>35.616000000000007</v>
      </c>
      <c r="DB10" s="54">
        <v>567.20000000000005</v>
      </c>
      <c r="DC10" s="54">
        <v>-33.5</v>
      </c>
      <c r="DD10" s="54"/>
      <c r="DE10" s="54">
        <v>-25.3</v>
      </c>
      <c r="DF10" s="54">
        <v>264.10000000000002</v>
      </c>
      <c r="DG10" s="54">
        <v>-11486.6</v>
      </c>
      <c r="DH10" s="54">
        <v>13548.7</v>
      </c>
      <c r="DI10" s="54">
        <v>-8551</v>
      </c>
      <c r="DJ10" s="54">
        <v>-7.42</v>
      </c>
      <c r="DK10" s="54">
        <v>-118</v>
      </c>
      <c r="DL10" s="54"/>
      <c r="DM10" s="54"/>
      <c r="DN10" s="54"/>
      <c r="DO10" s="54">
        <v>8445.5</v>
      </c>
      <c r="DP10" s="54">
        <v>4478.7</v>
      </c>
      <c r="DQ10" s="54">
        <v>3750.3</v>
      </c>
      <c r="DR10" s="28">
        <v>0.44439999999999996</v>
      </c>
      <c r="DS10" s="40"/>
      <c r="DT10" s="41" t="s">
        <v>261</v>
      </c>
    </row>
    <row r="11" spans="1:124" s="27" customFormat="1" ht="14">
      <c r="A11" s="30" t="s">
        <v>337</v>
      </c>
      <c r="B11" s="30" t="s">
        <v>338</v>
      </c>
      <c r="C11" s="31">
        <v>1919</v>
      </c>
      <c r="D11" s="32" t="s">
        <v>269</v>
      </c>
      <c r="E11" s="32" t="s">
        <v>144</v>
      </c>
      <c r="F11" s="32" t="s">
        <v>184</v>
      </c>
      <c r="G11" s="33">
        <v>9000</v>
      </c>
      <c r="H11" s="39">
        <v>101400.1</v>
      </c>
      <c r="I11" s="39">
        <v>51.49</v>
      </c>
      <c r="J11" s="39">
        <v>56.7</v>
      </c>
      <c r="K11" s="39">
        <v>37.6</v>
      </c>
      <c r="L11" s="28">
        <v>0.60899999999999999</v>
      </c>
      <c r="M11" s="28">
        <v>0</v>
      </c>
      <c r="N11" s="28">
        <v>1.8799999999999999E-3</v>
      </c>
      <c r="O11" s="28">
        <v>4.2999999999999999E-4</v>
      </c>
      <c r="P11" s="36">
        <v>0.73499999999999999</v>
      </c>
      <c r="Q11" s="36">
        <v>0.54900000000000004</v>
      </c>
      <c r="R11" s="28">
        <v>0.21989953204998913</v>
      </c>
      <c r="S11" s="28">
        <v>0.20646813728202035</v>
      </c>
      <c r="T11" s="37" t="s">
        <v>206</v>
      </c>
      <c r="U11" s="34">
        <v>1969.3</v>
      </c>
      <c r="V11" s="38"/>
      <c r="W11" s="39"/>
      <c r="X11" s="35">
        <v>6.96</v>
      </c>
      <c r="Y11" s="39">
        <v>390</v>
      </c>
      <c r="Z11" s="28">
        <v>0.997</v>
      </c>
      <c r="AA11" s="39">
        <v>18347.3</v>
      </c>
      <c r="AB11" s="39">
        <v>8479.1</v>
      </c>
      <c r="AC11" s="39">
        <v>2.8</v>
      </c>
      <c r="AD11" s="28">
        <v>2.07E-2</v>
      </c>
      <c r="AE11" s="28">
        <v>8.1600000000000006E-2</v>
      </c>
      <c r="AF11" s="28">
        <v>-0.06</v>
      </c>
      <c r="AG11" s="28">
        <v>-6.9699999999999998E-2</v>
      </c>
      <c r="AH11" s="28">
        <v>-7.5999999999999998E-2</v>
      </c>
      <c r="AI11" s="28">
        <v>-0.11900000000000001</v>
      </c>
      <c r="AJ11" s="28">
        <v>9.6000000000000002E-2</v>
      </c>
      <c r="AK11" s="28">
        <v>4.24E-2</v>
      </c>
      <c r="AL11" s="28">
        <v>3.85E-2</v>
      </c>
      <c r="AM11" s="28">
        <v>1.3000000000000001E-2</v>
      </c>
      <c r="AN11" s="28">
        <v>0.14400000000000002</v>
      </c>
      <c r="AO11" s="28">
        <v>5.6799999999999996E-2</v>
      </c>
      <c r="AP11" s="28">
        <v>5.2900000000000003E-2</v>
      </c>
      <c r="AQ11" s="28">
        <v>2.5899999999999999E-2</v>
      </c>
      <c r="AR11" s="28">
        <v>0.11800000000000001</v>
      </c>
      <c r="AS11" s="28">
        <v>-5.9800000000000006E-2</v>
      </c>
      <c r="AT11" s="28">
        <v>-5.8799999999999998E-2</v>
      </c>
      <c r="AU11" s="28">
        <v>1.6E-2</v>
      </c>
      <c r="AV11" s="39">
        <v>17945</v>
      </c>
      <c r="AW11" s="39">
        <v>8068</v>
      </c>
      <c r="AX11" s="39">
        <v>7860</v>
      </c>
      <c r="AY11" s="39">
        <v>5070</v>
      </c>
      <c r="AZ11" s="28">
        <v>0.34799999999999998</v>
      </c>
      <c r="BA11" s="54">
        <v>163</v>
      </c>
      <c r="BB11" s="54">
        <v>2298</v>
      </c>
      <c r="BC11" s="54"/>
      <c r="BD11" s="54">
        <v>7860</v>
      </c>
      <c r="BE11" s="54">
        <v>-857</v>
      </c>
      <c r="BF11" s="54">
        <v>49</v>
      </c>
      <c r="BG11" s="54"/>
      <c r="BH11" s="54">
        <v>7774</v>
      </c>
      <c r="BI11" s="54">
        <v>2704</v>
      </c>
      <c r="BJ11" s="54">
        <v>12</v>
      </c>
      <c r="BK11" s="54">
        <v>3321</v>
      </c>
      <c r="BL11" s="54">
        <v>1983</v>
      </c>
      <c r="BM11" s="54">
        <v>5285</v>
      </c>
      <c r="BN11" s="54">
        <v>34475</v>
      </c>
      <c r="BO11" s="54">
        <v>14693</v>
      </c>
      <c r="BP11" s="54"/>
      <c r="BQ11" s="54">
        <v>3014</v>
      </c>
      <c r="BR11" s="54">
        <v>124</v>
      </c>
      <c r="BS11" s="54">
        <v>2040</v>
      </c>
      <c r="BT11" s="54">
        <v>1393</v>
      </c>
      <c r="BU11" s="54">
        <v>4755</v>
      </c>
      <c r="BV11" s="54">
        <v>2772</v>
      </c>
      <c r="BW11" s="54">
        <v>416</v>
      </c>
      <c r="BX11" s="54"/>
      <c r="BY11" s="54">
        <v>4567</v>
      </c>
      <c r="BZ11" s="54">
        <v>13693</v>
      </c>
      <c r="CA11" s="54">
        <v>31</v>
      </c>
      <c r="CB11" s="54">
        <v>14517</v>
      </c>
      <c r="CC11" s="54">
        <v>34</v>
      </c>
      <c r="CD11" s="54">
        <v>3175</v>
      </c>
      <c r="CE11" s="54">
        <v>5174</v>
      </c>
      <c r="CF11" s="54"/>
      <c r="CG11" s="54">
        <v>4119</v>
      </c>
      <c r="CH11" s="29">
        <f t="shared" si="0"/>
        <v>15461</v>
      </c>
      <c r="CI11" s="54">
        <v>167</v>
      </c>
      <c r="CJ11" s="54">
        <v>153</v>
      </c>
      <c r="CK11" s="54">
        <v>153</v>
      </c>
      <c r="CL11" s="54">
        <v>153</v>
      </c>
      <c r="CM11" s="54">
        <v>153</v>
      </c>
      <c r="CN11" s="54">
        <v>136</v>
      </c>
      <c r="CO11" s="54">
        <v>2.56</v>
      </c>
      <c r="CP11" s="54">
        <v>2.56</v>
      </c>
      <c r="CQ11" s="54">
        <v>2.5499999999999998</v>
      </c>
      <c r="CR11" s="54">
        <v>2.56</v>
      </c>
      <c r="CS11" s="54">
        <v>2.56</v>
      </c>
      <c r="CT11" s="54">
        <v>2</v>
      </c>
      <c r="CU11" s="54">
        <v>118</v>
      </c>
      <c r="CV11" s="54">
        <v>24</v>
      </c>
      <c r="CW11" s="54">
        <v>31</v>
      </c>
      <c r="CX11" s="54">
        <v>41</v>
      </c>
      <c r="CY11" s="54">
        <v>52</v>
      </c>
      <c r="CZ11" s="54">
        <v>56</v>
      </c>
      <c r="DA11" s="54">
        <v>52</v>
      </c>
      <c r="DB11" s="54">
        <v>-381</v>
      </c>
      <c r="DC11" s="54"/>
      <c r="DD11" s="54">
        <v>-3892</v>
      </c>
      <c r="DE11" s="54">
        <v>-939</v>
      </c>
      <c r="DF11" s="54"/>
      <c r="DG11" s="54">
        <v>-825</v>
      </c>
      <c r="DH11" s="54">
        <v>999</v>
      </c>
      <c r="DI11" s="54">
        <v>442</v>
      </c>
      <c r="DJ11" s="54"/>
      <c r="DK11" s="54">
        <v>-102</v>
      </c>
      <c r="DL11" s="54">
        <v>-5</v>
      </c>
      <c r="DM11" s="54">
        <v>-184</v>
      </c>
      <c r="DN11" s="54">
        <v>-8</v>
      </c>
      <c r="DO11" s="54">
        <v>17945</v>
      </c>
      <c r="DP11" s="54">
        <v>8068</v>
      </c>
      <c r="DQ11" s="54">
        <v>5070</v>
      </c>
      <c r="DR11" s="28">
        <v>9.0899999999999995E-2</v>
      </c>
      <c r="DS11" s="40">
        <v>1</v>
      </c>
      <c r="DT11" s="41" t="s">
        <v>284</v>
      </c>
    </row>
    <row r="12" spans="1:124" s="27" customFormat="1" ht="14">
      <c r="A12" s="30" t="s">
        <v>903</v>
      </c>
      <c r="B12" s="30" t="s">
        <v>912</v>
      </c>
      <c r="C12" s="31">
        <v>1885</v>
      </c>
      <c r="D12" s="32" t="s">
        <v>230</v>
      </c>
      <c r="E12" s="32" t="s">
        <v>399</v>
      </c>
      <c r="F12" s="32" t="s">
        <v>184</v>
      </c>
      <c r="G12" s="33">
        <v>51871</v>
      </c>
      <c r="H12" s="39">
        <v>97680</v>
      </c>
      <c r="I12" s="39">
        <v>6.21</v>
      </c>
      <c r="J12" s="39">
        <v>6.26</v>
      </c>
      <c r="K12" s="39">
        <v>4.83</v>
      </c>
      <c r="L12" s="28">
        <v>0.21890000000000001</v>
      </c>
      <c r="M12" s="28">
        <v>0.61819999999999997</v>
      </c>
      <c r="N12" s="28">
        <v>0</v>
      </c>
      <c r="O12" s="28">
        <v>0</v>
      </c>
      <c r="P12" s="36">
        <v>0.63600000000000001</v>
      </c>
      <c r="Q12" s="33"/>
      <c r="R12" s="28">
        <v>0.26723485215610737</v>
      </c>
      <c r="S12" s="28" t="e">
        <v>#VALUE!</v>
      </c>
      <c r="T12" s="37" t="s">
        <v>914</v>
      </c>
      <c r="U12" s="34">
        <v>15717.2</v>
      </c>
      <c r="V12" s="44">
        <v>126.1</v>
      </c>
      <c r="W12" s="39">
        <v>3.8</v>
      </c>
      <c r="X12" s="34">
        <v>11.9</v>
      </c>
      <c r="Y12" s="39">
        <v>63.5</v>
      </c>
      <c r="Z12" s="28">
        <v>0.38200000000000001</v>
      </c>
      <c r="AA12" s="39">
        <v>13622.8</v>
      </c>
      <c r="AB12" s="39">
        <v>6702</v>
      </c>
      <c r="AC12" s="39">
        <v>0.27700000000000002</v>
      </c>
      <c r="AD12" s="28">
        <v>9.4800000000000009E-2</v>
      </c>
      <c r="AE12" s="28">
        <v>8.7899999999999992E-2</v>
      </c>
      <c r="AF12" s="28" t="s">
        <v>151</v>
      </c>
      <c r="AG12" s="28" t="s">
        <v>151</v>
      </c>
      <c r="AH12" s="28" t="s">
        <v>151</v>
      </c>
      <c r="AI12" s="28" t="s">
        <v>151</v>
      </c>
      <c r="AJ12" s="28">
        <v>2.4409999999999998</v>
      </c>
      <c r="AK12" s="28" t="s">
        <v>151</v>
      </c>
      <c r="AL12" s="28" t="s">
        <v>151</v>
      </c>
      <c r="AM12" s="28" t="s">
        <v>151</v>
      </c>
      <c r="AN12" s="28">
        <v>5.7829999999999995</v>
      </c>
      <c r="AO12" s="28" t="s">
        <v>151</v>
      </c>
      <c r="AP12" s="28" t="s">
        <v>151</v>
      </c>
      <c r="AQ12" s="28" t="s">
        <v>151</v>
      </c>
      <c r="AR12" s="28">
        <v>0.26200000000000001</v>
      </c>
      <c r="AS12" s="28">
        <v>3.0200000000000001E-2</v>
      </c>
      <c r="AT12" s="28">
        <v>3.8100000000000002E-2</v>
      </c>
      <c r="AU12" s="28">
        <v>8.5500000000000007E-2</v>
      </c>
      <c r="AV12" s="39">
        <v>14326.5</v>
      </c>
      <c r="AW12" s="39">
        <v>6754.6</v>
      </c>
      <c r="AX12" s="39">
        <v>5915.4</v>
      </c>
      <c r="AY12" s="39">
        <v>4539.3</v>
      </c>
      <c r="AZ12" s="28">
        <v>0.14000000000000001</v>
      </c>
      <c r="BA12" s="54">
        <v>1690.4</v>
      </c>
      <c r="BB12" s="54">
        <v>4160.8</v>
      </c>
      <c r="BC12" s="54"/>
      <c r="BD12" s="54">
        <v>5915.4</v>
      </c>
      <c r="BE12" s="54">
        <v>-263.8</v>
      </c>
      <c r="BF12" s="54">
        <v>153</v>
      </c>
      <c r="BG12" s="54"/>
      <c r="BH12" s="54">
        <v>5405.8</v>
      </c>
      <c r="BI12" s="54">
        <v>754.9</v>
      </c>
      <c r="BJ12" s="54"/>
      <c r="BK12" s="54">
        <v>3657.7</v>
      </c>
      <c r="BL12" s="54">
        <v>5921.8</v>
      </c>
      <c r="BM12" s="54">
        <v>10347.200000000001</v>
      </c>
      <c r="BN12" s="54">
        <v>27141.9</v>
      </c>
      <c r="BO12" s="54">
        <v>986.7</v>
      </c>
      <c r="BP12" s="54"/>
      <c r="BQ12" s="54">
        <v>15884.7</v>
      </c>
      <c r="BR12" s="54">
        <v>1139.5</v>
      </c>
      <c r="BS12" s="54">
        <v>1283.4000000000001</v>
      </c>
      <c r="BT12" s="54">
        <v>854.5</v>
      </c>
      <c r="BU12" s="54">
        <v>11428.8</v>
      </c>
      <c r="BV12" s="54">
        <v>5507</v>
      </c>
      <c r="BW12" s="54">
        <v>3276.4</v>
      </c>
      <c r="BX12" s="54"/>
      <c r="BY12" s="54">
        <v>3004.5</v>
      </c>
      <c r="BZ12" s="54">
        <v>607.4</v>
      </c>
      <c r="CA12" s="54">
        <v>535.4</v>
      </c>
      <c r="CB12" s="54">
        <v>1230.4000000000001</v>
      </c>
      <c r="CC12" s="54">
        <v>521.70000000000005</v>
      </c>
      <c r="CD12" s="54">
        <v>4885.3999999999996</v>
      </c>
      <c r="CE12" s="54">
        <v>11442</v>
      </c>
      <c r="CF12" s="54"/>
      <c r="CG12" s="54">
        <v>18203.3</v>
      </c>
      <c r="CH12" s="29">
        <f t="shared" si="0"/>
        <v>14548.300000000001</v>
      </c>
      <c r="CI12" s="54"/>
      <c r="CJ12" s="54"/>
      <c r="CK12" s="54"/>
      <c r="CL12" s="54"/>
      <c r="CM12" s="54"/>
      <c r="CN12" s="54"/>
      <c r="CO12" s="54">
        <v>0.28899999999999998</v>
      </c>
      <c r="CP12" s="54">
        <v>0.28899999999999998</v>
      </c>
      <c r="CQ12" s="54">
        <v>0.21099999999999999</v>
      </c>
      <c r="CR12" s="54">
        <v>0.28599999999999998</v>
      </c>
      <c r="CS12" s="54">
        <v>0.28599999999999998</v>
      </c>
      <c r="CT12" s="54">
        <v>0.16900000000000001</v>
      </c>
      <c r="CU12" s="54"/>
      <c r="CV12" s="54"/>
      <c r="CW12" s="54"/>
      <c r="CX12" s="54"/>
      <c r="CY12" s="54">
        <v>20</v>
      </c>
      <c r="CZ12" s="54">
        <v>10.8</v>
      </c>
      <c r="DA12" s="54">
        <v>72.3</v>
      </c>
      <c r="DB12" s="54">
        <v>-1209</v>
      </c>
      <c r="DC12" s="54"/>
      <c r="DD12" s="54">
        <v>-4537.1000000000004</v>
      </c>
      <c r="DE12" s="54">
        <v>-27.9</v>
      </c>
      <c r="DF12" s="54">
        <v>59.3</v>
      </c>
      <c r="DG12" s="54">
        <v>-674.2</v>
      </c>
      <c r="DH12" s="54">
        <v>378.2</v>
      </c>
      <c r="DI12" s="54">
        <v>-156.6</v>
      </c>
      <c r="DJ12" s="54"/>
      <c r="DK12" s="54">
        <v>-4.0199999999999996</v>
      </c>
      <c r="DL12" s="54"/>
      <c r="DM12" s="54">
        <v>-221.6</v>
      </c>
      <c r="DN12" s="54">
        <v>-189.1</v>
      </c>
      <c r="DO12" s="54">
        <v>14326.5</v>
      </c>
      <c r="DP12" s="54">
        <v>6754.6</v>
      </c>
      <c r="DQ12" s="54">
        <v>4539.3</v>
      </c>
      <c r="DR12" s="28">
        <v>0</v>
      </c>
      <c r="DS12" s="40">
        <v>3</v>
      </c>
      <c r="DT12" s="41" t="s">
        <v>246</v>
      </c>
    </row>
    <row r="13" spans="1:124" s="27" customFormat="1" ht="28">
      <c r="A13" s="30" t="s">
        <v>380</v>
      </c>
      <c r="B13" s="30" t="s">
        <v>381</v>
      </c>
      <c r="C13" s="31">
        <v>2000</v>
      </c>
      <c r="D13" s="32" t="s">
        <v>172</v>
      </c>
      <c r="E13" s="32" t="s">
        <v>382</v>
      </c>
      <c r="F13" s="32" t="s">
        <v>174</v>
      </c>
      <c r="G13" s="33">
        <v>192139</v>
      </c>
      <c r="H13" s="39">
        <v>96608.6</v>
      </c>
      <c r="I13" s="39">
        <v>1.1000000000000001</v>
      </c>
      <c r="J13" s="39">
        <v>1.19</v>
      </c>
      <c r="K13" s="39">
        <v>0.83699999999999997</v>
      </c>
      <c r="L13" s="28">
        <v>0.42869999999999997</v>
      </c>
      <c r="M13" s="28">
        <v>0</v>
      </c>
      <c r="N13" s="28">
        <v>0.33030000000000004</v>
      </c>
      <c r="O13" s="28">
        <v>0</v>
      </c>
      <c r="P13" s="36">
        <v>0.61699999999999999</v>
      </c>
      <c r="Q13" s="36">
        <v>0.18</v>
      </c>
      <c r="R13" s="28">
        <v>0.27275297662819736</v>
      </c>
      <c r="S13" s="28">
        <v>0.17211291974415269</v>
      </c>
      <c r="T13" s="37" t="s">
        <v>226</v>
      </c>
      <c r="U13" s="34">
        <v>87775.1</v>
      </c>
      <c r="V13" s="38"/>
      <c r="W13" s="39"/>
      <c r="X13" s="34">
        <v>59.7</v>
      </c>
      <c r="Y13" s="39">
        <v>50.9</v>
      </c>
      <c r="Z13" s="28">
        <v>0.32600000000000001</v>
      </c>
      <c r="AA13" s="39">
        <v>60259.6</v>
      </c>
      <c r="AB13" s="39">
        <v>18827.5</v>
      </c>
      <c r="AC13" s="39">
        <v>8.1000000000000003E-2</v>
      </c>
      <c r="AD13" s="28">
        <v>9.9699999999999997E-3</v>
      </c>
      <c r="AE13" s="28">
        <v>0.16500000000000001</v>
      </c>
      <c r="AF13" s="28">
        <v>9.8699999999999996E-2</v>
      </c>
      <c r="AG13" s="28">
        <v>0.19600000000000001</v>
      </c>
      <c r="AH13" s="28">
        <v>0.19800000000000001</v>
      </c>
      <c r="AI13" s="28">
        <v>0.193</v>
      </c>
      <c r="AJ13" s="28">
        <v>-0.13100000000000001</v>
      </c>
      <c r="AK13" s="28">
        <v>5.1999999999999995E-4</v>
      </c>
      <c r="AL13" s="28">
        <v>3.27E-2</v>
      </c>
      <c r="AM13" s="28">
        <v>8.6099999999999996E-2</v>
      </c>
      <c r="AN13" s="28">
        <v>-0.17899999999999999</v>
      </c>
      <c r="AO13" s="28">
        <v>-1.09E-2</v>
      </c>
      <c r="AP13" s="28">
        <v>2.69E-2</v>
      </c>
      <c r="AQ13" s="28">
        <v>7.1300000000000002E-2</v>
      </c>
      <c r="AR13" s="28">
        <v>-0.38500000000000001</v>
      </c>
      <c r="AS13" s="28">
        <v>-1.0800000000000001E-2</v>
      </c>
      <c r="AT13" s="28">
        <v>6.4000000000000001E-2</v>
      </c>
      <c r="AU13" s="28">
        <v>7.9100000000000004E-2</v>
      </c>
      <c r="AV13" s="39">
        <v>57464.5</v>
      </c>
      <c r="AW13" s="39">
        <v>18180.8</v>
      </c>
      <c r="AX13" s="39">
        <v>10107.4</v>
      </c>
      <c r="AY13" s="39">
        <v>3110.9</v>
      </c>
      <c r="AZ13" s="28">
        <v>0.45100000000000001</v>
      </c>
      <c r="BA13" s="54">
        <v>8708.7999999999993</v>
      </c>
      <c r="BB13" s="54">
        <v>13127.7</v>
      </c>
      <c r="BC13" s="54"/>
      <c r="BD13" s="54">
        <v>10107.4</v>
      </c>
      <c r="BE13" s="54">
        <v>-2682.6</v>
      </c>
      <c r="BF13" s="54">
        <v>845.6</v>
      </c>
      <c r="BG13" s="54"/>
      <c r="BH13" s="54">
        <v>5856.5</v>
      </c>
      <c r="BI13" s="54">
        <v>2638.8</v>
      </c>
      <c r="BJ13" s="54"/>
      <c r="BK13" s="54">
        <v>4920.8</v>
      </c>
      <c r="BL13" s="54">
        <v>41012.6</v>
      </c>
      <c r="BM13" s="54">
        <v>8654.4</v>
      </c>
      <c r="BN13" s="54">
        <v>85107</v>
      </c>
      <c r="BO13" s="54">
        <v>41125.5</v>
      </c>
      <c r="BP13" s="54"/>
      <c r="BQ13" s="54">
        <v>12511.9</v>
      </c>
      <c r="BR13" s="54">
        <v>5418</v>
      </c>
      <c r="BS13" s="54">
        <v>2434.1</v>
      </c>
      <c r="BT13" s="54">
        <v>2676.4</v>
      </c>
      <c r="BU13" s="54">
        <v>89095.8</v>
      </c>
      <c r="BV13" s="54">
        <v>48083.199999999997</v>
      </c>
      <c r="BW13" s="54">
        <v>6536.9</v>
      </c>
      <c r="BX13" s="54"/>
      <c r="BY13" s="54">
        <v>9651.2000000000007</v>
      </c>
      <c r="BZ13" s="54">
        <v>37242.199999999997</v>
      </c>
      <c r="CA13" s="54">
        <v>2706.3</v>
      </c>
      <c r="CB13" s="54">
        <v>37634.400000000001</v>
      </c>
      <c r="CC13" s="54">
        <v>603.70000000000005</v>
      </c>
      <c r="CD13" s="54">
        <v>3680.1</v>
      </c>
      <c r="CE13" s="54">
        <v>7066.8</v>
      </c>
      <c r="CF13" s="54"/>
      <c r="CG13" s="54">
        <v>15465.2</v>
      </c>
      <c r="CH13" s="29">
        <f t="shared" si="0"/>
        <v>49419.500000000007</v>
      </c>
      <c r="CI13" s="54"/>
      <c r="CJ13" s="54"/>
      <c r="CK13" s="54"/>
      <c r="CL13" s="54"/>
      <c r="CM13" s="54"/>
      <c r="CN13" s="54"/>
      <c r="CO13" s="54">
        <v>4.4999999999999998E-2</v>
      </c>
      <c r="CP13" s="54">
        <v>4.4999999999999998E-2</v>
      </c>
      <c r="CQ13" s="54">
        <v>5.1999999999999998E-2</v>
      </c>
      <c r="CR13" s="54">
        <v>4.4999999999999998E-2</v>
      </c>
      <c r="CS13" s="54">
        <v>4.4999999999999998E-2</v>
      </c>
      <c r="CT13" s="54"/>
      <c r="CU13" s="54"/>
      <c r="CV13" s="54"/>
      <c r="CW13" s="54"/>
      <c r="CX13" s="54"/>
      <c r="CY13" s="54"/>
      <c r="CZ13" s="54"/>
      <c r="DA13" s="54">
        <v>0</v>
      </c>
      <c r="DB13" s="54">
        <v>-2073.8000000000002</v>
      </c>
      <c r="DC13" s="54"/>
      <c r="DD13" s="54">
        <v>-1155.4000000000001</v>
      </c>
      <c r="DE13" s="54">
        <v>-2374.4</v>
      </c>
      <c r="DF13" s="54"/>
      <c r="DG13" s="54">
        <v>-2485.1</v>
      </c>
      <c r="DH13" s="54">
        <v>2992.6</v>
      </c>
      <c r="DI13" s="54">
        <v>-1243.5999999999999</v>
      </c>
      <c r="DJ13" s="54"/>
      <c r="DK13" s="54">
        <v>-136.9</v>
      </c>
      <c r="DL13" s="54">
        <v>-413.6</v>
      </c>
      <c r="DM13" s="54">
        <v>167.4</v>
      </c>
      <c r="DN13" s="54">
        <v>-84.8</v>
      </c>
      <c r="DO13" s="54">
        <v>57464.5</v>
      </c>
      <c r="DP13" s="54">
        <v>18180.8</v>
      </c>
      <c r="DQ13" s="54">
        <v>3110.9</v>
      </c>
      <c r="DR13" s="28">
        <v>0.1333</v>
      </c>
      <c r="DS13" s="40">
        <v>1</v>
      </c>
      <c r="DT13" s="41" t="s">
        <v>147</v>
      </c>
    </row>
    <row r="14" spans="1:124" s="27" customFormat="1" ht="14">
      <c r="A14" s="30" t="s">
        <v>290</v>
      </c>
      <c r="B14" s="30" t="s">
        <v>291</v>
      </c>
      <c r="C14" s="31">
        <v>1980</v>
      </c>
      <c r="D14" s="32" t="s">
        <v>237</v>
      </c>
      <c r="E14" s="32" t="s">
        <v>144</v>
      </c>
      <c r="F14" s="32" t="s">
        <v>164</v>
      </c>
      <c r="G14" s="33">
        <v>17900</v>
      </c>
      <c r="H14" s="39">
        <v>117688.7</v>
      </c>
      <c r="I14" s="39">
        <v>155.28</v>
      </c>
      <c r="J14" s="39">
        <v>173.14</v>
      </c>
      <c r="K14" s="39">
        <v>108.2</v>
      </c>
      <c r="L14" s="28">
        <v>0.82969999999999999</v>
      </c>
      <c r="M14" s="28">
        <v>0</v>
      </c>
      <c r="N14" s="28">
        <v>1.1899999999999999E-3</v>
      </c>
      <c r="O14" s="28">
        <v>2.9E-4</v>
      </c>
      <c r="P14" s="35">
        <v>1.1399999999999999</v>
      </c>
      <c r="Q14" s="36">
        <v>0.56699999999999995</v>
      </c>
      <c r="R14" s="28">
        <v>0.3184842148709276</v>
      </c>
      <c r="S14" s="28">
        <v>0.23117596603610693</v>
      </c>
      <c r="T14" s="37" t="s">
        <v>232</v>
      </c>
      <c r="U14" s="34">
        <v>757.9</v>
      </c>
      <c r="V14" s="43">
        <v>4.0999999999999996</v>
      </c>
      <c r="W14" s="39">
        <v>54.48</v>
      </c>
      <c r="X14" s="35">
        <v>3.58</v>
      </c>
      <c r="Y14" s="39">
        <v>494.7</v>
      </c>
      <c r="Z14" s="28">
        <v>0.998</v>
      </c>
      <c r="AA14" s="39">
        <v>20946.599999999999</v>
      </c>
      <c r="AB14" s="39">
        <v>10041.700000000001</v>
      </c>
      <c r="AC14" s="39">
        <v>9.27</v>
      </c>
      <c r="AD14" s="28">
        <v>4.3499999999999997E-2</v>
      </c>
      <c r="AE14" s="28">
        <v>0.106</v>
      </c>
      <c r="AF14" s="28">
        <v>8.1199999999999994E-2</v>
      </c>
      <c r="AG14" s="28">
        <v>5.8799999999999998E-2</v>
      </c>
      <c r="AH14" s="28">
        <v>6.8000000000000005E-2</v>
      </c>
      <c r="AI14" s="28">
        <v>6.6400000000000001E-2</v>
      </c>
      <c r="AJ14" s="28">
        <v>2.29E-2</v>
      </c>
      <c r="AK14" s="28">
        <v>4.4400000000000002E-2</v>
      </c>
      <c r="AL14" s="28">
        <v>6.25E-2</v>
      </c>
      <c r="AM14" s="28">
        <v>6.5000000000000002E-2</v>
      </c>
      <c r="AN14" s="28">
        <v>0.11900000000000001</v>
      </c>
      <c r="AO14" s="28">
        <v>9.5600000000000004E-2</v>
      </c>
      <c r="AP14" s="28">
        <v>0.12300000000000001</v>
      </c>
      <c r="AQ14" s="28">
        <v>8.7899999999999992E-2</v>
      </c>
      <c r="AR14" s="28">
        <v>1.52E-2</v>
      </c>
      <c r="AS14" s="28">
        <v>0.125</v>
      </c>
      <c r="AT14" s="28">
        <v>0.20499999999999999</v>
      </c>
      <c r="AU14" s="28">
        <v>7.4299999999999991E-2</v>
      </c>
      <c r="AV14" s="39">
        <v>20063</v>
      </c>
      <c r="AW14" s="39">
        <v>8901</v>
      </c>
      <c r="AX14" s="39">
        <v>6864</v>
      </c>
      <c r="AY14" s="39">
        <v>5158</v>
      </c>
      <c r="AZ14" s="28">
        <v>7.6499999999999999E-2</v>
      </c>
      <c r="BA14" s="54">
        <v>718</v>
      </c>
      <c r="BB14" s="54">
        <v>4690</v>
      </c>
      <c r="BC14" s="54"/>
      <c r="BD14" s="54">
        <v>6864</v>
      </c>
      <c r="BE14" s="54">
        <v>-1071</v>
      </c>
      <c r="BF14" s="54">
        <v>706</v>
      </c>
      <c r="BG14" s="54"/>
      <c r="BH14" s="54">
        <v>5585</v>
      </c>
      <c r="BI14" s="54">
        <v>427</v>
      </c>
      <c r="BJ14" s="54"/>
      <c r="BK14" s="54">
        <v>3731</v>
      </c>
      <c r="BL14" s="54">
        <v>5223</v>
      </c>
      <c r="BM14" s="54">
        <v>14788</v>
      </c>
      <c r="BN14" s="54">
        <v>69009</v>
      </c>
      <c r="BO14" s="54">
        <v>30715</v>
      </c>
      <c r="BP14" s="54"/>
      <c r="BQ14" s="54">
        <v>25778</v>
      </c>
      <c r="BR14" s="54">
        <v>2546</v>
      </c>
      <c r="BS14" s="54">
        <v>2647</v>
      </c>
      <c r="BT14" s="54">
        <v>2494</v>
      </c>
      <c r="BU14" s="54">
        <v>12256</v>
      </c>
      <c r="BV14" s="54">
        <v>7033</v>
      </c>
      <c r="BW14" s="54">
        <v>1212</v>
      </c>
      <c r="BX14" s="54"/>
      <c r="BY14" s="54">
        <v>962</v>
      </c>
      <c r="BZ14" s="54">
        <v>30215</v>
      </c>
      <c r="CA14" s="54"/>
      <c r="CB14" s="54">
        <v>32128</v>
      </c>
      <c r="CC14" s="54"/>
      <c r="CD14" s="54">
        <v>3805</v>
      </c>
      <c r="CE14" s="54">
        <v>14968</v>
      </c>
      <c r="CF14" s="54"/>
      <c r="CG14" s="54">
        <v>22096</v>
      </c>
      <c r="CH14" s="29">
        <f t="shared" si="0"/>
        <v>50419</v>
      </c>
      <c r="CI14" s="54">
        <v>4503</v>
      </c>
      <c r="CJ14" s="54">
        <v>4591</v>
      </c>
      <c r="CK14" s="54">
        <v>4577</v>
      </c>
      <c r="CL14" s="54">
        <v>4526</v>
      </c>
      <c r="CM14" s="54">
        <v>4377</v>
      </c>
      <c r="CN14" s="54">
        <v>3945</v>
      </c>
      <c r="CO14" s="54">
        <v>6.8</v>
      </c>
      <c r="CP14" s="54">
        <v>6.8</v>
      </c>
      <c r="CQ14" s="54">
        <v>5.15</v>
      </c>
      <c r="CR14" s="54">
        <v>6.7</v>
      </c>
      <c r="CS14" s="54">
        <v>6.7</v>
      </c>
      <c r="CT14" s="54">
        <v>2.44</v>
      </c>
      <c r="CU14" s="54">
        <v>294</v>
      </c>
      <c r="CV14" s="54">
        <v>139</v>
      </c>
      <c r="CW14" s="54">
        <v>143</v>
      </c>
      <c r="CX14" s="54">
        <v>155</v>
      </c>
      <c r="CY14" s="54">
        <v>168</v>
      </c>
      <c r="CZ14" s="54">
        <v>135</v>
      </c>
      <c r="DA14" s="54">
        <v>126</v>
      </c>
      <c r="DB14" s="54">
        <v>-1345</v>
      </c>
      <c r="DC14" s="54"/>
      <c r="DD14" s="54">
        <v>-1851</v>
      </c>
      <c r="DE14" s="54">
        <v>-138</v>
      </c>
      <c r="DF14" s="54">
        <v>186</v>
      </c>
      <c r="DG14" s="54">
        <v>-5605</v>
      </c>
      <c r="DH14" s="54">
        <v>4476</v>
      </c>
      <c r="DI14" s="54">
        <v>-4869</v>
      </c>
      <c r="DJ14" s="54"/>
      <c r="DK14" s="54">
        <v>-165</v>
      </c>
      <c r="DL14" s="54">
        <v>405</v>
      </c>
      <c r="DM14" s="54">
        <v>327</v>
      </c>
      <c r="DN14" s="54">
        <v>136</v>
      </c>
      <c r="DO14" s="54">
        <v>20063</v>
      </c>
      <c r="DP14" s="54">
        <v>8901</v>
      </c>
      <c r="DQ14" s="54">
        <v>5158</v>
      </c>
      <c r="DR14" s="28">
        <v>7.690000000000001E-2</v>
      </c>
      <c r="DS14" s="40">
        <v>1</v>
      </c>
      <c r="DT14" s="41" t="s">
        <v>152</v>
      </c>
    </row>
    <row r="15" spans="1:124" s="27" customFormat="1" ht="28">
      <c r="A15" s="30" t="s">
        <v>228</v>
      </c>
      <c r="B15" s="30" t="s">
        <v>229</v>
      </c>
      <c r="C15" s="31">
        <v>1366</v>
      </c>
      <c r="D15" s="32" t="s">
        <v>230</v>
      </c>
      <c r="E15" s="32" t="s">
        <v>231</v>
      </c>
      <c r="F15" s="32" t="s">
        <v>184</v>
      </c>
      <c r="G15" s="33">
        <v>154029</v>
      </c>
      <c r="H15" s="39">
        <v>202285.9</v>
      </c>
      <c r="I15" s="39">
        <v>125.85</v>
      </c>
      <c r="J15" s="39">
        <v>127.81</v>
      </c>
      <c r="K15" s="39">
        <v>81.900000000000006</v>
      </c>
      <c r="L15" s="28">
        <v>0.34360000000000002</v>
      </c>
      <c r="M15" s="28">
        <v>0.4975</v>
      </c>
      <c r="N15" s="28">
        <v>0</v>
      </c>
      <c r="O15" s="28">
        <v>0</v>
      </c>
      <c r="P15" s="36">
        <v>0.88700000000000001</v>
      </c>
      <c r="Q15" s="36">
        <v>0.20300000000000001</v>
      </c>
      <c r="R15" s="28">
        <v>0.25655642144686408</v>
      </c>
      <c r="S15" s="28">
        <v>0.16661888437862904</v>
      </c>
      <c r="T15" s="37" t="s">
        <v>232</v>
      </c>
      <c r="U15" s="34">
        <v>1607.4</v>
      </c>
      <c r="V15" s="44">
        <v>45.6</v>
      </c>
      <c r="W15" s="39">
        <v>51.35</v>
      </c>
      <c r="X15" s="35">
        <v>1.57</v>
      </c>
      <c r="Y15" s="39">
        <v>142</v>
      </c>
      <c r="Z15" s="28">
        <v>0.496</v>
      </c>
      <c r="AA15" s="39">
        <v>46913.2</v>
      </c>
      <c r="AB15" s="39">
        <v>18623.7</v>
      </c>
      <c r="AC15" s="39">
        <v>5.41</v>
      </c>
      <c r="AD15" s="28">
        <v>2.3799999999999998E-2</v>
      </c>
      <c r="AE15" s="28">
        <v>7.2900000000000006E-2</v>
      </c>
      <c r="AF15" s="28">
        <v>0.26600000000000001</v>
      </c>
      <c r="AG15" s="28">
        <v>0.26</v>
      </c>
      <c r="AH15" s="28">
        <v>0.217</v>
      </c>
      <c r="AI15" s="28">
        <v>0.16300000000000001</v>
      </c>
      <c r="AJ15" s="28">
        <v>0.14800000000000002</v>
      </c>
      <c r="AK15" s="28">
        <v>8.5600000000000009E-2</v>
      </c>
      <c r="AL15" s="28">
        <v>7.1199999999999999E-2</v>
      </c>
      <c r="AM15" s="28">
        <v>5.0700000000000002E-2</v>
      </c>
      <c r="AN15" s="28">
        <v>0.16800000000000001</v>
      </c>
      <c r="AO15" s="28">
        <v>6.5199999999999994E-2</v>
      </c>
      <c r="AP15" s="28">
        <v>5.9200000000000003E-2</v>
      </c>
      <c r="AQ15" s="28">
        <v>6.4199999999999993E-2</v>
      </c>
      <c r="AR15" s="28">
        <v>-0.36</v>
      </c>
      <c r="AS15" s="28">
        <v>6.6500000000000004E-2</v>
      </c>
      <c r="AT15" s="28">
        <v>6.1699999999999998E-2</v>
      </c>
      <c r="AU15" s="28">
        <v>8.9600000000000013E-2</v>
      </c>
      <c r="AV15" s="39">
        <v>47063</v>
      </c>
      <c r="AW15" s="39">
        <v>17997</v>
      </c>
      <c r="AX15" s="39">
        <v>14984</v>
      </c>
      <c r="AY15" s="39">
        <v>9216</v>
      </c>
      <c r="AZ15" s="28">
        <v>0.18100000000000002</v>
      </c>
      <c r="BA15" s="54">
        <v>4395</v>
      </c>
      <c r="BB15" s="54">
        <v>14509</v>
      </c>
      <c r="BC15" s="54"/>
      <c r="BD15" s="54">
        <v>14984</v>
      </c>
      <c r="BE15" s="54">
        <v>-2333</v>
      </c>
      <c r="BF15" s="54">
        <v>335</v>
      </c>
      <c r="BG15" s="54"/>
      <c r="BH15" s="54">
        <v>13801</v>
      </c>
      <c r="BI15" s="54">
        <v>2499</v>
      </c>
      <c r="BJ15" s="54"/>
      <c r="BK15" s="54">
        <v>8357</v>
      </c>
      <c r="BL15" s="54">
        <v>20263</v>
      </c>
      <c r="BM15" s="54">
        <v>70758</v>
      </c>
      <c r="BN15" s="54">
        <v>142550</v>
      </c>
      <c r="BO15" s="54">
        <v>51122</v>
      </c>
      <c r="BP15" s="54"/>
      <c r="BQ15" s="54">
        <v>49972</v>
      </c>
      <c r="BR15" s="54">
        <v>3415</v>
      </c>
      <c r="BS15" s="54">
        <v>2974</v>
      </c>
      <c r="BT15" s="54">
        <v>1838</v>
      </c>
      <c r="BU15" s="54">
        <v>37485</v>
      </c>
      <c r="BV15" s="54">
        <v>17222</v>
      </c>
      <c r="BW15" s="54">
        <v>10913</v>
      </c>
      <c r="BX15" s="54">
        <v>2252</v>
      </c>
      <c r="BY15" s="54">
        <v>3677</v>
      </c>
      <c r="BZ15" s="54">
        <v>43500</v>
      </c>
      <c r="CA15" s="54">
        <v>4285</v>
      </c>
      <c r="CB15" s="54">
        <v>49126</v>
      </c>
      <c r="CC15" s="54">
        <v>4943</v>
      </c>
      <c r="CD15" s="54">
        <v>9839</v>
      </c>
      <c r="CE15" s="54">
        <v>69927</v>
      </c>
      <c r="CF15" s="54"/>
      <c r="CG15" s="54">
        <v>50365</v>
      </c>
      <c r="CH15" s="29">
        <f t="shared" si="0"/>
        <v>89652</v>
      </c>
      <c r="CI15" s="54">
        <v>217</v>
      </c>
      <c r="CJ15" s="54">
        <v>185</v>
      </c>
      <c r="CK15" s="54">
        <v>185</v>
      </c>
      <c r="CL15" s="54">
        <v>185</v>
      </c>
      <c r="CM15" s="54">
        <v>185</v>
      </c>
      <c r="CN15" s="54">
        <v>182</v>
      </c>
      <c r="CO15" s="54">
        <v>5.64</v>
      </c>
      <c r="CP15" s="54">
        <v>5.64</v>
      </c>
      <c r="CQ15" s="54">
        <v>3.8</v>
      </c>
      <c r="CR15" s="54">
        <v>5.54</v>
      </c>
      <c r="CS15" s="54">
        <v>5.54</v>
      </c>
      <c r="CT15" s="54">
        <v>3.52</v>
      </c>
      <c r="CU15" s="54">
        <v>822</v>
      </c>
      <c r="CV15" s="54">
        <v>152</v>
      </c>
      <c r="CW15" s="54">
        <v>152</v>
      </c>
      <c r="CX15" s="54">
        <v>185</v>
      </c>
      <c r="CY15" s="54">
        <v>207</v>
      </c>
      <c r="CZ15" s="54">
        <v>228</v>
      </c>
      <c r="DA15" s="54">
        <v>128</v>
      </c>
      <c r="DB15" s="54">
        <v>-786</v>
      </c>
      <c r="DC15" s="54"/>
      <c r="DD15" s="54">
        <v>-7400</v>
      </c>
      <c r="DE15" s="54"/>
      <c r="DF15" s="54">
        <v>83</v>
      </c>
      <c r="DG15" s="54">
        <v>-15159</v>
      </c>
      <c r="DH15" s="54">
        <v>18382</v>
      </c>
      <c r="DI15" s="54">
        <v>-238</v>
      </c>
      <c r="DJ15" s="54">
        <v>426</v>
      </c>
      <c r="DK15" s="54">
        <v>-7218</v>
      </c>
      <c r="DL15" s="54">
        <v>1540</v>
      </c>
      <c r="DM15" s="54">
        <v>-354</v>
      </c>
      <c r="DN15" s="54">
        <v>-371</v>
      </c>
      <c r="DO15" s="54">
        <v>47063</v>
      </c>
      <c r="DP15" s="54">
        <v>17997</v>
      </c>
      <c r="DQ15" s="54">
        <v>9216</v>
      </c>
      <c r="DR15" s="28">
        <v>0</v>
      </c>
      <c r="DS15" s="40">
        <v>4</v>
      </c>
      <c r="DT15" s="41" t="s">
        <v>227</v>
      </c>
    </row>
    <row r="16" spans="1:124" s="27" customFormat="1" ht="14">
      <c r="A16" s="30" t="s">
        <v>897</v>
      </c>
      <c r="B16" s="30" t="s">
        <v>909</v>
      </c>
      <c r="C16" s="31">
        <v>1944</v>
      </c>
      <c r="D16" s="32" t="s">
        <v>343</v>
      </c>
      <c r="E16" s="32" t="s">
        <v>144</v>
      </c>
      <c r="F16" s="32" t="s">
        <v>164</v>
      </c>
      <c r="G16" s="33">
        <v>51500</v>
      </c>
      <c r="H16" s="39">
        <v>41342</v>
      </c>
      <c r="I16" s="39">
        <v>155.43</v>
      </c>
      <c r="J16" s="39">
        <v>160.63999999999999</v>
      </c>
      <c r="K16" s="39">
        <v>90.8</v>
      </c>
      <c r="L16" s="28">
        <v>0.92659999999999998</v>
      </c>
      <c r="M16" s="28">
        <v>0</v>
      </c>
      <c r="N16" s="28">
        <v>1.7399999999999998E-3</v>
      </c>
      <c r="O16" s="28">
        <v>2.5999999999999998E-4</v>
      </c>
      <c r="P16" s="36">
        <v>0.81100000000000005</v>
      </c>
      <c r="Q16" s="36">
        <v>0.61099999999999999</v>
      </c>
      <c r="R16" s="28">
        <v>0.28248774330664939</v>
      </c>
      <c r="S16" s="28">
        <v>0.29475749045922173</v>
      </c>
      <c r="T16" s="37" t="s">
        <v>914</v>
      </c>
      <c r="U16" s="34">
        <v>266</v>
      </c>
      <c r="V16" s="43">
        <v>7.3</v>
      </c>
      <c r="W16" s="39">
        <v>70.3</v>
      </c>
      <c r="X16" s="35">
        <v>1.83</v>
      </c>
      <c r="Y16" s="39">
        <v>213.4</v>
      </c>
      <c r="Z16" s="28">
        <v>0.998</v>
      </c>
      <c r="AA16" s="39">
        <v>78361.100000000006</v>
      </c>
      <c r="AB16" s="39">
        <v>5062.3</v>
      </c>
      <c r="AC16" s="39">
        <v>9.86</v>
      </c>
      <c r="AD16" s="28">
        <v>7.1199999999999999E-2</v>
      </c>
      <c r="AE16" s="28">
        <v>0.111</v>
      </c>
      <c r="AF16" s="28">
        <v>0.10300000000000001</v>
      </c>
      <c r="AG16" s="28">
        <v>0.109</v>
      </c>
      <c r="AH16" s="28">
        <v>0.105</v>
      </c>
      <c r="AI16" s="28">
        <v>0.13600000000000001</v>
      </c>
      <c r="AJ16" s="28">
        <v>-0.115</v>
      </c>
      <c r="AK16" s="28">
        <v>2.3700000000000002E-2</v>
      </c>
      <c r="AL16" s="28">
        <v>2.6600000000000002E-2</v>
      </c>
      <c r="AM16" s="28">
        <v>3.85E-2</v>
      </c>
      <c r="AN16" s="28">
        <v>-9.7900000000000001E-3</v>
      </c>
      <c r="AO16" s="28">
        <v>4.7899999999999998E-2</v>
      </c>
      <c r="AP16" s="28">
        <v>4.7899999999999998E-2</v>
      </c>
      <c r="AQ16" s="28">
        <v>6.7599999999999993E-2</v>
      </c>
      <c r="AR16" s="28">
        <v>3.2099999999999997E-2</v>
      </c>
      <c r="AS16" s="28">
        <v>0.10099999999999999</v>
      </c>
      <c r="AT16" s="28">
        <v>7.4900000000000008E-2</v>
      </c>
      <c r="AU16" s="28">
        <v>4.0099999999999997E-2</v>
      </c>
      <c r="AV16" s="39">
        <v>73874.100000000006</v>
      </c>
      <c r="AW16" s="39">
        <v>5571.7</v>
      </c>
      <c r="AX16" s="39">
        <v>5049.8999999999996</v>
      </c>
      <c r="AY16" s="39">
        <v>2569.6999999999998</v>
      </c>
      <c r="AZ16" s="28">
        <v>0.41399999999999998</v>
      </c>
      <c r="BA16" s="54">
        <v>714.6</v>
      </c>
      <c r="BB16" s="54">
        <v>11748.4</v>
      </c>
      <c r="BC16" s="54">
        <v>220.9</v>
      </c>
      <c r="BD16" s="54">
        <v>5049.8999999999996</v>
      </c>
      <c r="BE16" s="54">
        <v>-600.70000000000005</v>
      </c>
      <c r="BF16" s="54"/>
      <c r="BG16" s="54"/>
      <c r="BH16" s="54">
        <v>4368.1000000000004</v>
      </c>
      <c r="BI16" s="54">
        <v>1808</v>
      </c>
      <c r="BJ16" s="54"/>
      <c r="BK16" s="54">
        <v>2151.6999999999998</v>
      </c>
      <c r="BL16" s="54">
        <v>1944.3</v>
      </c>
      <c r="BM16" s="54">
        <v>17082</v>
      </c>
      <c r="BN16" s="54">
        <v>62065</v>
      </c>
      <c r="BO16" s="54">
        <v>16667.5</v>
      </c>
      <c r="BP16" s="54"/>
      <c r="BQ16" s="54">
        <v>24251.3</v>
      </c>
      <c r="BR16" s="54">
        <v>4825.5</v>
      </c>
      <c r="BS16" s="54"/>
      <c r="BT16" s="54">
        <v>3431.6</v>
      </c>
      <c r="BU16" s="54">
        <v>3764.8</v>
      </c>
      <c r="BV16" s="54">
        <v>1820.5</v>
      </c>
      <c r="BW16" s="54">
        <v>13207.6</v>
      </c>
      <c r="BX16" s="54">
        <v>1915.3</v>
      </c>
      <c r="BY16" s="54">
        <v>1927.4</v>
      </c>
      <c r="BZ16" s="54">
        <v>14127.2</v>
      </c>
      <c r="CA16" s="54"/>
      <c r="CB16" s="54">
        <v>15461.3</v>
      </c>
      <c r="CC16" s="54"/>
      <c r="CD16" s="54">
        <v>1582.1</v>
      </c>
      <c r="CE16" s="54">
        <v>16917.2</v>
      </c>
      <c r="CF16" s="54"/>
      <c r="CG16" s="54">
        <v>24765.200000000001</v>
      </c>
      <c r="CH16" s="29">
        <f t="shared" si="0"/>
        <v>38644.400000000001</v>
      </c>
      <c r="CI16" s="54"/>
      <c r="CJ16" s="54"/>
      <c r="CK16" s="54"/>
      <c r="CL16" s="54"/>
      <c r="CM16" s="54"/>
      <c r="CN16" s="54"/>
      <c r="CO16" s="54">
        <v>9.31</v>
      </c>
      <c r="CP16" s="54">
        <v>9.2799999999999994</v>
      </c>
      <c r="CQ16" s="54">
        <v>10.1</v>
      </c>
      <c r="CR16" s="54">
        <v>8.99</v>
      </c>
      <c r="CS16" s="54">
        <v>8.9600000000000009</v>
      </c>
      <c r="CT16" s="54">
        <v>1.75</v>
      </c>
      <c r="CU16" s="54">
        <v>274.89999999999998</v>
      </c>
      <c r="CV16" s="54">
        <v>99.6</v>
      </c>
      <c r="CW16" s="54">
        <v>115.8</v>
      </c>
      <c r="CX16" s="54">
        <v>125</v>
      </c>
      <c r="CY16" s="54">
        <v>132.1</v>
      </c>
      <c r="CZ16" s="54">
        <v>148.69999999999999</v>
      </c>
      <c r="DA16" s="54">
        <v>192.5</v>
      </c>
      <c r="DB16" s="54">
        <v>164.2</v>
      </c>
      <c r="DC16" s="54"/>
      <c r="DD16" s="54">
        <v>-480.7</v>
      </c>
      <c r="DE16" s="54">
        <v>-2998.8</v>
      </c>
      <c r="DF16" s="54">
        <v>301.3</v>
      </c>
      <c r="DG16" s="54">
        <v>-4159.3</v>
      </c>
      <c r="DH16" s="54">
        <v>5468.6</v>
      </c>
      <c r="DI16" s="54">
        <v>-1088.3</v>
      </c>
      <c r="DJ16" s="54">
        <v>740</v>
      </c>
      <c r="DK16" s="54"/>
      <c r="DL16" s="54">
        <v>-14.4</v>
      </c>
      <c r="DM16" s="54"/>
      <c r="DN16" s="54">
        <v>-1899.7</v>
      </c>
      <c r="DO16" s="54">
        <v>73874.100000000006</v>
      </c>
      <c r="DP16" s="54">
        <v>5571.7</v>
      </c>
      <c r="DQ16" s="54">
        <v>2569.6999999999998</v>
      </c>
      <c r="DR16" s="28">
        <v>0.1176</v>
      </c>
      <c r="DS16" s="40">
        <v>3</v>
      </c>
      <c r="DT16" s="41" t="s">
        <v>915</v>
      </c>
    </row>
    <row r="17" spans="1:124" s="27" customFormat="1" ht="14">
      <c r="A17" s="30" t="s">
        <v>141</v>
      </c>
      <c r="B17" s="30" t="s">
        <v>142</v>
      </c>
      <c r="C17" s="31">
        <v>1977</v>
      </c>
      <c r="D17" s="32" t="s">
        <v>143</v>
      </c>
      <c r="E17" s="32" t="s">
        <v>144</v>
      </c>
      <c r="F17" s="32" t="s">
        <v>145</v>
      </c>
      <c r="G17" s="33"/>
      <c r="H17" s="39">
        <v>741781.7</v>
      </c>
      <c r="I17" s="39">
        <v>127.35</v>
      </c>
      <c r="J17" s="39">
        <v>133.6</v>
      </c>
      <c r="K17" s="39">
        <v>73</v>
      </c>
      <c r="L17" s="28">
        <v>0.62119999999999997</v>
      </c>
      <c r="M17" s="28">
        <v>0</v>
      </c>
      <c r="N17" s="28">
        <v>5.1999999999999995E-4</v>
      </c>
      <c r="O17" s="28">
        <v>1.6000000000000001E-4</v>
      </c>
      <c r="P17" s="36">
        <v>0.79400000000000004</v>
      </c>
      <c r="Q17" s="36">
        <v>0.81399999999999995</v>
      </c>
      <c r="R17" s="28">
        <v>0.35932338192775598</v>
      </c>
      <c r="S17" s="28">
        <v>0.30956920677824323</v>
      </c>
      <c r="T17" s="37" t="s">
        <v>146</v>
      </c>
      <c r="U17" s="34">
        <v>5824.7</v>
      </c>
      <c r="V17" s="43">
        <v>6.6</v>
      </c>
      <c r="W17" s="39">
        <v>21.99</v>
      </c>
      <c r="X17" s="34">
        <v>57.7</v>
      </c>
      <c r="Y17" s="39">
        <v>4736.7</v>
      </c>
      <c r="Z17" s="28">
        <v>0.99900000000000011</v>
      </c>
      <c r="AA17" s="39">
        <v>227584.5</v>
      </c>
      <c r="AB17" s="39">
        <v>77909.7</v>
      </c>
      <c r="AC17" s="39">
        <v>8.73</v>
      </c>
      <c r="AD17" s="28">
        <v>0.13900000000000001</v>
      </c>
      <c r="AE17" s="28">
        <v>0.13500000000000001</v>
      </c>
      <c r="AF17" s="28">
        <v>0.56399999999999995</v>
      </c>
      <c r="AG17" s="28">
        <v>0.56399999999999995</v>
      </c>
      <c r="AH17" s="28">
        <v>0.55200000000000005</v>
      </c>
      <c r="AI17" s="28">
        <v>0.35200000000000004</v>
      </c>
      <c r="AJ17" s="28">
        <v>0.36599999999999999</v>
      </c>
      <c r="AK17" s="28">
        <v>0.34700000000000003</v>
      </c>
      <c r="AL17" s="28">
        <v>0.36799999999999999</v>
      </c>
      <c r="AM17" s="28">
        <v>0.33700000000000002</v>
      </c>
      <c r="AN17" s="28">
        <v>0.105</v>
      </c>
      <c r="AO17" s="28">
        <v>0.11</v>
      </c>
      <c r="AP17" s="28">
        <v>0.14199999999999999</v>
      </c>
      <c r="AQ17" s="28">
        <v>0.16</v>
      </c>
      <c r="AR17" s="28">
        <v>0.20100000000000001</v>
      </c>
      <c r="AS17" s="28">
        <v>0.20399999999999999</v>
      </c>
      <c r="AT17" s="28">
        <v>0.19600000000000001</v>
      </c>
      <c r="AU17" s="28">
        <v>0.14800000000000002</v>
      </c>
      <c r="AV17" s="39">
        <v>199800</v>
      </c>
      <c r="AW17" s="39">
        <v>67663</v>
      </c>
      <c r="AX17" s="39">
        <v>59286</v>
      </c>
      <c r="AY17" s="39">
        <v>44462</v>
      </c>
      <c r="AZ17" s="28">
        <v>0.26100000000000001</v>
      </c>
      <c r="BA17" s="54">
        <v>10803</v>
      </c>
      <c r="BB17" s="54">
        <v>12540</v>
      </c>
      <c r="BC17" s="54"/>
      <c r="BD17" s="54">
        <v>59286</v>
      </c>
      <c r="BE17" s="54">
        <v>-431</v>
      </c>
      <c r="BF17" s="54">
        <v>2022</v>
      </c>
      <c r="BG17" s="54"/>
      <c r="BH17" s="54">
        <v>60190</v>
      </c>
      <c r="BI17" s="54">
        <v>15728</v>
      </c>
      <c r="BJ17" s="54"/>
      <c r="BK17" s="54">
        <v>19478</v>
      </c>
      <c r="BL17" s="54">
        <v>20392</v>
      </c>
      <c r="BM17" s="54">
        <v>4629</v>
      </c>
      <c r="BN17" s="54">
        <v>261894</v>
      </c>
      <c r="BO17" s="54">
        <v>36403</v>
      </c>
      <c r="BP17" s="54"/>
      <c r="BQ17" s="54">
        <v>123328</v>
      </c>
      <c r="BR17" s="54">
        <v>16709</v>
      </c>
      <c r="BS17" s="54">
        <v>2283</v>
      </c>
      <c r="BT17" s="54">
        <v>18480</v>
      </c>
      <c r="BU17" s="54">
        <v>40747</v>
      </c>
      <c r="BV17" s="54">
        <v>20355</v>
      </c>
      <c r="BW17" s="54">
        <v>38001</v>
      </c>
      <c r="BX17" s="54">
        <v>3899</v>
      </c>
      <c r="BY17" s="54">
        <v>5195</v>
      </c>
      <c r="BZ17" s="54">
        <v>32504</v>
      </c>
      <c r="CA17" s="54"/>
      <c r="CB17" s="54">
        <v>16961</v>
      </c>
      <c r="CC17" s="54"/>
      <c r="CD17" s="54">
        <v>14077</v>
      </c>
      <c r="CE17" s="54">
        <v>2022</v>
      </c>
      <c r="CF17" s="54"/>
      <c r="CG17" s="54">
        <v>129684</v>
      </c>
      <c r="CH17" s="29">
        <f t="shared" si="0"/>
        <v>132568</v>
      </c>
      <c r="CI17" s="54">
        <v>6606</v>
      </c>
      <c r="CJ17" s="54">
        <v>6041</v>
      </c>
      <c r="CK17" s="54">
        <v>5523</v>
      </c>
      <c r="CL17" s="54">
        <v>5098</v>
      </c>
      <c r="CM17" s="54">
        <v>4795</v>
      </c>
      <c r="CN17" s="54">
        <v>4475</v>
      </c>
      <c r="CO17" s="54">
        <v>7.44</v>
      </c>
      <c r="CP17" s="54">
        <v>7.44</v>
      </c>
      <c r="CQ17" s="54">
        <v>6.32</v>
      </c>
      <c r="CR17" s="54">
        <v>7.39</v>
      </c>
      <c r="CS17" s="54">
        <v>7.39</v>
      </c>
      <c r="CT17" s="54">
        <v>1.85</v>
      </c>
      <c r="CU17" s="54">
        <v>1877</v>
      </c>
      <c r="CV17" s="54">
        <v>534</v>
      </c>
      <c r="CW17" s="54">
        <v>593</v>
      </c>
      <c r="CX17" s="54">
        <v>645</v>
      </c>
      <c r="CY17" s="54">
        <v>676</v>
      </c>
      <c r="CZ17" s="54">
        <v>662</v>
      </c>
      <c r="DA17" s="54">
        <v>741.44</v>
      </c>
      <c r="DB17" s="54">
        <v>-4785</v>
      </c>
      <c r="DC17" s="54"/>
      <c r="DD17" s="54">
        <v>-11158</v>
      </c>
      <c r="DE17" s="54">
        <v>-45001</v>
      </c>
      <c r="DF17" s="54">
        <v>676</v>
      </c>
      <c r="DG17" s="54">
        <v>-2409</v>
      </c>
      <c r="DH17" s="54">
        <v>21751</v>
      </c>
      <c r="DI17" s="54">
        <v>-14575</v>
      </c>
      <c r="DJ17" s="54"/>
      <c r="DK17" s="54">
        <v>-3263</v>
      </c>
      <c r="DL17" s="54">
        <v>6750</v>
      </c>
      <c r="DM17" s="54">
        <v>110</v>
      </c>
      <c r="DN17" s="54">
        <v>-2383</v>
      </c>
      <c r="DO17" s="54">
        <v>182795</v>
      </c>
      <c r="DP17" s="54">
        <v>60449</v>
      </c>
      <c r="DQ17" s="54">
        <v>39510</v>
      </c>
      <c r="DR17" s="28">
        <v>0.1429</v>
      </c>
      <c r="DS17" s="40">
        <v>1</v>
      </c>
      <c r="DT17" s="41" t="s">
        <v>147</v>
      </c>
    </row>
    <row r="18" spans="1:124" s="27" customFormat="1" ht="14">
      <c r="A18" s="30" t="s">
        <v>577</v>
      </c>
      <c r="B18" s="30" t="s">
        <v>578</v>
      </c>
      <c r="C18" s="31">
        <v>1984</v>
      </c>
      <c r="D18" s="32" t="s">
        <v>579</v>
      </c>
      <c r="E18" s="32" t="s">
        <v>198</v>
      </c>
      <c r="F18" s="32" t="s">
        <v>145</v>
      </c>
      <c r="G18" s="33">
        <v>11318</v>
      </c>
      <c r="H18" s="39">
        <v>43597.7</v>
      </c>
      <c r="I18" s="39">
        <v>101.2</v>
      </c>
      <c r="J18" s="39">
        <v>111.38</v>
      </c>
      <c r="K18" s="39">
        <v>62.6</v>
      </c>
      <c r="L18" s="28">
        <v>0.65</v>
      </c>
      <c r="M18" s="28">
        <v>4.87E-2</v>
      </c>
      <c r="N18" s="28">
        <v>2.9E-4</v>
      </c>
      <c r="O18" s="28">
        <v>6.0000000000000002E-5</v>
      </c>
      <c r="P18" s="36">
        <v>0.67800000000000005</v>
      </c>
      <c r="Q18" s="36">
        <v>0.57999999999999996</v>
      </c>
      <c r="R18" s="28">
        <v>0.32707950659795804</v>
      </c>
      <c r="S18" s="28">
        <v>0.25837656552482285</v>
      </c>
      <c r="T18" s="37" t="s">
        <v>914</v>
      </c>
      <c r="U18" s="34">
        <v>430.8</v>
      </c>
      <c r="V18" s="45">
        <v>0.88500000000000001</v>
      </c>
      <c r="W18" s="39"/>
      <c r="X18" s="35">
        <v>1.39</v>
      </c>
      <c r="Y18" s="39">
        <v>103</v>
      </c>
      <c r="Z18" s="28">
        <v>0.80500000000000005</v>
      </c>
      <c r="AA18" s="39">
        <v>7074.2</v>
      </c>
      <c r="AB18" s="39">
        <v>2136.4</v>
      </c>
      <c r="AC18" s="39">
        <v>4</v>
      </c>
      <c r="AD18" s="28">
        <v>0.13500000000000001</v>
      </c>
      <c r="AE18" s="28">
        <v>0.26100000000000001</v>
      </c>
      <c r="AF18" s="28">
        <v>0.20100000000000001</v>
      </c>
      <c r="AG18" s="28">
        <v>0.13900000000000001</v>
      </c>
      <c r="AH18" s="28">
        <v>0.13300000000000001</v>
      </c>
      <c r="AI18" s="28">
        <v>9.0399999999999994E-2</v>
      </c>
      <c r="AJ18" s="28" t="s">
        <v>151</v>
      </c>
      <c r="AK18" s="28" t="s">
        <v>151</v>
      </c>
      <c r="AL18" s="28" t="s">
        <v>151</v>
      </c>
      <c r="AM18" s="28">
        <v>0.29699999999999999</v>
      </c>
      <c r="AN18" s="28">
        <v>-1.1200000000000002E-2</v>
      </c>
      <c r="AO18" s="28">
        <v>-2.69E-2</v>
      </c>
      <c r="AP18" s="28">
        <v>-1.24E-2</v>
      </c>
      <c r="AQ18" s="28">
        <v>1.2E-2</v>
      </c>
      <c r="AR18" s="28">
        <v>0.188</v>
      </c>
      <c r="AS18" s="28">
        <v>0.188</v>
      </c>
      <c r="AT18" s="28">
        <v>0.17100000000000001</v>
      </c>
      <c r="AU18" s="28">
        <v>0.11599999999999999</v>
      </c>
      <c r="AV18" s="39">
        <v>7088.6</v>
      </c>
      <c r="AW18" s="39">
        <v>2115.6</v>
      </c>
      <c r="AX18" s="39">
        <v>1844.4</v>
      </c>
      <c r="AY18" s="39">
        <v>1716.8</v>
      </c>
      <c r="AZ18" s="28">
        <v>7.0800000000000002E-2</v>
      </c>
      <c r="BA18" s="54">
        <v>433.7</v>
      </c>
      <c r="BB18" s="54">
        <v>385.7</v>
      </c>
      <c r="BC18" s="54"/>
      <c r="BD18" s="54">
        <v>1844.4</v>
      </c>
      <c r="BE18" s="54">
        <v>-13.3</v>
      </c>
      <c r="BF18" s="54">
        <v>17.600000000000001</v>
      </c>
      <c r="BG18" s="54"/>
      <c r="BH18" s="54">
        <v>1847.6</v>
      </c>
      <c r="BI18" s="54">
        <v>130.80000000000001</v>
      </c>
      <c r="BJ18" s="54"/>
      <c r="BK18" s="54">
        <v>2928.6</v>
      </c>
      <c r="BL18" s="54">
        <v>1752.1</v>
      </c>
      <c r="BM18" s="54">
        <v>2878.9</v>
      </c>
      <c r="BN18" s="54">
        <v>15817.2</v>
      </c>
      <c r="BO18" s="54">
        <v>1401.3</v>
      </c>
      <c r="BP18" s="54"/>
      <c r="BQ18" s="54">
        <v>10126.4</v>
      </c>
      <c r="BR18" s="54">
        <v>1560.9</v>
      </c>
      <c r="BS18" s="54">
        <v>3086.4</v>
      </c>
      <c r="BT18" s="54">
        <v>195.2</v>
      </c>
      <c r="BU18" s="54">
        <v>3152.1</v>
      </c>
      <c r="BV18" s="54">
        <v>1400</v>
      </c>
      <c r="BW18" s="54">
        <v>600.70000000000005</v>
      </c>
      <c r="BX18" s="54"/>
      <c r="BY18" s="54">
        <v>80.5</v>
      </c>
      <c r="BZ18" s="54">
        <v>1395.2</v>
      </c>
      <c r="CA18" s="54"/>
      <c r="CB18" s="54">
        <v>1478.7</v>
      </c>
      <c r="CC18" s="54"/>
      <c r="CD18" s="54">
        <v>3209.7</v>
      </c>
      <c r="CE18" s="54">
        <v>2907.5</v>
      </c>
      <c r="CF18" s="54"/>
      <c r="CG18" s="54">
        <v>10390.1</v>
      </c>
      <c r="CH18" s="29">
        <f t="shared" si="0"/>
        <v>8659.1000000000022</v>
      </c>
      <c r="CI18" s="54">
        <v>1047</v>
      </c>
      <c r="CJ18" s="54">
        <v>1117.7</v>
      </c>
      <c r="CK18" s="54">
        <v>1169.5</v>
      </c>
      <c r="CL18" s="54">
        <v>1080.7</v>
      </c>
      <c r="CM18" s="54">
        <v>929.3</v>
      </c>
      <c r="CN18" s="54">
        <v>1033.5999999999999</v>
      </c>
      <c r="CO18" s="54">
        <v>3.93</v>
      </c>
      <c r="CP18" s="54">
        <v>3.93</v>
      </c>
      <c r="CQ18" s="54">
        <v>2.64</v>
      </c>
      <c r="CR18" s="54">
        <v>3.91</v>
      </c>
      <c r="CS18" s="54">
        <v>3.91</v>
      </c>
      <c r="CT18" s="54">
        <v>0.84699999999999998</v>
      </c>
      <c r="CU18" s="54">
        <v>12.8</v>
      </c>
      <c r="CV18" s="54">
        <v>8.43</v>
      </c>
      <c r="CW18" s="54">
        <v>9.99</v>
      </c>
      <c r="CX18" s="54">
        <v>14</v>
      </c>
      <c r="CY18" s="54">
        <v>27.3</v>
      </c>
      <c r="CZ18" s="54">
        <v>35.4</v>
      </c>
      <c r="DA18" s="54">
        <v>53.1</v>
      </c>
      <c r="DB18" s="54">
        <v>368.8</v>
      </c>
      <c r="DC18" s="54"/>
      <c r="DD18" s="54">
        <v>-324.39999999999998</v>
      </c>
      <c r="DE18" s="54">
        <v>-847.3</v>
      </c>
      <c r="DF18" s="54">
        <v>48</v>
      </c>
      <c r="DG18" s="54">
        <v>-5</v>
      </c>
      <c r="DH18" s="54"/>
      <c r="DI18" s="54">
        <v>-3.74</v>
      </c>
      <c r="DJ18" s="54"/>
      <c r="DK18" s="54"/>
      <c r="DL18" s="54">
        <v>-164.9</v>
      </c>
      <c r="DM18" s="54">
        <v>-355.1</v>
      </c>
      <c r="DN18" s="54">
        <v>-199.5</v>
      </c>
      <c r="DO18" s="54">
        <v>7088.6</v>
      </c>
      <c r="DP18" s="54">
        <v>2115.6</v>
      </c>
      <c r="DQ18" s="54">
        <v>1716.8</v>
      </c>
      <c r="DR18" s="28">
        <v>0</v>
      </c>
      <c r="DS18" s="40">
        <v>4</v>
      </c>
      <c r="DT18" s="41" t="s">
        <v>180</v>
      </c>
    </row>
    <row r="19" spans="1:124" s="27" customFormat="1" ht="14">
      <c r="A19" s="30" t="s">
        <v>348</v>
      </c>
      <c r="B19" s="30" t="s">
        <v>349</v>
      </c>
      <c r="C19" s="31">
        <v>1992</v>
      </c>
      <c r="D19" s="32" t="s">
        <v>163</v>
      </c>
      <c r="E19" s="32" t="s">
        <v>273</v>
      </c>
      <c r="F19" s="32" t="s">
        <v>164</v>
      </c>
      <c r="G19" s="33">
        <v>57500</v>
      </c>
      <c r="H19" s="39">
        <v>87092.2</v>
      </c>
      <c r="I19" s="39">
        <v>68.930000000000007</v>
      </c>
      <c r="J19" s="39">
        <v>85.33</v>
      </c>
      <c r="K19" s="39">
        <v>55.2</v>
      </c>
      <c r="L19" s="28">
        <v>0.82689999999999997</v>
      </c>
      <c r="M19" s="28">
        <v>9.8999999999999999E-4</v>
      </c>
      <c r="N19" s="28">
        <v>7.9000000000000001E-4</v>
      </c>
      <c r="O19" s="28">
        <v>4.8999999999999998E-4</v>
      </c>
      <c r="P19" s="36">
        <v>0.64400000000000002</v>
      </c>
      <c r="Q19" s="36">
        <v>0.223</v>
      </c>
      <c r="R19" s="28">
        <v>0.30384838324401203</v>
      </c>
      <c r="S19" s="28">
        <v>0.17009772592141367</v>
      </c>
      <c r="T19" s="37" t="s">
        <v>175</v>
      </c>
      <c r="U19" s="34">
        <v>1263.5</v>
      </c>
      <c r="V19" s="38"/>
      <c r="W19" s="39"/>
      <c r="X19" s="35">
        <v>2.89</v>
      </c>
      <c r="Y19" s="39">
        <v>106.6</v>
      </c>
      <c r="Z19" s="28">
        <v>0.97799999999999998</v>
      </c>
      <c r="AA19" s="39">
        <v>24294.400000000001</v>
      </c>
      <c r="AB19" s="39">
        <v>7548.9</v>
      </c>
      <c r="AC19" s="39">
        <v>4.03</v>
      </c>
      <c r="AD19" s="28">
        <v>-4.5100000000000001E-2</v>
      </c>
      <c r="AE19" s="28">
        <v>3.2799999999999996E-2</v>
      </c>
      <c r="AF19" s="28">
        <v>-0.10300000000000001</v>
      </c>
      <c r="AG19" s="28">
        <v>-1.5100000000000001E-2</v>
      </c>
      <c r="AH19" s="28">
        <v>1.7600000000000001E-2</v>
      </c>
      <c r="AI19" s="28">
        <v>1.9900000000000001E-2</v>
      </c>
      <c r="AJ19" s="28">
        <v>-0.30299999999999999</v>
      </c>
      <c r="AK19" s="28">
        <v>-0.21199999999999999</v>
      </c>
      <c r="AL19" s="28">
        <v>-0.13900000000000001</v>
      </c>
      <c r="AM19" s="28">
        <v>-4.4699999999999997E-2</v>
      </c>
      <c r="AN19" s="28">
        <v>-0.501</v>
      </c>
      <c r="AO19" s="28">
        <v>-0.32600000000000001</v>
      </c>
      <c r="AP19" s="28">
        <v>-0.223</v>
      </c>
      <c r="AQ19" s="28">
        <v>-8.0700000000000008E-2</v>
      </c>
      <c r="AR19" s="28">
        <v>-0.51800000000000002</v>
      </c>
      <c r="AS19" s="28">
        <v>-0.41700000000000004</v>
      </c>
      <c r="AT19" s="28">
        <v>-0.253</v>
      </c>
      <c r="AU19" s="28">
        <v>1.49E-2</v>
      </c>
      <c r="AV19" s="39">
        <v>26095</v>
      </c>
      <c r="AW19" s="39">
        <v>6912</v>
      </c>
      <c r="AX19" s="39">
        <v>3935</v>
      </c>
      <c r="AY19" s="39">
        <v>1233</v>
      </c>
      <c r="AZ19" s="28">
        <v>8.8299999999999993E-3</v>
      </c>
      <c r="BA19" s="54">
        <v>1012</v>
      </c>
      <c r="BB19" s="54">
        <v>12202</v>
      </c>
      <c r="BC19" s="54"/>
      <c r="BD19" s="54">
        <v>3935</v>
      </c>
      <c r="BE19" s="54">
        <v>-418</v>
      </c>
      <c r="BF19" s="54">
        <v>33</v>
      </c>
      <c r="BG19" s="54"/>
      <c r="BH19" s="54">
        <v>1246</v>
      </c>
      <c r="BI19" s="54">
        <v>11</v>
      </c>
      <c r="BJ19" s="54"/>
      <c r="BK19" s="54">
        <v>6360</v>
      </c>
      <c r="BL19" s="54">
        <v>6010</v>
      </c>
      <c r="BM19" s="54">
        <v>11550</v>
      </c>
      <c r="BN19" s="54">
        <v>58595</v>
      </c>
      <c r="BO19" s="54">
        <v>10864</v>
      </c>
      <c r="BP19" s="54"/>
      <c r="BQ19" s="54">
        <v>19627</v>
      </c>
      <c r="BR19" s="54">
        <v>4762</v>
      </c>
      <c r="BS19" s="54">
        <v>1960</v>
      </c>
      <c r="BT19" s="54">
        <v>796</v>
      </c>
      <c r="BU19" s="54">
        <v>13744</v>
      </c>
      <c r="BV19" s="54">
        <v>7734</v>
      </c>
      <c r="BW19" s="54">
        <v>3492</v>
      </c>
      <c r="BX19" s="54">
        <v>1486</v>
      </c>
      <c r="BY19" s="54">
        <v>2055</v>
      </c>
      <c r="BZ19" s="54">
        <v>8337</v>
      </c>
      <c r="CA19" s="54">
        <v>19</v>
      </c>
      <c r="CB19" s="54">
        <v>10379</v>
      </c>
      <c r="CC19" s="54">
        <v>29</v>
      </c>
      <c r="CD19" s="54">
        <v>9217</v>
      </c>
      <c r="CE19" s="54">
        <v>9981</v>
      </c>
      <c r="CF19" s="54"/>
      <c r="CG19" s="54">
        <v>23224</v>
      </c>
      <c r="CH19" s="29">
        <f t="shared" si="0"/>
        <v>24386</v>
      </c>
      <c r="CI19" s="54">
        <v>5579</v>
      </c>
      <c r="CJ19" s="54">
        <v>5509</v>
      </c>
      <c r="CK19" s="54">
        <v>4815</v>
      </c>
      <c r="CL19" s="54">
        <v>4762</v>
      </c>
      <c r="CM19" s="54">
        <v>4821</v>
      </c>
      <c r="CN19" s="54">
        <v>4712</v>
      </c>
      <c r="CO19" s="54">
        <v>0.97699999999999998</v>
      </c>
      <c r="CP19" s="54">
        <v>0.97699999999999998</v>
      </c>
      <c r="CQ19" s="54">
        <v>1.75</v>
      </c>
      <c r="CR19" s="54">
        <v>0.97699999999999998</v>
      </c>
      <c r="CS19" s="54">
        <v>0.97699999999999998</v>
      </c>
      <c r="CT19" s="54">
        <v>2.8</v>
      </c>
      <c r="CU19" s="54">
        <v>91</v>
      </c>
      <c r="CV19" s="54">
        <v>48.5</v>
      </c>
      <c r="CW19" s="54">
        <v>48.5</v>
      </c>
      <c r="CX19" s="54">
        <v>75</v>
      </c>
      <c r="CY19" s="54">
        <v>75</v>
      </c>
      <c r="CZ19" s="54">
        <v>100</v>
      </c>
      <c r="DA19" s="54">
        <v>185</v>
      </c>
      <c r="DB19" s="54">
        <v>-1342</v>
      </c>
      <c r="DC19" s="54"/>
      <c r="DD19" s="54">
        <v>-3521</v>
      </c>
      <c r="DE19" s="54"/>
      <c r="DF19" s="54">
        <v>279</v>
      </c>
      <c r="DG19" s="54">
        <v>-786</v>
      </c>
      <c r="DH19" s="54">
        <v>1439</v>
      </c>
      <c r="DI19" s="54">
        <v>-1707</v>
      </c>
      <c r="DJ19" s="54"/>
      <c r="DK19" s="54">
        <v>-4471</v>
      </c>
      <c r="DL19" s="54">
        <v>2089</v>
      </c>
      <c r="DM19" s="54">
        <v>108</v>
      </c>
      <c r="DN19" s="54">
        <v>311</v>
      </c>
      <c r="DO19" s="54">
        <v>26095</v>
      </c>
      <c r="DP19" s="54">
        <v>6912</v>
      </c>
      <c r="DQ19" s="54">
        <v>1233</v>
      </c>
      <c r="DR19" s="28">
        <v>0.15380000000000002</v>
      </c>
      <c r="DS19" s="40">
        <v>1</v>
      </c>
      <c r="DT19" s="41" t="s">
        <v>185</v>
      </c>
    </row>
    <row r="20" spans="1:124" s="27" customFormat="1" ht="14">
      <c r="A20" s="30" t="s">
        <v>224</v>
      </c>
      <c r="B20" s="30" t="s">
        <v>225</v>
      </c>
      <c r="C20" s="31">
        <v>1983</v>
      </c>
      <c r="D20" s="32" t="s">
        <v>205</v>
      </c>
      <c r="E20" s="32" t="s">
        <v>144</v>
      </c>
      <c r="F20" s="32" t="s">
        <v>174</v>
      </c>
      <c r="G20" s="33">
        <v>243620</v>
      </c>
      <c r="H20" s="39">
        <v>172988.3</v>
      </c>
      <c r="I20" s="39">
        <v>33.33</v>
      </c>
      <c r="J20" s="39">
        <v>37.479999999999997</v>
      </c>
      <c r="K20" s="39">
        <v>32.1</v>
      </c>
      <c r="L20" s="28">
        <v>0.5383</v>
      </c>
      <c r="M20" s="28">
        <v>0</v>
      </c>
      <c r="N20" s="28">
        <v>7.9000000000000001E-4</v>
      </c>
      <c r="O20" s="28">
        <v>2.1000000000000001E-4</v>
      </c>
      <c r="P20" s="36">
        <v>0.66400000000000003</v>
      </c>
      <c r="Q20" s="36">
        <v>0.39500000000000002</v>
      </c>
      <c r="R20" s="28">
        <v>0.22104570054991282</v>
      </c>
      <c r="S20" s="28">
        <v>0.17734347651215515</v>
      </c>
      <c r="T20" s="37" t="s">
        <v>206</v>
      </c>
      <c r="U20" s="34">
        <v>5190.2</v>
      </c>
      <c r="V20" s="38"/>
      <c r="W20" s="39"/>
      <c r="X20" s="34">
        <v>23.5</v>
      </c>
      <c r="Y20" s="39">
        <v>765.7</v>
      </c>
      <c r="Z20" s="28">
        <v>0.99900000000000011</v>
      </c>
      <c r="AA20" s="39">
        <v>133591.5</v>
      </c>
      <c r="AB20" s="39">
        <v>41387.199999999997</v>
      </c>
      <c r="AC20" s="39">
        <v>2.52</v>
      </c>
      <c r="AD20" s="28">
        <v>1.23E-2</v>
      </c>
      <c r="AE20" s="28">
        <v>4.2599999999999999E-2</v>
      </c>
      <c r="AF20" s="28">
        <v>5.5800000000000008E-3</v>
      </c>
      <c r="AG20" s="28">
        <v>8.9200000000000002E-2</v>
      </c>
      <c r="AH20" s="28">
        <v>8.5699999999999998E-2</v>
      </c>
      <c r="AI20" s="28">
        <v>0.125</v>
      </c>
      <c r="AJ20" s="28">
        <v>-0.125</v>
      </c>
      <c r="AK20" s="28">
        <v>-7.9699999999999993E-2</v>
      </c>
      <c r="AL20" s="28">
        <v>-5.4400000000000004E-2</v>
      </c>
      <c r="AM20" s="28">
        <v>1.5700000000000002E-2</v>
      </c>
      <c r="AN20" s="28">
        <v>0.16399999999999998</v>
      </c>
      <c r="AO20" s="28">
        <v>-5.2699999999999997E-2</v>
      </c>
      <c r="AP20" s="28">
        <v>-1.89E-2</v>
      </c>
      <c r="AQ20" s="28">
        <v>1.4800000000000001E-2</v>
      </c>
      <c r="AR20" s="28">
        <v>-0.65900000000000003</v>
      </c>
      <c r="AS20" s="28">
        <v>-0.54500000000000004</v>
      </c>
      <c r="AT20" s="28">
        <v>-0.34399999999999997</v>
      </c>
      <c r="AU20" s="28">
        <v>2.87E-2</v>
      </c>
      <c r="AV20" s="39">
        <v>132447</v>
      </c>
      <c r="AW20" s="39">
        <v>30635</v>
      </c>
      <c r="AX20" s="39">
        <v>13866</v>
      </c>
      <c r="AY20" s="39">
        <v>6224</v>
      </c>
      <c r="AZ20" s="28">
        <v>0.34600000000000003</v>
      </c>
      <c r="BA20" s="54">
        <v>21433</v>
      </c>
      <c r="BB20" s="54">
        <v>39697</v>
      </c>
      <c r="BC20" s="54">
        <v>18273</v>
      </c>
      <c r="BD20" s="54">
        <v>13866</v>
      </c>
      <c r="BE20" s="54">
        <v>-3613</v>
      </c>
      <c r="BF20" s="54">
        <v>68</v>
      </c>
      <c r="BG20" s="54"/>
      <c r="BH20" s="54">
        <v>9960</v>
      </c>
      <c r="BI20" s="54">
        <v>3442</v>
      </c>
      <c r="BJ20" s="54"/>
      <c r="BK20" s="54">
        <v>8603</v>
      </c>
      <c r="BL20" s="54">
        <v>112898</v>
      </c>
      <c r="BM20" s="54">
        <v>69692</v>
      </c>
      <c r="BN20" s="54">
        <v>292829</v>
      </c>
      <c r="BO20" s="54">
        <v>83706</v>
      </c>
      <c r="BP20" s="54"/>
      <c r="BQ20" s="54">
        <v>86370</v>
      </c>
      <c r="BR20" s="54">
        <v>14527</v>
      </c>
      <c r="BS20" s="54">
        <v>1933</v>
      </c>
      <c r="BT20" s="54">
        <v>4142</v>
      </c>
      <c r="BU20" s="54">
        <v>282295</v>
      </c>
      <c r="BV20" s="54">
        <v>169397</v>
      </c>
      <c r="BW20" s="54">
        <v>14984</v>
      </c>
      <c r="BX20" s="54">
        <v>5</v>
      </c>
      <c r="BY20" s="54">
        <v>5640</v>
      </c>
      <c r="BZ20" s="54">
        <v>77650</v>
      </c>
      <c r="CA20" s="54">
        <v>554</v>
      </c>
      <c r="CB20" s="54">
        <v>75314</v>
      </c>
      <c r="CC20" s="54">
        <v>494</v>
      </c>
      <c r="CD20" s="54">
        <v>3339</v>
      </c>
      <c r="CE20" s="54">
        <v>69273</v>
      </c>
      <c r="CF20" s="54"/>
      <c r="CG20" s="54">
        <v>90988</v>
      </c>
      <c r="CH20" s="29">
        <f t="shared" si="0"/>
        <v>162963</v>
      </c>
      <c r="CI20" s="54">
        <v>1730</v>
      </c>
      <c r="CJ20" s="54">
        <v>1488</v>
      </c>
      <c r="CK20" s="54">
        <v>1488</v>
      </c>
      <c r="CL20" s="54">
        <v>1488</v>
      </c>
      <c r="CM20" s="54">
        <v>1488</v>
      </c>
      <c r="CN20" s="54">
        <v>1278</v>
      </c>
      <c r="CO20" s="54">
        <v>1.2</v>
      </c>
      <c r="CP20" s="54">
        <v>1.2</v>
      </c>
      <c r="CQ20" s="54">
        <v>1.21</v>
      </c>
      <c r="CR20" s="54">
        <v>1.2</v>
      </c>
      <c r="CS20" s="54">
        <v>1.2</v>
      </c>
      <c r="CT20" s="54">
        <v>1.85</v>
      </c>
      <c r="CU20" s="54">
        <v>17096</v>
      </c>
      <c r="CV20" s="54">
        <v>2957</v>
      </c>
      <c r="CW20" s="54">
        <v>3220</v>
      </c>
      <c r="CX20" s="54">
        <v>3524</v>
      </c>
      <c r="CY20" s="54">
        <v>3870</v>
      </c>
      <c r="CZ20" s="54">
        <v>4104</v>
      </c>
      <c r="DA20" s="54">
        <v>4566</v>
      </c>
      <c r="DB20" s="54">
        <v>-153</v>
      </c>
      <c r="DC20" s="54"/>
      <c r="DD20" s="54">
        <v>-9552</v>
      </c>
      <c r="DE20" s="54">
        <v>-1617</v>
      </c>
      <c r="DF20" s="54">
        <v>39</v>
      </c>
      <c r="DG20" s="54">
        <v>-10416</v>
      </c>
      <c r="DH20" s="54">
        <v>16033</v>
      </c>
      <c r="DI20" s="54">
        <v>3999</v>
      </c>
      <c r="DJ20" s="54">
        <v>2018</v>
      </c>
      <c r="DK20" s="54">
        <v>-3141</v>
      </c>
      <c r="DL20" s="54">
        <v>2412</v>
      </c>
      <c r="DM20" s="54"/>
      <c r="DN20" s="54">
        <v>-2651</v>
      </c>
      <c r="DO20" s="54">
        <v>132447</v>
      </c>
      <c r="DP20" s="54">
        <v>30635</v>
      </c>
      <c r="DQ20" s="54">
        <v>6224</v>
      </c>
      <c r="DR20" s="28">
        <v>6.6699999999999995E-2</v>
      </c>
      <c r="DS20" s="40">
        <v>1</v>
      </c>
      <c r="DT20" s="41" t="s">
        <v>227</v>
      </c>
    </row>
    <row r="21" spans="1:124" s="27" customFormat="1" ht="28">
      <c r="A21" s="30" t="s">
        <v>612</v>
      </c>
      <c r="B21" s="30" t="s">
        <v>613</v>
      </c>
      <c r="C21" s="31">
        <v>1949</v>
      </c>
      <c r="D21" s="32" t="s">
        <v>212</v>
      </c>
      <c r="E21" s="32" t="s">
        <v>144</v>
      </c>
      <c r="F21" s="32" t="s">
        <v>145</v>
      </c>
      <c r="G21" s="33"/>
      <c r="H21" s="39">
        <v>40981.9</v>
      </c>
      <c r="I21" s="39">
        <v>86.25</v>
      </c>
      <c r="J21" s="39">
        <v>90.23</v>
      </c>
      <c r="K21" s="39">
        <v>70.5</v>
      </c>
      <c r="L21" s="28">
        <v>0.78040000000000009</v>
      </c>
      <c r="M21" s="28">
        <v>0</v>
      </c>
      <c r="N21" s="28">
        <v>1.82E-3</v>
      </c>
      <c r="O21" s="28">
        <v>2.7E-4</v>
      </c>
      <c r="P21" s="35">
        <v>1.1299999999999999</v>
      </c>
      <c r="Q21" s="36">
        <v>0.83399999999999996</v>
      </c>
      <c r="R21" s="28">
        <v>0.2386395821615015</v>
      </c>
      <c r="S21" s="28">
        <v>0.16615223056260855</v>
      </c>
      <c r="T21" s="37" t="s">
        <v>160</v>
      </c>
      <c r="U21" s="34">
        <v>475.2</v>
      </c>
      <c r="V21" s="43">
        <v>7.93</v>
      </c>
      <c r="W21" s="39">
        <v>52</v>
      </c>
      <c r="X21" s="35">
        <v>1.75</v>
      </c>
      <c r="Y21" s="39">
        <v>125</v>
      </c>
      <c r="Z21" s="28">
        <v>0.998</v>
      </c>
      <c r="AA21" s="39">
        <v>11375.3</v>
      </c>
      <c r="AB21" s="39">
        <v>2401.9</v>
      </c>
      <c r="AC21" s="39">
        <v>3.09</v>
      </c>
      <c r="AD21" s="28">
        <v>-1.41E-2</v>
      </c>
      <c r="AE21" s="28">
        <v>0.107</v>
      </c>
      <c r="AF21" s="28">
        <v>0.04</v>
      </c>
      <c r="AG21" s="28">
        <v>4.7100000000000003E-2</v>
      </c>
      <c r="AH21" s="28">
        <v>4.1500000000000002E-2</v>
      </c>
      <c r="AI21" s="28">
        <v>4.8899999999999999E-2</v>
      </c>
      <c r="AJ21" s="28">
        <v>1.18E-2</v>
      </c>
      <c r="AK21" s="28">
        <v>3.8800000000000001E-2</v>
      </c>
      <c r="AL21" s="28">
        <v>3.6200000000000003E-2</v>
      </c>
      <c r="AM21" s="28">
        <v>7.51E-2</v>
      </c>
      <c r="AN21" s="28">
        <v>2.2700000000000001E-2</v>
      </c>
      <c r="AO21" s="28">
        <v>7.2400000000000006E-2</v>
      </c>
      <c r="AP21" s="28">
        <v>6.6000000000000003E-2</v>
      </c>
      <c r="AQ21" s="28">
        <v>6.8199999999999997E-2</v>
      </c>
      <c r="AR21" s="28">
        <v>1.5300000000000001E-2</v>
      </c>
      <c r="AS21" s="28">
        <v>0.20600000000000002</v>
      </c>
      <c r="AT21" s="28">
        <v>0.20199999999999999</v>
      </c>
      <c r="AU21" s="28">
        <v>0.16899999999999998</v>
      </c>
      <c r="AV21" s="39">
        <v>12585.9</v>
      </c>
      <c r="AW21" s="39">
        <v>2653.3</v>
      </c>
      <c r="AX21" s="39">
        <v>2310.1</v>
      </c>
      <c r="AY21" s="39">
        <v>1437</v>
      </c>
      <c r="AZ21" s="28">
        <v>0.34200000000000003</v>
      </c>
      <c r="BA21" s="54">
        <v>228.6</v>
      </c>
      <c r="BB21" s="54">
        <v>2824.9</v>
      </c>
      <c r="BC21" s="54">
        <v>259.8</v>
      </c>
      <c r="BD21" s="54">
        <v>2310.1</v>
      </c>
      <c r="BE21" s="54">
        <v>-6.3</v>
      </c>
      <c r="BF21" s="54">
        <v>58.3</v>
      </c>
      <c r="BG21" s="54"/>
      <c r="BH21" s="54">
        <v>2362.6</v>
      </c>
      <c r="BI21" s="54">
        <v>807.1</v>
      </c>
      <c r="BJ21" s="54"/>
      <c r="BK21" s="54">
        <v>1850.8</v>
      </c>
      <c r="BL21" s="54">
        <v>650.29999999999995</v>
      </c>
      <c r="BM21" s="54">
        <v>1833.4</v>
      </c>
      <c r="BN21" s="54">
        <v>43503.1</v>
      </c>
      <c r="BO21" s="54">
        <v>10.3</v>
      </c>
      <c r="BP21" s="54"/>
      <c r="BQ21" s="54">
        <v>5492.2</v>
      </c>
      <c r="BR21" s="54">
        <v>1595.6</v>
      </c>
      <c r="BS21" s="54"/>
      <c r="BT21" s="54">
        <v>35567.699999999997</v>
      </c>
      <c r="BU21" s="54"/>
      <c r="BV21" s="54"/>
      <c r="BW21" s="54">
        <v>136.4</v>
      </c>
      <c r="BX21" s="54"/>
      <c r="BY21" s="54">
        <v>34693.1</v>
      </c>
      <c r="BZ21" s="54">
        <v>10.3</v>
      </c>
      <c r="CA21" s="54"/>
      <c r="CB21" s="54">
        <v>12.6</v>
      </c>
      <c r="CC21" s="54"/>
      <c r="CD21" s="54">
        <v>1266.4000000000001</v>
      </c>
      <c r="CE21" s="54">
        <v>3108.6</v>
      </c>
      <c r="CF21" s="54"/>
      <c r="CG21" s="54">
        <v>6258.5</v>
      </c>
      <c r="CH21" s="29">
        <f t="shared" si="0"/>
        <v>5004.7000000000007</v>
      </c>
      <c r="CI21" s="54">
        <v>742.6</v>
      </c>
      <c r="CJ21" s="54">
        <v>732.2</v>
      </c>
      <c r="CK21" s="54">
        <v>718</v>
      </c>
      <c r="CL21" s="54">
        <v>625.5</v>
      </c>
      <c r="CM21" s="54">
        <v>609.1</v>
      </c>
      <c r="CN21" s="54">
        <v>630.5</v>
      </c>
      <c r="CO21" s="54">
        <v>3.01</v>
      </c>
      <c r="CP21" s="54">
        <v>3.25</v>
      </c>
      <c r="CQ21" s="54">
        <v>3.09</v>
      </c>
      <c r="CR21" s="54">
        <v>2.98</v>
      </c>
      <c r="CS21" s="54">
        <v>3.22</v>
      </c>
      <c r="CT21" s="54">
        <v>1.93</v>
      </c>
      <c r="CU21" s="54">
        <v>32.6</v>
      </c>
      <c r="CV21" s="54">
        <v>29.8</v>
      </c>
      <c r="CW21" s="54">
        <v>53.2</v>
      </c>
      <c r="CX21" s="54">
        <v>87.9</v>
      </c>
      <c r="CY21" s="54">
        <v>147.30000000000001</v>
      </c>
      <c r="CZ21" s="54">
        <v>209.9</v>
      </c>
      <c r="DA21" s="54">
        <v>235.08800000000002</v>
      </c>
      <c r="DB21" s="54">
        <v>25.9</v>
      </c>
      <c r="DC21" s="54"/>
      <c r="DD21" s="54">
        <v>-923.6</v>
      </c>
      <c r="DE21" s="54">
        <v>-712.3</v>
      </c>
      <c r="DF21" s="54">
        <v>145.30000000000001</v>
      </c>
      <c r="DG21" s="54">
        <v>-2175.4</v>
      </c>
      <c r="DH21" s="54">
        <v>2173</v>
      </c>
      <c r="DI21" s="54">
        <v>-6104.3</v>
      </c>
      <c r="DJ21" s="54"/>
      <c r="DK21" s="54">
        <v>-33.799999999999997</v>
      </c>
      <c r="DL21" s="54">
        <v>13</v>
      </c>
      <c r="DM21" s="54"/>
      <c r="DN21" s="54">
        <v>-283.10000000000002</v>
      </c>
      <c r="DO21" s="54">
        <v>12206.5</v>
      </c>
      <c r="DP21" s="54">
        <v>2558.9</v>
      </c>
      <c r="DQ21" s="54">
        <v>1515.9</v>
      </c>
      <c r="DR21" s="28">
        <v>0.11109999999999999</v>
      </c>
      <c r="DS21" s="40">
        <v>1</v>
      </c>
      <c r="DT21" s="41" t="s">
        <v>185</v>
      </c>
    </row>
    <row r="22" spans="1:124" s="27" customFormat="1" ht="14">
      <c r="A22" s="30" t="s">
        <v>378</v>
      </c>
      <c r="B22" s="30" t="s">
        <v>379</v>
      </c>
      <c r="C22" s="31">
        <v>2000</v>
      </c>
      <c r="D22" s="32" t="s">
        <v>159</v>
      </c>
      <c r="E22" s="32" t="s">
        <v>195</v>
      </c>
      <c r="F22" s="32" t="s">
        <v>145</v>
      </c>
      <c r="G22" s="33">
        <v>46391</v>
      </c>
      <c r="H22" s="39">
        <v>71476.3</v>
      </c>
      <c r="I22" s="39">
        <v>203.6</v>
      </c>
      <c r="J22" s="39">
        <v>251.99</v>
      </c>
      <c r="K22" s="39">
        <v>140.69999999999999</v>
      </c>
      <c r="L22" s="28">
        <v>0.66060000000000008</v>
      </c>
      <c r="M22" s="28">
        <v>0</v>
      </c>
      <c r="N22" s="28">
        <v>0.20469999999999999</v>
      </c>
      <c r="O22" s="28">
        <v>0.20469999999999999</v>
      </c>
      <c r="P22" s="35">
        <v>1.3</v>
      </c>
      <c r="Q22" s="35">
        <v>1.75</v>
      </c>
      <c r="R22" s="28">
        <v>0.51519250080279277</v>
      </c>
      <c r="S22" s="28">
        <v>0.51120772033815509</v>
      </c>
      <c r="T22" s="37" t="s">
        <v>914</v>
      </c>
      <c r="U22" s="34">
        <v>351.1</v>
      </c>
      <c r="V22" s="45">
        <v>0.19800000000000001</v>
      </c>
      <c r="W22" s="39"/>
      <c r="X22" s="35">
        <v>3.32</v>
      </c>
      <c r="Y22" s="39">
        <v>845.3</v>
      </c>
      <c r="Z22" s="28">
        <v>0.79500000000000004</v>
      </c>
      <c r="AA22" s="39">
        <v>10946.8</v>
      </c>
      <c r="AB22" s="39">
        <v>3245.3</v>
      </c>
      <c r="AC22" s="39">
        <v>7.65</v>
      </c>
      <c r="AD22" s="28">
        <v>0.35799999999999998</v>
      </c>
      <c r="AE22" s="28">
        <v>0.34</v>
      </c>
      <c r="AF22" s="28">
        <v>1.014</v>
      </c>
      <c r="AG22" s="28">
        <v>1.026</v>
      </c>
      <c r="AH22" s="28">
        <v>0.95099999999999996</v>
      </c>
      <c r="AI22" s="28">
        <v>0.82799999999999996</v>
      </c>
      <c r="AJ22" s="28">
        <v>0.54799999999999993</v>
      </c>
      <c r="AK22" s="28">
        <v>0.51500000000000001</v>
      </c>
      <c r="AL22" s="28">
        <v>0.54400000000000004</v>
      </c>
      <c r="AM22" s="28">
        <v>0.61599999999999999</v>
      </c>
      <c r="AN22" s="28">
        <v>0.25700000000000001</v>
      </c>
      <c r="AO22" s="28">
        <v>0.191</v>
      </c>
      <c r="AP22" s="28">
        <v>0.25600000000000001</v>
      </c>
      <c r="AQ22" s="28">
        <v>0.501</v>
      </c>
      <c r="AR22" s="28">
        <v>0.254</v>
      </c>
      <c r="AS22" s="28">
        <v>0.14400000000000002</v>
      </c>
      <c r="AT22" s="28">
        <v>0.21199999999999999</v>
      </c>
      <c r="AU22" s="28">
        <v>0.53600000000000003</v>
      </c>
      <c r="AV22" s="39">
        <v>7909.1</v>
      </c>
      <c r="AW22" s="39">
        <v>2704.9</v>
      </c>
      <c r="AX22" s="39">
        <v>2064.5</v>
      </c>
      <c r="AY22" s="39">
        <v>2126.3000000000002</v>
      </c>
      <c r="AZ22" s="28">
        <v>0.154</v>
      </c>
      <c r="BA22" s="54">
        <v>779</v>
      </c>
      <c r="BB22" s="54">
        <v>1674</v>
      </c>
      <c r="BC22" s="54"/>
      <c r="BD22" s="54">
        <v>2064.5</v>
      </c>
      <c r="BE22" s="54">
        <v>-101.3</v>
      </c>
      <c r="BF22" s="54">
        <v>321.3</v>
      </c>
      <c r="BG22" s="54"/>
      <c r="BH22" s="54">
        <v>2333.9</v>
      </c>
      <c r="BI22" s="54">
        <v>359.8</v>
      </c>
      <c r="BJ22" s="54">
        <v>8.49</v>
      </c>
      <c r="BK22" s="54">
        <v>2233.6</v>
      </c>
      <c r="BL22" s="54">
        <v>1403.6</v>
      </c>
      <c r="BM22" s="54">
        <v>2808.6</v>
      </c>
      <c r="BN22" s="54">
        <v>16069.3</v>
      </c>
      <c r="BO22" s="54">
        <v>4172</v>
      </c>
      <c r="BP22" s="54"/>
      <c r="BQ22" s="54">
        <v>8307.9</v>
      </c>
      <c r="BR22" s="54">
        <v>590.9</v>
      </c>
      <c r="BS22" s="54"/>
      <c r="BT22" s="54">
        <v>495.4</v>
      </c>
      <c r="BU22" s="54">
        <v>2351.6</v>
      </c>
      <c r="BV22" s="54">
        <v>948</v>
      </c>
      <c r="BW22" s="54">
        <v>126.6</v>
      </c>
      <c r="BX22" s="54">
        <v>15</v>
      </c>
      <c r="BY22" s="54">
        <v>853.8</v>
      </c>
      <c r="BZ22" s="54">
        <v>3790.2</v>
      </c>
      <c r="CA22" s="54">
        <v>480.5</v>
      </c>
      <c r="CB22" s="54">
        <v>2916.9</v>
      </c>
      <c r="CC22" s="54">
        <v>370.1</v>
      </c>
      <c r="CD22" s="54">
        <v>1600.9</v>
      </c>
      <c r="CE22" s="54">
        <v>2785.7</v>
      </c>
      <c r="CF22" s="54"/>
      <c r="CG22" s="54">
        <v>6347</v>
      </c>
      <c r="CH22" s="29">
        <f t="shared" si="0"/>
        <v>7663</v>
      </c>
      <c r="CI22" s="54">
        <v>1130.2</v>
      </c>
      <c r="CJ22" s="54">
        <v>995.2</v>
      </c>
      <c r="CK22" s="54">
        <v>863.3</v>
      </c>
      <c r="CL22" s="54">
        <v>735.6</v>
      </c>
      <c r="CM22" s="54">
        <v>683.6</v>
      </c>
      <c r="CN22" s="54">
        <v>579.1</v>
      </c>
      <c r="CO22" s="54">
        <v>6.04</v>
      </c>
      <c r="CP22" s="54">
        <v>6.04</v>
      </c>
      <c r="CQ22" s="54">
        <v>4.58</v>
      </c>
      <c r="CR22" s="54">
        <v>6.02</v>
      </c>
      <c r="CS22" s="54">
        <v>6.02</v>
      </c>
      <c r="CT22" s="54"/>
      <c r="CU22" s="54">
        <v>27.4</v>
      </c>
      <c r="CV22" s="54">
        <v>46.9</v>
      </c>
      <c r="CW22" s="54">
        <v>95.6</v>
      </c>
      <c r="CX22" s="54">
        <v>120.6</v>
      </c>
      <c r="CY22" s="54">
        <v>187.1</v>
      </c>
      <c r="CZ22" s="54">
        <v>390</v>
      </c>
      <c r="DA22" s="54">
        <v>544.20000000000005</v>
      </c>
      <c r="DB22" s="54">
        <v>-603.29999999999995</v>
      </c>
      <c r="DC22" s="54"/>
      <c r="DD22" s="54"/>
      <c r="DE22" s="54"/>
      <c r="DF22" s="54">
        <v>31.1</v>
      </c>
      <c r="DG22" s="54">
        <v>-67.8</v>
      </c>
      <c r="DH22" s="54">
        <v>1304.0999999999999</v>
      </c>
      <c r="DI22" s="54">
        <v>-2793.9</v>
      </c>
      <c r="DJ22" s="54"/>
      <c r="DK22" s="54">
        <v>-53</v>
      </c>
      <c r="DL22" s="54">
        <v>810.8</v>
      </c>
      <c r="DM22" s="54"/>
      <c r="DN22" s="54">
        <v>-235.7</v>
      </c>
      <c r="DO22" s="54">
        <v>7909.1</v>
      </c>
      <c r="DP22" s="54">
        <v>2704.9</v>
      </c>
      <c r="DQ22" s="54">
        <v>2126.3000000000002</v>
      </c>
      <c r="DR22" s="28">
        <v>0.16670000000000001</v>
      </c>
      <c r="DS22" s="40"/>
      <c r="DT22" s="41" t="s">
        <v>185</v>
      </c>
    </row>
    <row r="23" spans="1:124" s="27" customFormat="1" ht="14">
      <c r="A23" s="30" t="s">
        <v>391</v>
      </c>
      <c r="B23" s="30" t="s">
        <v>392</v>
      </c>
      <c r="C23" s="31">
        <v>1865</v>
      </c>
      <c r="D23" s="32" t="s">
        <v>393</v>
      </c>
      <c r="E23" s="32" t="s">
        <v>296</v>
      </c>
      <c r="F23" s="32" t="s">
        <v>254</v>
      </c>
      <c r="G23" s="33">
        <v>107667</v>
      </c>
      <c r="H23" s="39">
        <v>92541.2</v>
      </c>
      <c r="I23" s="39">
        <v>100.75</v>
      </c>
      <c r="J23" s="39">
        <v>102.99</v>
      </c>
      <c r="K23" s="39">
        <v>69.7</v>
      </c>
      <c r="L23" s="28">
        <v>0.33310000000000001</v>
      </c>
      <c r="M23" s="28">
        <v>0</v>
      </c>
      <c r="N23" s="28">
        <v>0</v>
      </c>
      <c r="O23" s="28">
        <v>0</v>
      </c>
      <c r="P23" s="35">
        <v>1.1200000000000001</v>
      </c>
      <c r="Q23" s="36">
        <v>0.85599999999999998</v>
      </c>
      <c r="R23" s="28">
        <v>0.28020530370594149</v>
      </c>
      <c r="S23" s="28">
        <v>0.23592762557696748</v>
      </c>
      <c r="T23" s="37" t="s">
        <v>213</v>
      </c>
      <c r="U23" s="34">
        <v>918.5</v>
      </c>
      <c r="V23" s="38"/>
      <c r="W23" s="39"/>
      <c r="X23" s="36">
        <v>2.5000000000000001E-2</v>
      </c>
      <c r="Y23" s="39">
        <v>1.54</v>
      </c>
      <c r="Z23" s="28">
        <v>0</v>
      </c>
      <c r="AA23" s="39">
        <v>81424.800000000003</v>
      </c>
      <c r="AB23" s="39">
        <v>11766.6</v>
      </c>
      <c r="AC23" s="39">
        <v>6.15</v>
      </c>
      <c r="AD23" s="28">
        <v>2.0499999999999997E-2</v>
      </c>
      <c r="AE23" s="28">
        <v>5.8600000000000006E-2</v>
      </c>
      <c r="AF23" s="28">
        <v>9.9100000000000008E-2</v>
      </c>
      <c r="AG23" s="28">
        <v>2.76E-2</v>
      </c>
      <c r="AH23" s="28">
        <v>1.7500000000000002E-2</v>
      </c>
      <c r="AI23" s="28">
        <v>7.0699999999999999E-2</v>
      </c>
      <c r="AJ23" s="28">
        <v>0.29600000000000004</v>
      </c>
      <c r="AK23" s="28">
        <v>7.2400000000000006E-2</v>
      </c>
      <c r="AL23" s="28">
        <v>5.1399999999999994E-2</v>
      </c>
      <c r="AM23" s="28">
        <v>7.9500000000000001E-2</v>
      </c>
      <c r="AN23" s="28">
        <v>-5.91E-2</v>
      </c>
      <c r="AO23" s="28">
        <v>-7.1300000000000002E-2</v>
      </c>
      <c r="AP23" s="28">
        <v>-5.1399999999999994E-2</v>
      </c>
      <c r="AQ23" s="28">
        <v>3.7499999999999999E-3</v>
      </c>
      <c r="AR23" s="28">
        <v>7.5800000000000006E-2</v>
      </c>
      <c r="AS23" s="28">
        <v>6.4700000000000001E-3</v>
      </c>
      <c r="AT23" s="28">
        <v>7.4199999999999995E-3</v>
      </c>
      <c r="AU23" s="28">
        <v>4.7699999999999999E-3</v>
      </c>
      <c r="AV23" s="39">
        <v>89966.7</v>
      </c>
      <c r="AW23" s="39">
        <v>11995.4</v>
      </c>
      <c r="AX23" s="39">
        <v>8287.7999999999993</v>
      </c>
      <c r="AY23" s="39">
        <v>6239.8</v>
      </c>
      <c r="AZ23" s="28">
        <v>0.23800000000000002</v>
      </c>
      <c r="BA23" s="54">
        <v>6410.5</v>
      </c>
      <c r="BB23" s="54">
        <v>10809.2</v>
      </c>
      <c r="BC23" s="54">
        <v>278.39999999999998</v>
      </c>
      <c r="BD23" s="54">
        <v>8287.7999999999993</v>
      </c>
      <c r="BE23" s="54">
        <v>-951.4</v>
      </c>
      <c r="BF23" s="54">
        <v>617.29999999999995</v>
      </c>
      <c r="BG23" s="54"/>
      <c r="BH23" s="54">
        <v>8718.7999999999993</v>
      </c>
      <c r="BI23" s="54">
        <v>2071.1</v>
      </c>
      <c r="BJ23" s="54"/>
      <c r="BK23" s="54">
        <v>2079.5</v>
      </c>
      <c r="BL23" s="54">
        <v>28440.400000000001</v>
      </c>
      <c r="BM23" s="54">
        <v>9854.1</v>
      </c>
      <c r="BN23" s="54">
        <v>86375.4</v>
      </c>
      <c r="BO23" s="54">
        <v>19862</v>
      </c>
      <c r="BP23" s="54"/>
      <c r="BQ23" s="54">
        <v>33424.9</v>
      </c>
      <c r="BR23" s="54">
        <v>12575.2</v>
      </c>
      <c r="BS23" s="54">
        <v>13636.7</v>
      </c>
      <c r="BT23" s="54">
        <v>2195.6999999999998</v>
      </c>
      <c r="BU23" s="54">
        <v>77968.899999999994</v>
      </c>
      <c r="BV23" s="54">
        <v>49528.5</v>
      </c>
      <c r="BW23" s="54">
        <v>5883.9</v>
      </c>
      <c r="BX23" s="54">
        <v>150.1</v>
      </c>
      <c r="BY23" s="54">
        <v>4443.5</v>
      </c>
      <c r="BZ23" s="54">
        <v>15095.3</v>
      </c>
      <c r="CA23" s="54">
        <v>703.3</v>
      </c>
      <c r="CB23" s="54">
        <v>20988.799999999999</v>
      </c>
      <c r="CC23" s="54">
        <v>867.6</v>
      </c>
      <c r="CD23" s="54">
        <v>2516</v>
      </c>
      <c r="CE23" s="54">
        <v>9551.7000000000007</v>
      </c>
      <c r="CF23" s="54"/>
      <c r="CG23" s="54">
        <v>37241.599999999999</v>
      </c>
      <c r="CH23" s="29">
        <f t="shared" si="0"/>
        <v>55714.399999999994</v>
      </c>
      <c r="CI23" s="54">
        <v>2280.5</v>
      </c>
      <c r="CJ23" s="54">
        <v>2406.8000000000002</v>
      </c>
      <c r="CK23" s="54">
        <v>2551.9</v>
      </c>
      <c r="CL23" s="54">
        <v>2546.3000000000002</v>
      </c>
      <c r="CM23" s="54">
        <v>2546.3000000000002</v>
      </c>
      <c r="CN23" s="54">
        <v>2420</v>
      </c>
      <c r="CO23" s="54">
        <v>6.79</v>
      </c>
      <c r="CP23" s="54">
        <v>6.79</v>
      </c>
      <c r="CQ23" s="54">
        <v>5.0999999999999996</v>
      </c>
      <c r="CR23" s="54">
        <v>6.78</v>
      </c>
      <c r="CS23" s="54">
        <v>6.78</v>
      </c>
      <c r="CT23" s="54">
        <v>3.39</v>
      </c>
      <c r="CU23" s="54">
        <v>497.5</v>
      </c>
      <c r="CV23" s="54">
        <v>128.30000000000001</v>
      </c>
      <c r="CW23" s="54">
        <v>192.5</v>
      </c>
      <c r="CX23" s="54">
        <v>267.5</v>
      </c>
      <c r="CY23" s="54">
        <v>354.7</v>
      </c>
      <c r="CZ23" s="54">
        <v>480.5</v>
      </c>
      <c r="DA23" s="54">
        <v>461.2</v>
      </c>
      <c r="DB23" s="54">
        <v>336.5</v>
      </c>
      <c r="DC23" s="54"/>
      <c r="DD23" s="54">
        <v>-3001.9</v>
      </c>
      <c r="DE23" s="54"/>
      <c r="DF23" s="54"/>
      <c r="DG23" s="54">
        <v>-6972.1</v>
      </c>
      <c r="DH23" s="54">
        <v>7320.7</v>
      </c>
      <c r="DI23" s="54">
        <v>516.9</v>
      </c>
      <c r="DJ23" s="54">
        <v>1617.1</v>
      </c>
      <c r="DK23" s="54">
        <v>-1165.5999999999999</v>
      </c>
      <c r="DL23" s="54"/>
      <c r="DM23" s="54">
        <v>-733.5</v>
      </c>
      <c r="DN23" s="54">
        <v>117.4</v>
      </c>
      <c r="DO23" s="54">
        <v>89966.7</v>
      </c>
      <c r="DP23" s="54">
        <v>11995.4</v>
      </c>
      <c r="DQ23" s="54">
        <v>6239.8</v>
      </c>
      <c r="DR23" s="28">
        <v>6.6699999999999995E-2</v>
      </c>
      <c r="DS23" s="40">
        <v>5</v>
      </c>
      <c r="DT23" s="41" t="s">
        <v>147</v>
      </c>
    </row>
    <row r="24" spans="1:124" s="27" customFormat="1" ht="14">
      <c r="A24" s="30" t="s">
        <v>294</v>
      </c>
      <c r="B24" s="30" t="s">
        <v>295</v>
      </c>
      <c r="C24" s="31">
        <v>1863</v>
      </c>
      <c r="D24" s="32" t="s">
        <v>163</v>
      </c>
      <c r="E24" s="32" t="s">
        <v>296</v>
      </c>
      <c r="F24" s="32" t="s">
        <v>164</v>
      </c>
      <c r="G24" s="33">
        <v>118888</v>
      </c>
      <c r="H24" s="39">
        <v>125199.4</v>
      </c>
      <c r="I24" s="39">
        <v>151.4</v>
      </c>
      <c r="J24" s="39">
        <v>158.56</v>
      </c>
      <c r="K24" s="39">
        <v>97.6</v>
      </c>
      <c r="L24" s="28">
        <v>0.52790000000000004</v>
      </c>
      <c r="M24" s="28">
        <v>0</v>
      </c>
      <c r="N24" s="28">
        <v>0</v>
      </c>
      <c r="O24" s="28">
        <v>0</v>
      </c>
      <c r="P24" s="36">
        <v>0.94899999999999995</v>
      </c>
      <c r="Q24" s="36">
        <v>0.58099999999999996</v>
      </c>
      <c r="R24" s="28">
        <v>0.27630116978370006</v>
      </c>
      <c r="S24" s="28">
        <v>0.19054942233693908</v>
      </c>
      <c r="T24" s="37" t="s">
        <v>226</v>
      </c>
      <c r="U24" s="34">
        <v>826.9</v>
      </c>
      <c r="V24" s="38"/>
      <c r="W24" s="39"/>
      <c r="X24" s="36">
        <v>7.0000000000000001E-3</v>
      </c>
      <c r="Y24" s="39">
        <v>0.40699999999999997</v>
      </c>
      <c r="Z24" s="28">
        <v>0</v>
      </c>
      <c r="AA24" s="39">
        <v>50042.6</v>
      </c>
      <c r="AB24" s="39">
        <v>10776.6</v>
      </c>
      <c r="AC24" s="39">
        <v>7.46</v>
      </c>
      <c r="AD24" s="28">
        <v>5.4699999999999999E-2</v>
      </c>
      <c r="AE24" s="28">
        <v>0.12</v>
      </c>
      <c r="AF24" s="28">
        <v>0.17499999999999999</v>
      </c>
      <c r="AG24" s="28">
        <v>0.12300000000000001</v>
      </c>
      <c r="AH24" s="28">
        <v>9.0700000000000003E-2</v>
      </c>
      <c r="AI24" s="28">
        <v>7.2800000000000004E-2</v>
      </c>
      <c r="AJ24" s="28">
        <v>0.20300000000000001</v>
      </c>
      <c r="AK24" s="28">
        <v>0.11599999999999999</v>
      </c>
      <c r="AL24" s="28">
        <v>7.0800000000000002E-2</v>
      </c>
      <c r="AM24" s="28">
        <v>6.2699999999999992E-2</v>
      </c>
      <c r="AN24" s="28">
        <v>0.115</v>
      </c>
      <c r="AO24" s="28">
        <v>6.4100000000000004E-2</v>
      </c>
      <c r="AP24" s="28">
        <v>5.04E-2</v>
      </c>
      <c r="AQ24" s="28">
        <v>4.9599999999999998E-2</v>
      </c>
      <c r="AR24" s="28">
        <v>7.4299999999999991E-2</v>
      </c>
      <c r="AS24" s="28">
        <v>6.13E-2</v>
      </c>
      <c r="AT24" s="28">
        <v>5.6799999999999996E-2</v>
      </c>
      <c r="AU24" s="28">
        <v>5.1900000000000002E-2</v>
      </c>
      <c r="AV24" s="39">
        <v>51127.5</v>
      </c>
      <c r="AW24" s="39">
        <v>9951</v>
      </c>
      <c r="AX24" s="39">
        <v>6667.1</v>
      </c>
      <c r="AY24" s="39">
        <v>4146.8999999999996</v>
      </c>
      <c r="AZ24" s="28">
        <v>0.23899999999999999</v>
      </c>
      <c r="BA24" s="54">
        <v>2869.9</v>
      </c>
      <c r="BB24" s="54">
        <v>15730.8</v>
      </c>
      <c r="BC24" s="54"/>
      <c r="BD24" s="54">
        <v>6667.1</v>
      </c>
      <c r="BE24" s="54">
        <v>-838.8</v>
      </c>
      <c r="BF24" s="54">
        <v>407.9</v>
      </c>
      <c r="BG24" s="54">
        <v>-209.4</v>
      </c>
      <c r="BH24" s="54">
        <v>5477.2</v>
      </c>
      <c r="BI24" s="54">
        <v>1309.7</v>
      </c>
      <c r="BJ24" s="54"/>
      <c r="BK24" s="54">
        <v>2242.9</v>
      </c>
      <c r="BL24" s="54">
        <v>13832.8</v>
      </c>
      <c r="BM24" s="54">
        <v>19570.3</v>
      </c>
      <c r="BN24" s="54">
        <v>85013.6</v>
      </c>
      <c r="BO24" s="54">
        <v>26460.1</v>
      </c>
      <c r="BP24" s="54"/>
      <c r="BQ24" s="54">
        <v>24337</v>
      </c>
      <c r="BR24" s="54">
        <v>11011.3</v>
      </c>
      <c r="BS24" s="54">
        <v>10262.1</v>
      </c>
      <c r="BT24" s="54">
        <v>804.9</v>
      </c>
      <c r="BU24" s="54">
        <v>37909.599999999999</v>
      </c>
      <c r="BV24" s="54">
        <v>24076.7</v>
      </c>
      <c r="BW24" s="54">
        <v>6491.6</v>
      </c>
      <c r="BX24" s="54"/>
      <c r="BY24" s="54">
        <v>3967.8</v>
      </c>
      <c r="BZ24" s="54">
        <v>21904</v>
      </c>
      <c r="CA24" s="54">
        <v>135.6</v>
      </c>
      <c r="CB24" s="54">
        <v>12436.8</v>
      </c>
      <c r="CC24" s="54">
        <v>118.4</v>
      </c>
      <c r="CD24" s="54">
        <v>2288.8000000000002</v>
      </c>
      <c r="CE24" s="54">
        <v>13581.2</v>
      </c>
      <c r="CF24" s="54"/>
      <c r="CG24" s="54">
        <v>28531.3</v>
      </c>
      <c r="CH24" s="29">
        <f t="shared" si="0"/>
        <v>38679.299999999996</v>
      </c>
      <c r="CI24" s="54">
        <v>4326.1000000000004</v>
      </c>
      <c r="CJ24" s="54">
        <v>4188.8</v>
      </c>
      <c r="CK24" s="54">
        <v>4417.8</v>
      </c>
      <c r="CL24" s="54">
        <v>4526.3999999999996</v>
      </c>
      <c r="CM24" s="54">
        <v>4690.5</v>
      </c>
      <c r="CN24" s="54">
        <v>4383.8</v>
      </c>
      <c r="CO24" s="54">
        <v>5.01</v>
      </c>
      <c r="CP24" s="54">
        <v>5.01</v>
      </c>
      <c r="CQ24" s="54">
        <v>4.41</v>
      </c>
      <c r="CR24" s="54">
        <v>5.01</v>
      </c>
      <c r="CS24" s="54">
        <v>5.01</v>
      </c>
      <c r="CT24" s="54">
        <v>2.72</v>
      </c>
      <c r="CU24" s="54">
        <v>175.5</v>
      </c>
      <c r="CV24" s="54">
        <v>71.400000000000006</v>
      </c>
      <c r="CW24" s="54">
        <v>84.7</v>
      </c>
      <c r="CX24" s="54">
        <v>118.6</v>
      </c>
      <c r="CY24" s="54">
        <v>151.30000000000001</v>
      </c>
      <c r="CZ24" s="54">
        <v>210.6</v>
      </c>
      <c r="DA24" s="54">
        <v>265.10000000000002</v>
      </c>
      <c r="DB24" s="54">
        <v>1786.6</v>
      </c>
      <c r="DC24" s="54"/>
      <c r="DD24" s="54">
        <v>-2102.5</v>
      </c>
      <c r="DE24" s="54"/>
      <c r="DF24" s="54"/>
      <c r="DG24" s="54">
        <v>-19059.5</v>
      </c>
      <c r="DH24" s="54">
        <v>33388.6</v>
      </c>
      <c r="DI24" s="54">
        <v>-84.7</v>
      </c>
      <c r="DJ24" s="54">
        <v>368</v>
      </c>
      <c r="DK24" s="54">
        <v>-16395.3</v>
      </c>
      <c r="DL24" s="54">
        <v>627</v>
      </c>
      <c r="DM24" s="54">
        <v>-896.9</v>
      </c>
      <c r="DN24" s="54">
        <v>-1324.2</v>
      </c>
      <c r="DO24" s="54">
        <v>51127.5</v>
      </c>
      <c r="DP24" s="54">
        <v>9951</v>
      </c>
      <c r="DQ24" s="54">
        <v>4146.8999999999996</v>
      </c>
      <c r="DR24" s="28">
        <v>0.08</v>
      </c>
      <c r="DS24" s="40">
        <v>5</v>
      </c>
      <c r="DT24" s="41" t="s">
        <v>246</v>
      </c>
    </row>
    <row r="25" spans="1:124" s="27" customFormat="1" ht="28">
      <c r="A25" s="30" t="s">
        <v>426</v>
      </c>
      <c r="B25" s="30" t="s">
        <v>427</v>
      </c>
      <c r="C25" s="31">
        <v>1916</v>
      </c>
      <c r="D25" s="32" t="s">
        <v>220</v>
      </c>
      <c r="E25" s="32" t="s">
        <v>296</v>
      </c>
      <c r="F25" s="32" t="s">
        <v>222</v>
      </c>
      <c r="G25" s="33">
        <v>116324</v>
      </c>
      <c r="H25" s="39">
        <v>80518.7</v>
      </c>
      <c r="I25" s="39">
        <v>125.32</v>
      </c>
      <c r="J25" s="39">
        <v>134.55000000000001</v>
      </c>
      <c r="K25" s="39">
        <v>81.5</v>
      </c>
      <c r="L25" s="28">
        <v>0.41389999999999999</v>
      </c>
      <c r="M25" s="28">
        <v>0</v>
      </c>
      <c r="N25" s="28">
        <v>0.42909999999999998</v>
      </c>
      <c r="O25" s="28">
        <v>0</v>
      </c>
      <c r="P25" s="35">
        <v>1.21</v>
      </c>
      <c r="Q25" s="36">
        <v>0.93899999999999995</v>
      </c>
      <c r="R25" s="28">
        <v>0.31406067130915627</v>
      </c>
      <c r="S25" s="28">
        <v>0.27803159375022052</v>
      </c>
      <c r="T25" s="37" t="s">
        <v>213</v>
      </c>
      <c r="U25" s="34">
        <v>656.5</v>
      </c>
      <c r="V25" s="38"/>
      <c r="W25" s="39"/>
      <c r="X25" s="36">
        <v>8.0000000000000002E-3</v>
      </c>
      <c r="Y25" s="39">
        <v>0.51100000000000001</v>
      </c>
      <c r="Z25" s="28">
        <v>0.57100000000000006</v>
      </c>
      <c r="AA25" s="39">
        <v>92423</v>
      </c>
      <c r="AB25" s="39">
        <v>15196.1</v>
      </c>
      <c r="AC25" s="39">
        <v>10.5</v>
      </c>
      <c r="AD25" s="28">
        <v>5.2400000000000002E-2</v>
      </c>
      <c r="AE25" s="28">
        <v>8.2599999999999993E-2</v>
      </c>
      <c r="AF25" s="28">
        <v>9.9700000000000011E-2</v>
      </c>
      <c r="AG25" s="28">
        <v>9.1600000000000001E-2</v>
      </c>
      <c r="AH25" s="28">
        <v>6.5700000000000008E-2</v>
      </c>
      <c r="AI25" s="28">
        <v>6.13E-2</v>
      </c>
      <c r="AJ25" s="28">
        <v>0.95299999999999996</v>
      </c>
      <c r="AK25" s="28">
        <v>1.0469999999999999</v>
      </c>
      <c r="AL25" s="28">
        <v>0.35700000000000004</v>
      </c>
      <c r="AM25" s="28">
        <v>9.6699999999999994E-2</v>
      </c>
      <c r="AN25" s="28">
        <v>5.91E-2</v>
      </c>
      <c r="AO25" s="28">
        <v>4.3700000000000003E-2</v>
      </c>
      <c r="AP25" s="28">
        <v>5.3399999999999996E-2</v>
      </c>
      <c r="AQ25" s="28">
        <v>5.3200000000000004E-2</v>
      </c>
      <c r="AR25" s="28">
        <v>9.3299999999999994E-2</v>
      </c>
      <c r="AS25" s="28">
        <v>0.14899999999999999</v>
      </c>
      <c r="AT25" s="28">
        <v>0.152</v>
      </c>
      <c r="AU25" s="28">
        <v>5.7099999999999998E-2</v>
      </c>
      <c r="AV25" s="39">
        <v>97320.1</v>
      </c>
      <c r="AW25" s="39">
        <v>14636.1</v>
      </c>
      <c r="AX25" s="39">
        <v>10881.3</v>
      </c>
      <c r="AY25" s="39">
        <v>7018.1</v>
      </c>
      <c r="AZ25" s="28">
        <v>0.33200000000000002</v>
      </c>
      <c r="BA25" s="54">
        <v>7382.4</v>
      </c>
      <c r="BB25" s="54">
        <v>8406.5</v>
      </c>
      <c r="BC25" s="54"/>
      <c r="BD25" s="54">
        <v>10881.3</v>
      </c>
      <c r="BE25" s="54">
        <v>-486.6</v>
      </c>
      <c r="BF25" s="54">
        <v>237.2</v>
      </c>
      <c r="BG25" s="54"/>
      <c r="BH25" s="54">
        <v>10539.2</v>
      </c>
      <c r="BI25" s="54">
        <v>3498.2</v>
      </c>
      <c r="BJ25" s="54"/>
      <c r="BK25" s="54">
        <v>7147.6</v>
      </c>
      <c r="BL25" s="54">
        <v>20392.2</v>
      </c>
      <c r="BM25" s="54">
        <v>440.6</v>
      </c>
      <c r="BN25" s="54">
        <v>187378.8</v>
      </c>
      <c r="BO25" s="54">
        <v>93815.9</v>
      </c>
      <c r="BP25" s="54"/>
      <c r="BQ25" s="54">
        <v>45052.4</v>
      </c>
      <c r="BR25" s="54">
        <v>2440.1999999999998</v>
      </c>
      <c r="BS25" s="54">
        <v>13422.5</v>
      </c>
      <c r="BT25" s="54">
        <v>6098.2</v>
      </c>
      <c r="BU25" s="54">
        <v>56595</v>
      </c>
      <c r="BV25" s="54">
        <v>36202.9</v>
      </c>
      <c r="BW25" s="54">
        <v>8640.1</v>
      </c>
      <c r="BX25" s="54">
        <v>6777.2</v>
      </c>
      <c r="BY25" s="54">
        <v>13197.4</v>
      </c>
      <c r="BZ25" s="54">
        <v>50699</v>
      </c>
      <c r="CA25" s="54">
        <v>262.7</v>
      </c>
      <c r="CB25" s="54">
        <v>95298.5</v>
      </c>
      <c r="CC25" s="54">
        <v>258.89999999999998</v>
      </c>
      <c r="CD25" s="54">
        <v>9353.4</v>
      </c>
      <c r="CE25" s="54">
        <v>508.2</v>
      </c>
      <c r="CF25" s="54"/>
      <c r="CG25" s="54">
        <v>48766.8</v>
      </c>
      <c r="CH25" s="29">
        <f t="shared" si="0"/>
        <v>134711.9</v>
      </c>
      <c r="CI25" s="54">
        <v>5005.1000000000004</v>
      </c>
      <c r="CJ25" s="54">
        <v>5225</v>
      </c>
      <c r="CK25" s="54">
        <v>5681.4</v>
      </c>
      <c r="CL25" s="54">
        <v>5671.4</v>
      </c>
      <c r="CM25" s="54">
        <v>5671</v>
      </c>
      <c r="CN25" s="54">
        <v>5412.5</v>
      </c>
      <c r="CO25" s="54">
        <v>10.7</v>
      </c>
      <c r="CP25" s="54">
        <v>10.7</v>
      </c>
      <c r="CQ25" s="54">
        <v>9.99</v>
      </c>
      <c r="CR25" s="54">
        <v>10.7</v>
      </c>
      <c r="CS25" s="54">
        <v>10.7</v>
      </c>
      <c r="CT25" s="54">
        <v>3.51</v>
      </c>
      <c r="CU25" s="54">
        <v>729.9</v>
      </c>
      <c r="CV25" s="54">
        <v>268.7</v>
      </c>
      <c r="CW25" s="54">
        <v>268.7</v>
      </c>
      <c r="CX25" s="54">
        <v>268.7</v>
      </c>
      <c r="CY25" s="54">
        <v>268.7</v>
      </c>
      <c r="CZ25" s="54">
        <v>361.9</v>
      </c>
      <c r="DA25" s="54">
        <v>423.7</v>
      </c>
      <c r="DB25" s="54">
        <v>3512.7</v>
      </c>
      <c r="DC25" s="54"/>
      <c r="DD25" s="54">
        <v>-2075.9</v>
      </c>
      <c r="DE25" s="54"/>
      <c r="DF25" s="54">
        <v>18.2</v>
      </c>
      <c r="DG25" s="54">
        <v>-16895.2</v>
      </c>
      <c r="DH25" s="54">
        <v>22906.3</v>
      </c>
      <c r="DI25" s="54">
        <v>-64.2</v>
      </c>
      <c r="DJ25" s="54"/>
      <c r="DK25" s="54"/>
      <c r="DL25" s="54">
        <v>49.6</v>
      </c>
      <c r="DM25" s="54">
        <v>-1175.3</v>
      </c>
      <c r="DN25" s="54">
        <v>458.8</v>
      </c>
      <c r="DO25" s="54">
        <v>97320.1</v>
      </c>
      <c r="DP25" s="54">
        <v>14636.1</v>
      </c>
      <c r="DQ25" s="54">
        <v>7018.1</v>
      </c>
      <c r="DR25" s="28">
        <v>0</v>
      </c>
      <c r="DS25" s="40">
        <v>5</v>
      </c>
      <c r="DT25" s="41" t="s">
        <v>147</v>
      </c>
    </row>
    <row r="26" spans="1:124" s="27" customFormat="1" ht="14">
      <c r="A26" s="30" t="s">
        <v>250</v>
      </c>
      <c r="B26" s="30" t="s">
        <v>251</v>
      </c>
      <c r="C26" s="31">
        <v>1851</v>
      </c>
      <c r="D26" s="32" t="s">
        <v>252</v>
      </c>
      <c r="E26" s="32" t="s">
        <v>253</v>
      </c>
      <c r="F26" s="32" t="s">
        <v>254</v>
      </c>
      <c r="G26" s="33"/>
      <c r="H26" s="39">
        <v>124172.2</v>
      </c>
      <c r="I26" s="39">
        <v>23.33</v>
      </c>
      <c r="J26" s="39">
        <v>30.45</v>
      </c>
      <c r="K26" s="39">
        <v>20.3</v>
      </c>
      <c r="L26" s="28">
        <v>0.13730000000000001</v>
      </c>
      <c r="M26" s="28">
        <v>1.2900000000000001E-3</v>
      </c>
      <c r="N26" s="28">
        <v>2.5999999999999998E-4</v>
      </c>
      <c r="O26" s="28">
        <v>0</v>
      </c>
      <c r="P26" s="36">
        <v>0.92800000000000005</v>
      </c>
      <c r="Q26" s="36">
        <v>0.73899999999999999</v>
      </c>
      <c r="R26" s="28">
        <v>0.2946124532972007</v>
      </c>
      <c r="S26" s="28">
        <v>0.19652152961497615</v>
      </c>
      <c r="T26" s="37" t="s">
        <v>213</v>
      </c>
      <c r="U26" s="34">
        <v>5321.5</v>
      </c>
      <c r="V26" s="45">
        <v>0.183</v>
      </c>
      <c r="W26" s="39"/>
      <c r="X26" s="35">
        <v>7.31</v>
      </c>
      <c r="Y26" s="39">
        <v>129.4</v>
      </c>
      <c r="Z26" s="28">
        <v>0.998</v>
      </c>
      <c r="AA26" s="39">
        <v>55416.3</v>
      </c>
      <c r="AB26" s="39">
        <v>24448.799999999999</v>
      </c>
      <c r="AC26" s="39">
        <v>1.54</v>
      </c>
      <c r="AD26" s="28">
        <v>-9.5199999999999993E-2</v>
      </c>
      <c r="AE26" s="28">
        <v>4.53E-2</v>
      </c>
      <c r="AF26" s="28">
        <v>7.1800000000000003E-2</v>
      </c>
      <c r="AG26" s="28">
        <v>0.10800000000000001</v>
      </c>
      <c r="AH26" s="28">
        <v>0.13</v>
      </c>
      <c r="AI26" s="28">
        <v>9.3200000000000005E-2</v>
      </c>
      <c r="AJ26" s="28">
        <v>1.24E-2</v>
      </c>
      <c r="AK26" s="28">
        <v>4.9100000000000005E-2</v>
      </c>
      <c r="AL26" s="28">
        <v>8.3599999999999994E-2</v>
      </c>
      <c r="AM26" s="28">
        <v>6.8499999999999991E-2</v>
      </c>
      <c r="AN26" s="28">
        <v>-0.245</v>
      </c>
      <c r="AO26" s="28">
        <v>-0.184</v>
      </c>
      <c r="AP26" s="28">
        <v>-0.106</v>
      </c>
      <c r="AQ26" s="28">
        <v>-5.5899999999999998E-2</v>
      </c>
      <c r="AR26" s="28">
        <v>-0.32899999999999996</v>
      </c>
      <c r="AS26" s="28">
        <v>-0.20499999999999999</v>
      </c>
      <c r="AT26" s="28">
        <v>-9.6199999999999994E-2</v>
      </c>
      <c r="AU26" s="28">
        <v>-6.9199999999999998E-2</v>
      </c>
      <c r="AV26" s="39">
        <v>63176</v>
      </c>
      <c r="AW26" s="39">
        <v>27639</v>
      </c>
      <c r="AX26" s="39">
        <v>18007</v>
      </c>
      <c r="AY26" s="39">
        <v>9990</v>
      </c>
      <c r="AZ26" s="28">
        <v>0.39600000000000002</v>
      </c>
      <c r="BA26" s="54">
        <v>15088</v>
      </c>
      <c r="BB26" s="54">
        <v>20138</v>
      </c>
      <c r="BC26" s="54">
        <v>8718</v>
      </c>
      <c r="BD26" s="54">
        <v>18007</v>
      </c>
      <c r="BE26" s="54">
        <v>-539</v>
      </c>
      <c r="BF26" s="54">
        <v>127</v>
      </c>
      <c r="BG26" s="54">
        <v>-48</v>
      </c>
      <c r="BH26" s="54">
        <v>18416</v>
      </c>
      <c r="BI26" s="54">
        <v>7286</v>
      </c>
      <c r="BJ26" s="54"/>
      <c r="BK26" s="54">
        <v>6130</v>
      </c>
      <c r="BL26" s="54">
        <v>108771</v>
      </c>
      <c r="BM26" s="54"/>
      <c r="BN26" s="54">
        <v>146081</v>
      </c>
      <c r="BO26" s="54">
        <v>31069</v>
      </c>
      <c r="BP26" s="54"/>
      <c r="BQ26" s="54">
        <v>79845</v>
      </c>
      <c r="BR26" s="54">
        <v>5584</v>
      </c>
      <c r="BS26" s="54">
        <v>6149</v>
      </c>
      <c r="BT26" s="54">
        <v>327</v>
      </c>
      <c r="BU26" s="54"/>
      <c r="BV26" s="54"/>
      <c r="BW26" s="54">
        <v>8338</v>
      </c>
      <c r="BX26" s="54"/>
      <c r="BY26" s="54">
        <v>1957</v>
      </c>
      <c r="BZ26" s="54">
        <v>28610</v>
      </c>
      <c r="CA26" s="54">
        <v>6405</v>
      </c>
      <c r="CB26" s="54">
        <v>38035</v>
      </c>
      <c r="CC26" s="54">
        <v>5720</v>
      </c>
      <c r="CD26" s="54">
        <v>10947</v>
      </c>
      <c r="CE26" s="54"/>
      <c r="CF26" s="54"/>
      <c r="CG26" s="54">
        <v>76559</v>
      </c>
      <c r="CH26" s="29">
        <f t="shared" si="0"/>
        <v>103647</v>
      </c>
      <c r="CI26" s="54">
        <v>43</v>
      </c>
      <c r="CJ26" s="54">
        <v>43</v>
      </c>
      <c r="CK26" s="54">
        <v>43</v>
      </c>
      <c r="CL26" s="54">
        <v>53.5</v>
      </c>
      <c r="CM26" s="54">
        <v>64</v>
      </c>
      <c r="CN26" s="54">
        <v>64</v>
      </c>
      <c r="CO26" s="54">
        <v>1.88</v>
      </c>
      <c r="CP26" s="54">
        <v>1.88</v>
      </c>
      <c r="CQ26" s="54">
        <v>1.99</v>
      </c>
      <c r="CR26" s="54">
        <v>1.87</v>
      </c>
      <c r="CS26" s="54">
        <v>1.87</v>
      </c>
      <c r="CT26" s="54">
        <v>1.24</v>
      </c>
      <c r="CU26" s="54">
        <v>1272</v>
      </c>
      <c r="CV26" s="54">
        <v>202</v>
      </c>
      <c r="CW26" s="54">
        <v>227</v>
      </c>
      <c r="CX26" s="54">
        <v>433</v>
      </c>
      <c r="CY26" s="54">
        <v>560</v>
      </c>
      <c r="CZ26" s="54">
        <v>833</v>
      </c>
      <c r="DA26" s="54">
        <v>932.96</v>
      </c>
      <c r="DB26" s="54">
        <v>2060</v>
      </c>
      <c r="DC26" s="54"/>
      <c r="DD26" s="54">
        <v>-6369</v>
      </c>
      <c r="DE26" s="54">
        <v>-416</v>
      </c>
      <c r="DF26" s="54">
        <v>8</v>
      </c>
      <c r="DG26" s="54">
        <v>-8921</v>
      </c>
      <c r="DH26" s="54">
        <v>1064</v>
      </c>
      <c r="DI26" s="54">
        <v>844</v>
      </c>
      <c r="DJ26" s="54">
        <v>435</v>
      </c>
      <c r="DK26" s="54"/>
      <c r="DL26" s="54">
        <v>-456</v>
      </c>
      <c r="DM26" s="54">
        <v>-36</v>
      </c>
      <c r="DN26" s="54">
        <v>1035</v>
      </c>
      <c r="DO26" s="54">
        <v>67224</v>
      </c>
      <c r="DP26" s="54">
        <v>29777</v>
      </c>
      <c r="DQ26" s="54">
        <v>13832</v>
      </c>
      <c r="DR26" s="28">
        <v>7.1399999999999991E-2</v>
      </c>
      <c r="DS26" s="40">
        <v>3</v>
      </c>
      <c r="DT26" s="41" t="s">
        <v>176</v>
      </c>
    </row>
    <row r="27" spans="1:124" s="27" customFormat="1" ht="14">
      <c r="A27" s="30" t="s">
        <v>271</v>
      </c>
      <c r="B27" s="30" t="s">
        <v>272</v>
      </c>
      <c r="C27" s="31">
        <v>1996</v>
      </c>
      <c r="D27" s="32" t="s">
        <v>252</v>
      </c>
      <c r="E27" s="32" t="s">
        <v>273</v>
      </c>
      <c r="F27" s="32" t="s">
        <v>254</v>
      </c>
      <c r="G27" s="33"/>
      <c r="H27" s="39">
        <v>112986.8</v>
      </c>
      <c r="I27" s="39">
        <v>21.24</v>
      </c>
      <c r="J27" s="39">
        <v>31.2</v>
      </c>
      <c r="K27" s="39">
        <v>18.5</v>
      </c>
      <c r="L27" s="28">
        <v>0.29600000000000004</v>
      </c>
      <c r="M27" s="28">
        <v>1.47E-3</v>
      </c>
      <c r="N27" s="28">
        <v>2.3000000000000001E-4</v>
      </c>
      <c r="O27" s="28">
        <v>5.0000000000000002E-5</v>
      </c>
      <c r="P27" s="35">
        <v>1.21</v>
      </c>
      <c r="Q27" s="35">
        <v>1.03</v>
      </c>
      <c r="R27" s="28">
        <v>0.33650487173428312</v>
      </c>
      <c r="S27" s="28">
        <v>0.24816350399797568</v>
      </c>
      <c r="T27" s="37" t="s">
        <v>213</v>
      </c>
      <c r="U27" s="34">
        <v>5318.9</v>
      </c>
      <c r="V27" s="45">
        <v>0.183</v>
      </c>
      <c r="W27" s="39"/>
      <c r="X27" s="35">
        <v>7.63</v>
      </c>
      <c r="Y27" s="39">
        <v>161.80000000000001</v>
      </c>
      <c r="Z27" s="28">
        <v>0.98299999999999998</v>
      </c>
      <c r="AA27" s="39">
        <v>55290.1</v>
      </c>
      <c r="AB27" s="39">
        <v>24282.3</v>
      </c>
      <c r="AC27" s="39">
        <v>1.52</v>
      </c>
      <c r="AD27" s="28">
        <v>-9.5100000000000004E-2</v>
      </c>
      <c r="AE27" s="28">
        <v>1.8000000000000002E-2</v>
      </c>
      <c r="AF27" s="28">
        <v>7.1800000000000003E-2</v>
      </c>
      <c r="AG27" s="28">
        <v>0.10800000000000001</v>
      </c>
      <c r="AH27" s="28">
        <v>0.13</v>
      </c>
      <c r="AI27" s="28">
        <v>9.3200000000000005E-2</v>
      </c>
      <c r="AJ27" s="28">
        <v>1.24E-2</v>
      </c>
      <c r="AK27" s="28">
        <v>4.9100000000000005E-2</v>
      </c>
      <c r="AL27" s="28">
        <v>8.3599999999999994E-2</v>
      </c>
      <c r="AM27" s="28">
        <v>6.8499999999999991E-2</v>
      </c>
      <c r="AN27" s="28">
        <v>-0.245</v>
      </c>
      <c r="AO27" s="28">
        <v>-0.184</v>
      </c>
      <c r="AP27" s="28">
        <v>-0.106</v>
      </c>
      <c r="AQ27" s="28">
        <v>-5.5899999999999998E-2</v>
      </c>
      <c r="AR27" s="28">
        <v>-0.32899999999999996</v>
      </c>
      <c r="AS27" s="28">
        <v>-0.20499999999999999</v>
      </c>
      <c r="AT27" s="28">
        <v>-9.6199999999999994E-2</v>
      </c>
      <c r="AU27" s="28">
        <v>-6.9199999999999998E-2</v>
      </c>
      <c r="AV27" s="39">
        <v>63176</v>
      </c>
      <c r="AW27" s="39">
        <v>27639</v>
      </c>
      <c r="AX27" s="39">
        <v>18007</v>
      </c>
      <c r="AY27" s="39">
        <v>9990</v>
      </c>
      <c r="AZ27" s="28">
        <v>0.39600000000000002</v>
      </c>
      <c r="BA27" s="54">
        <v>15088</v>
      </c>
      <c r="BB27" s="54">
        <v>20138</v>
      </c>
      <c r="BC27" s="54">
        <v>8718</v>
      </c>
      <c r="BD27" s="54">
        <v>18007</v>
      </c>
      <c r="BE27" s="54">
        <v>-539</v>
      </c>
      <c r="BF27" s="54">
        <v>127</v>
      </c>
      <c r="BG27" s="54">
        <v>-48</v>
      </c>
      <c r="BH27" s="54">
        <v>18416</v>
      </c>
      <c r="BI27" s="54">
        <v>7286</v>
      </c>
      <c r="BJ27" s="54"/>
      <c r="BK27" s="54">
        <v>6130</v>
      </c>
      <c r="BL27" s="54">
        <v>108771</v>
      </c>
      <c r="BM27" s="54"/>
      <c r="BN27" s="54">
        <v>146081</v>
      </c>
      <c r="BO27" s="54">
        <v>31069</v>
      </c>
      <c r="BP27" s="54"/>
      <c r="BQ27" s="54">
        <v>79845</v>
      </c>
      <c r="BR27" s="54">
        <v>5584</v>
      </c>
      <c r="BS27" s="54">
        <v>6149</v>
      </c>
      <c r="BT27" s="54">
        <v>327</v>
      </c>
      <c r="BU27" s="54"/>
      <c r="BV27" s="54"/>
      <c r="BW27" s="54">
        <v>8338</v>
      </c>
      <c r="BX27" s="54"/>
      <c r="BY27" s="54">
        <v>1957</v>
      </c>
      <c r="BZ27" s="54">
        <v>28610</v>
      </c>
      <c r="CA27" s="54">
        <v>6405</v>
      </c>
      <c r="CB27" s="54">
        <v>38035</v>
      </c>
      <c r="CC27" s="54">
        <v>5720</v>
      </c>
      <c r="CD27" s="54">
        <v>10947</v>
      </c>
      <c r="CE27" s="54"/>
      <c r="CF27" s="54"/>
      <c r="CG27" s="54">
        <v>76559</v>
      </c>
      <c r="CH27" s="29">
        <f t="shared" si="0"/>
        <v>103647</v>
      </c>
      <c r="CI27" s="54">
        <v>43</v>
      </c>
      <c r="CJ27" s="54">
        <v>43</v>
      </c>
      <c r="CK27" s="54">
        <v>43</v>
      </c>
      <c r="CL27" s="54">
        <v>53.5</v>
      </c>
      <c r="CM27" s="54">
        <v>64</v>
      </c>
      <c r="CN27" s="54">
        <v>64</v>
      </c>
      <c r="CO27" s="54">
        <v>1.88</v>
      </c>
      <c r="CP27" s="54">
        <v>1.88</v>
      </c>
      <c r="CQ27" s="54">
        <v>1.99</v>
      </c>
      <c r="CR27" s="54">
        <v>1.87</v>
      </c>
      <c r="CS27" s="54">
        <v>1.87</v>
      </c>
      <c r="CT27" s="54">
        <v>1.24</v>
      </c>
      <c r="CU27" s="54">
        <v>1272</v>
      </c>
      <c r="CV27" s="54">
        <v>202</v>
      </c>
      <c r="CW27" s="54">
        <v>227</v>
      </c>
      <c r="CX27" s="54">
        <v>433</v>
      </c>
      <c r="CY27" s="54">
        <v>560</v>
      </c>
      <c r="CZ27" s="54">
        <v>833</v>
      </c>
      <c r="DA27" s="54">
        <v>932.96</v>
      </c>
      <c r="DB27" s="54">
        <v>2060</v>
      </c>
      <c r="DC27" s="54"/>
      <c r="DD27" s="54">
        <v>-6369</v>
      </c>
      <c r="DE27" s="54">
        <v>-416</v>
      </c>
      <c r="DF27" s="54">
        <v>8</v>
      </c>
      <c r="DG27" s="54">
        <v>-8921</v>
      </c>
      <c r="DH27" s="54">
        <v>1064</v>
      </c>
      <c r="DI27" s="54">
        <v>844</v>
      </c>
      <c r="DJ27" s="54">
        <v>435</v>
      </c>
      <c r="DK27" s="54"/>
      <c r="DL27" s="54">
        <v>-456</v>
      </c>
      <c r="DM27" s="54">
        <v>-36</v>
      </c>
      <c r="DN27" s="54">
        <v>1035</v>
      </c>
      <c r="DO27" s="54">
        <v>67224</v>
      </c>
      <c r="DP27" s="54">
        <v>29777</v>
      </c>
      <c r="DQ27" s="54">
        <v>13832</v>
      </c>
      <c r="DR27" s="28">
        <v>7.1399999999999991E-2</v>
      </c>
      <c r="DS27" s="40">
        <v>1</v>
      </c>
      <c r="DT27" s="41" t="s">
        <v>185</v>
      </c>
    </row>
    <row r="28" spans="1:124" s="27" customFormat="1" ht="14">
      <c r="A28" s="30" t="s">
        <v>905</v>
      </c>
      <c r="B28" s="30" t="s">
        <v>404</v>
      </c>
      <c r="C28" s="31">
        <v>1985</v>
      </c>
      <c r="D28" s="32" t="s">
        <v>237</v>
      </c>
      <c r="E28" s="32" t="s">
        <v>144</v>
      </c>
      <c r="F28" s="32" t="s">
        <v>164</v>
      </c>
      <c r="G28" s="33">
        <v>7550</v>
      </c>
      <c r="H28" s="39">
        <v>96994.1</v>
      </c>
      <c r="I28" s="39">
        <v>413.42</v>
      </c>
      <c r="J28" s="39">
        <v>480.18</v>
      </c>
      <c r="K28" s="39">
        <v>272</v>
      </c>
      <c r="L28" s="28">
        <v>0.92489999999999994</v>
      </c>
      <c r="M28" s="28">
        <v>0</v>
      </c>
      <c r="N28" s="28">
        <v>1.2600000000000001E-3</v>
      </c>
      <c r="O28" s="28">
        <v>2.3000000000000001E-4</v>
      </c>
      <c r="P28" s="35">
        <v>1.08</v>
      </c>
      <c r="Q28" s="35">
        <v>1.04</v>
      </c>
      <c r="R28" s="28">
        <v>0.4703020306143702</v>
      </c>
      <c r="S28" s="28">
        <v>0.37779173884316786</v>
      </c>
      <c r="T28" s="37" t="s">
        <v>226</v>
      </c>
      <c r="U28" s="34">
        <v>234.6</v>
      </c>
      <c r="V28" s="45">
        <v>0.221</v>
      </c>
      <c r="W28" s="39">
        <v>56.98</v>
      </c>
      <c r="X28" s="35">
        <v>1.54</v>
      </c>
      <c r="Y28" s="39">
        <v>774.7</v>
      </c>
      <c r="Z28" s="28">
        <v>0.998</v>
      </c>
      <c r="AA28" s="39">
        <v>11211.3</v>
      </c>
      <c r="AB28" s="39">
        <v>5643.9</v>
      </c>
      <c r="AC28" s="39">
        <v>16.899999999999999</v>
      </c>
      <c r="AD28" s="28">
        <v>0.13800000000000001</v>
      </c>
      <c r="AE28" s="28">
        <v>0.16500000000000001</v>
      </c>
      <c r="AF28" s="28">
        <v>0.61</v>
      </c>
      <c r="AG28" s="28">
        <v>0.57100000000000006</v>
      </c>
      <c r="AH28" s="28">
        <v>0.253</v>
      </c>
      <c r="AI28" s="28">
        <v>0.159</v>
      </c>
      <c r="AJ28" s="28">
        <v>0.248</v>
      </c>
      <c r="AK28" s="28">
        <v>0.251</v>
      </c>
      <c r="AL28" s="28">
        <v>0.217</v>
      </c>
      <c r="AM28" s="28">
        <v>0.17300000000000001</v>
      </c>
      <c r="AN28" s="28">
        <v>0.33500000000000002</v>
      </c>
      <c r="AO28" s="28">
        <v>0.309</v>
      </c>
      <c r="AP28" s="28">
        <v>0.29399999999999998</v>
      </c>
      <c r="AQ28" s="28">
        <v>0.24399999999999999</v>
      </c>
      <c r="AR28" s="28">
        <v>0.57600000000000007</v>
      </c>
      <c r="AS28" s="28">
        <v>0.57600000000000007</v>
      </c>
      <c r="AT28" s="28">
        <v>0.51</v>
      </c>
      <c r="AU28" s="28">
        <v>0.4</v>
      </c>
      <c r="AV28" s="39">
        <v>9700.2999999999993</v>
      </c>
      <c r="AW28" s="39">
        <v>4604.8999999999996</v>
      </c>
      <c r="AX28" s="39">
        <v>3967.7</v>
      </c>
      <c r="AY28" s="39">
        <v>2934.8</v>
      </c>
      <c r="AZ28" s="28">
        <v>0.252</v>
      </c>
      <c r="BA28" s="54">
        <v>287.8</v>
      </c>
      <c r="BB28" s="54">
        <v>2232.3000000000002</v>
      </c>
      <c r="BC28" s="54">
        <v>438.9</v>
      </c>
      <c r="BD28" s="54">
        <v>3967.7</v>
      </c>
      <c r="BE28" s="54">
        <v>-29.5</v>
      </c>
      <c r="BF28" s="54">
        <v>12.2</v>
      </c>
      <c r="BG28" s="54"/>
      <c r="BH28" s="54">
        <v>3931.5</v>
      </c>
      <c r="BI28" s="54">
        <v>989.9</v>
      </c>
      <c r="BJ28" s="54"/>
      <c r="BK28" s="54">
        <v>1204.9000000000001</v>
      </c>
      <c r="BL28" s="54">
        <v>1765.7</v>
      </c>
      <c r="BM28" s="54">
        <v>1760.2</v>
      </c>
      <c r="BN28" s="54">
        <v>14316.6</v>
      </c>
      <c r="BO28" s="54">
        <v>585.20000000000005</v>
      </c>
      <c r="BP28" s="54"/>
      <c r="BQ28" s="54">
        <v>10809</v>
      </c>
      <c r="BR28" s="54">
        <v>1575.8</v>
      </c>
      <c r="BS28" s="54">
        <v>804</v>
      </c>
      <c r="BT28" s="54">
        <v>447.5</v>
      </c>
      <c r="BU28" s="54">
        <v>2952.1</v>
      </c>
      <c r="BV28" s="54">
        <v>1186.4000000000001</v>
      </c>
      <c r="BW28" s="54">
        <v>229.2</v>
      </c>
      <c r="BX28" s="54"/>
      <c r="BY28" s="54">
        <v>722.3</v>
      </c>
      <c r="BZ28" s="54">
        <v>582.1</v>
      </c>
      <c r="CA28" s="54">
        <v>5.03</v>
      </c>
      <c r="CB28" s="54">
        <v>595.9</v>
      </c>
      <c r="CC28" s="54">
        <v>0.59599999999999997</v>
      </c>
      <c r="CD28" s="54">
        <v>602.6</v>
      </c>
      <c r="CE28" s="54">
        <v>1232.9000000000001</v>
      </c>
      <c r="CF28" s="54"/>
      <c r="CG28" s="54">
        <v>8620.2000000000007</v>
      </c>
      <c r="CH28" s="29">
        <f t="shared" si="0"/>
        <v>8613.5</v>
      </c>
      <c r="CI28" s="54">
        <v>1893.4</v>
      </c>
      <c r="CJ28" s="54">
        <v>1827.3</v>
      </c>
      <c r="CK28" s="54">
        <v>1820.1</v>
      </c>
      <c r="CL28" s="54">
        <v>1700.3</v>
      </c>
      <c r="CM28" s="54">
        <v>1455.8</v>
      </c>
      <c r="CN28" s="54">
        <v>1410.7</v>
      </c>
      <c r="CO28" s="54">
        <v>12.4</v>
      </c>
      <c r="CP28" s="54">
        <v>12.4</v>
      </c>
      <c r="CQ28" s="54">
        <v>10.3</v>
      </c>
      <c r="CR28" s="54">
        <v>12.4</v>
      </c>
      <c r="CS28" s="54">
        <v>12.4</v>
      </c>
      <c r="CT28" s="54"/>
      <c r="CU28" s="54">
        <v>411.3</v>
      </c>
      <c r="CV28" s="54">
        <v>58.9</v>
      </c>
      <c r="CW28" s="54">
        <v>61.7</v>
      </c>
      <c r="CX28" s="54">
        <v>70.599999999999994</v>
      </c>
      <c r="CY28" s="54">
        <v>70.8</v>
      </c>
      <c r="CZ28" s="54">
        <v>67.8</v>
      </c>
      <c r="DA28" s="54">
        <v>62.4</v>
      </c>
      <c r="DB28" s="54">
        <v>403.3</v>
      </c>
      <c r="DC28" s="54"/>
      <c r="DD28" s="54"/>
      <c r="DE28" s="54">
        <v>-886.8</v>
      </c>
      <c r="DF28" s="54">
        <v>54.9</v>
      </c>
      <c r="DG28" s="54">
        <v>-2.67</v>
      </c>
      <c r="DH28" s="54"/>
      <c r="DI28" s="54">
        <v>-880.2</v>
      </c>
      <c r="DJ28" s="54"/>
      <c r="DK28" s="54">
        <v>-375</v>
      </c>
      <c r="DL28" s="54"/>
      <c r="DM28" s="54">
        <v>-185.9</v>
      </c>
      <c r="DN28" s="54">
        <v>-512.4</v>
      </c>
      <c r="DO28" s="54">
        <v>9700.2999999999993</v>
      </c>
      <c r="DP28" s="54">
        <v>4604.8999999999996</v>
      </c>
      <c r="DQ28" s="54">
        <v>2934.8</v>
      </c>
      <c r="DR28" s="28">
        <v>9.0899999999999995E-2</v>
      </c>
      <c r="DS28" s="40">
        <v>1</v>
      </c>
      <c r="DT28" s="41" t="s">
        <v>270</v>
      </c>
    </row>
    <row r="29" spans="1:124" s="27" customFormat="1" ht="28">
      <c r="A29" s="30" t="s">
        <v>332</v>
      </c>
      <c r="B29" s="30" t="s">
        <v>333</v>
      </c>
      <c r="C29" s="31">
        <v>1887</v>
      </c>
      <c r="D29" s="32" t="s">
        <v>163</v>
      </c>
      <c r="E29" s="32" t="s">
        <v>144</v>
      </c>
      <c r="F29" s="32" t="s">
        <v>164</v>
      </c>
      <c r="G29" s="33">
        <v>25000</v>
      </c>
      <c r="H29" s="39">
        <v>105000.1</v>
      </c>
      <c r="I29" s="39">
        <v>63</v>
      </c>
      <c r="J29" s="39">
        <v>69.2</v>
      </c>
      <c r="K29" s="39">
        <v>46.3</v>
      </c>
      <c r="L29" s="28">
        <v>0.73290000000000011</v>
      </c>
      <c r="M29" s="28">
        <v>0</v>
      </c>
      <c r="N29" s="28">
        <v>9.2999999999999995E-4</v>
      </c>
      <c r="O29" s="28">
        <v>2.3000000000000001E-4</v>
      </c>
      <c r="P29" s="36">
        <v>0.79800000000000004</v>
      </c>
      <c r="Q29" s="36">
        <v>0.251</v>
      </c>
      <c r="R29" s="28">
        <v>0.32121390010435907</v>
      </c>
      <c r="S29" s="28">
        <v>0.23582764015710492</v>
      </c>
      <c r="T29" s="37" t="s">
        <v>213</v>
      </c>
      <c r="U29" s="34">
        <v>1666.7</v>
      </c>
      <c r="V29" s="44">
        <v>15.6</v>
      </c>
      <c r="W29" s="39">
        <v>22.29</v>
      </c>
      <c r="X29" s="35">
        <v>6.98</v>
      </c>
      <c r="Y29" s="39">
        <v>326.7</v>
      </c>
      <c r="Z29" s="28">
        <v>0.998</v>
      </c>
      <c r="AA29" s="39">
        <v>15139.8</v>
      </c>
      <c r="AB29" s="39">
        <v>3865.8</v>
      </c>
      <c r="AC29" s="39">
        <v>1.7</v>
      </c>
      <c r="AD29" s="28">
        <v>2.8900000000000002E-2</v>
      </c>
      <c r="AE29" s="28">
        <v>0.14300000000000002</v>
      </c>
      <c r="AF29" s="28">
        <v>-1.7399999999999999E-2</v>
      </c>
      <c r="AG29" s="28">
        <v>-3.6900000000000002E-2</v>
      </c>
      <c r="AH29" s="28">
        <v>-3.1800000000000002E-2</v>
      </c>
      <c r="AI29" s="28">
        <v>-1.9699999999999999E-2</v>
      </c>
      <c r="AJ29" s="28">
        <v>-0.28300000000000003</v>
      </c>
      <c r="AK29" s="28">
        <v>-0.107</v>
      </c>
      <c r="AL29" s="28">
        <v>-8.5000000000000006E-2</v>
      </c>
      <c r="AM29" s="28">
        <v>-3.3300000000000003E-2</v>
      </c>
      <c r="AN29" s="28">
        <v>-0.18600000000000003</v>
      </c>
      <c r="AO29" s="28">
        <v>-0.23</v>
      </c>
      <c r="AP29" s="28">
        <v>-0.19800000000000001</v>
      </c>
      <c r="AQ29" s="28">
        <v>-9.2499999999999999E-2</v>
      </c>
      <c r="AR29" s="28">
        <v>-0.218</v>
      </c>
      <c r="AS29" s="28">
        <v>9.8100000000000007E-2</v>
      </c>
      <c r="AT29" s="28">
        <v>-4.6699999999999998E-2</v>
      </c>
      <c r="AU29" s="28">
        <v>-3.0899999999999997E-2</v>
      </c>
      <c r="AV29" s="39">
        <v>15879</v>
      </c>
      <c r="AW29" s="39">
        <v>4019</v>
      </c>
      <c r="AX29" s="39">
        <v>3190</v>
      </c>
      <c r="AY29" s="39">
        <v>2004</v>
      </c>
      <c r="AZ29" s="28">
        <v>0.14800000000000002</v>
      </c>
      <c r="BA29" s="54">
        <v>526</v>
      </c>
      <c r="BB29" s="54">
        <v>4717</v>
      </c>
      <c r="BC29" s="54"/>
      <c r="BD29" s="54">
        <v>3190</v>
      </c>
      <c r="BE29" s="54">
        <v>-203</v>
      </c>
      <c r="BF29" s="54">
        <v>100</v>
      </c>
      <c r="BG29" s="54"/>
      <c r="BH29" s="54">
        <v>2381</v>
      </c>
      <c r="BI29" s="54">
        <v>352</v>
      </c>
      <c r="BJ29" s="54"/>
      <c r="BK29" s="54">
        <v>5571</v>
      </c>
      <c r="BL29" s="54">
        <v>4417</v>
      </c>
      <c r="BM29" s="54">
        <v>7027</v>
      </c>
      <c r="BN29" s="54">
        <v>33749</v>
      </c>
      <c r="BO29" s="54">
        <v>7835</v>
      </c>
      <c r="BP29" s="54"/>
      <c r="BQ29" s="54">
        <v>14852</v>
      </c>
      <c r="BR29" s="54">
        <v>2988</v>
      </c>
      <c r="BS29" s="54">
        <v>1560</v>
      </c>
      <c r="BT29" s="54">
        <v>2044</v>
      </c>
      <c r="BU29" s="54">
        <v>9066</v>
      </c>
      <c r="BV29" s="54">
        <v>4649</v>
      </c>
      <c r="BW29" s="54">
        <v>2487</v>
      </c>
      <c r="BX29" s="54">
        <v>590</v>
      </c>
      <c r="BY29" s="54">
        <v>1326</v>
      </c>
      <c r="BZ29" s="54">
        <v>7245</v>
      </c>
      <c r="CA29" s="54">
        <v>131</v>
      </c>
      <c r="CB29" s="54">
        <v>8367</v>
      </c>
      <c r="CC29" s="54">
        <v>82</v>
      </c>
      <c r="CD29" s="54">
        <v>3586</v>
      </c>
      <c r="CE29" s="54">
        <v>7096</v>
      </c>
      <c r="CF29" s="54"/>
      <c r="CG29" s="54">
        <v>15154</v>
      </c>
      <c r="CH29" s="29">
        <f t="shared" si="0"/>
        <v>19935</v>
      </c>
      <c r="CI29" s="54">
        <v>4191</v>
      </c>
      <c r="CJ29" s="54">
        <v>4302</v>
      </c>
      <c r="CK29" s="54">
        <v>4212</v>
      </c>
      <c r="CL29" s="54">
        <v>3747</v>
      </c>
      <c r="CM29" s="54">
        <v>3731</v>
      </c>
      <c r="CN29" s="54">
        <v>3714</v>
      </c>
      <c r="CO29" s="54">
        <v>1.21</v>
      </c>
      <c r="CP29" s="54">
        <v>1.21</v>
      </c>
      <c r="CQ29" s="54">
        <v>1.35</v>
      </c>
      <c r="CR29" s="54">
        <v>1.2</v>
      </c>
      <c r="CS29" s="54">
        <v>1.2</v>
      </c>
      <c r="CT29" s="54">
        <v>1.45</v>
      </c>
      <c r="CU29" s="54">
        <v>81</v>
      </c>
      <c r="CV29" s="54">
        <v>57</v>
      </c>
      <c r="CW29" s="54">
        <v>83</v>
      </c>
      <c r="CX29" s="54">
        <v>94</v>
      </c>
      <c r="CY29" s="54">
        <v>121</v>
      </c>
      <c r="CZ29" s="54">
        <v>136</v>
      </c>
      <c r="DA29" s="54">
        <v>137</v>
      </c>
      <c r="DB29" s="54">
        <v>-3008</v>
      </c>
      <c r="DC29" s="54"/>
      <c r="DD29" s="54">
        <v>-2398</v>
      </c>
      <c r="DE29" s="54"/>
      <c r="DF29" s="54">
        <v>288</v>
      </c>
      <c r="DG29" s="54">
        <v>-676</v>
      </c>
      <c r="DH29" s="54">
        <v>244</v>
      </c>
      <c r="DI29" s="54">
        <v>-1624</v>
      </c>
      <c r="DJ29" s="54">
        <v>3585</v>
      </c>
      <c r="DK29" s="54">
        <v>-219</v>
      </c>
      <c r="DL29" s="54">
        <v>-44</v>
      </c>
      <c r="DM29" s="54">
        <v>-254</v>
      </c>
      <c r="DN29" s="54">
        <v>-252</v>
      </c>
      <c r="DO29" s="54">
        <v>15879</v>
      </c>
      <c r="DP29" s="54">
        <v>4019</v>
      </c>
      <c r="DQ29" s="54">
        <v>2004</v>
      </c>
      <c r="DR29" s="28">
        <v>0.16670000000000001</v>
      </c>
      <c r="DS29" s="40">
        <v>1</v>
      </c>
      <c r="DT29" s="41" t="s">
        <v>227</v>
      </c>
    </row>
    <row r="30" spans="1:124" s="27" customFormat="1" ht="28">
      <c r="A30" s="30" t="s">
        <v>309</v>
      </c>
      <c r="B30" s="30" t="s">
        <v>310</v>
      </c>
      <c r="C30" s="31">
        <v>1902</v>
      </c>
      <c r="D30" s="32" t="s">
        <v>269</v>
      </c>
      <c r="E30" s="32" t="s">
        <v>273</v>
      </c>
      <c r="F30" s="32" t="s">
        <v>184</v>
      </c>
      <c r="G30" s="33">
        <v>57000</v>
      </c>
      <c r="H30" s="39">
        <v>98949.7</v>
      </c>
      <c r="I30" s="39">
        <v>53.08</v>
      </c>
      <c r="J30" s="39">
        <v>57.78</v>
      </c>
      <c r="K30" s="39">
        <v>48.9</v>
      </c>
      <c r="L30" s="28">
        <v>0.74879999999999991</v>
      </c>
      <c r="M30" s="28">
        <v>1.2999999999999999E-3</v>
      </c>
      <c r="N30" s="28">
        <v>3.5000000000000005E-4</v>
      </c>
      <c r="O30" s="28">
        <v>8.9999999999999992E-5</v>
      </c>
      <c r="P30" s="36">
        <v>0.81200000000000006</v>
      </c>
      <c r="Q30" s="36">
        <v>0.41299999999999998</v>
      </c>
      <c r="R30" s="28">
        <v>0.22719676097101088</v>
      </c>
      <c r="S30" s="28">
        <v>0.16218698118982877</v>
      </c>
      <c r="T30" s="37" t="s">
        <v>226</v>
      </c>
      <c r="U30" s="34">
        <v>1864.1</v>
      </c>
      <c r="V30" s="38"/>
      <c r="W30" s="39"/>
      <c r="X30" s="35">
        <v>2.59</v>
      </c>
      <c r="Y30" s="39">
        <v>118.8</v>
      </c>
      <c r="Z30" s="28">
        <v>0.995</v>
      </c>
      <c r="AA30" s="39">
        <v>20010.599999999999</v>
      </c>
      <c r="AB30" s="39">
        <v>8308.1</v>
      </c>
      <c r="AC30" s="39">
        <v>3.1</v>
      </c>
      <c r="AD30" s="28">
        <v>2.7300000000000002E-3</v>
      </c>
      <c r="AE30" s="28">
        <v>5.2499999999999998E-2</v>
      </c>
      <c r="AF30" s="28">
        <v>9.75E-3</v>
      </c>
      <c r="AG30" s="28">
        <v>7.1199999999999999E-2</v>
      </c>
      <c r="AH30" s="28">
        <v>6.6299999999999998E-2</v>
      </c>
      <c r="AI30" s="28">
        <v>2.64E-2</v>
      </c>
      <c r="AJ30" s="28">
        <v>2.7999999999999997E-2</v>
      </c>
      <c r="AK30" s="28">
        <v>2.4900000000000002E-2</v>
      </c>
      <c r="AL30" s="28">
        <v>2.3399999999999997E-2</v>
      </c>
      <c r="AM30" s="28">
        <v>-3.3600000000000001E-3</v>
      </c>
      <c r="AN30" s="28">
        <v>2.15E-3</v>
      </c>
      <c r="AO30" s="28">
        <v>-1.6500000000000001E-2</v>
      </c>
      <c r="AP30" s="28">
        <v>-1.8000000000000002E-2</v>
      </c>
      <c r="AQ30" s="28">
        <v>-3.1899999999999998E-2</v>
      </c>
      <c r="AR30" s="28">
        <v>-0.20199999999999999</v>
      </c>
      <c r="AS30" s="28">
        <v>-0.13</v>
      </c>
      <c r="AT30" s="28">
        <v>-0.122</v>
      </c>
      <c r="AU30" s="28">
        <v>-8.4499999999999992E-2</v>
      </c>
      <c r="AV30" s="39">
        <v>21773.599999999999</v>
      </c>
      <c r="AW30" s="39">
        <v>8496.7999999999993</v>
      </c>
      <c r="AX30" s="39">
        <v>7789.3</v>
      </c>
      <c r="AY30" s="39">
        <v>4854.7</v>
      </c>
      <c r="AZ30" s="28">
        <v>0.3</v>
      </c>
      <c r="BA30" s="54">
        <v>824.4</v>
      </c>
      <c r="BB30" s="54">
        <v>3071.8</v>
      </c>
      <c r="BC30" s="54">
        <v>707.6</v>
      </c>
      <c r="BD30" s="54">
        <v>7789.3</v>
      </c>
      <c r="BE30" s="54">
        <v>-916.4</v>
      </c>
      <c r="BF30" s="54">
        <v>104.4</v>
      </c>
      <c r="BG30" s="54"/>
      <c r="BH30" s="54">
        <v>7555.5</v>
      </c>
      <c r="BI30" s="54">
        <v>2267.6</v>
      </c>
      <c r="BJ30" s="54"/>
      <c r="BK30" s="54">
        <v>2833.3</v>
      </c>
      <c r="BL30" s="54">
        <v>4681.7</v>
      </c>
      <c r="BM30" s="54"/>
      <c r="BN30" s="54">
        <v>40780.800000000003</v>
      </c>
      <c r="BO30" s="54">
        <v>19103.900000000001</v>
      </c>
      <c r="BP30" s="54"/>
      <c r="BQ30" s="54">
        <v>8587.2000000000007</v>
      </c>
      <c r="BR30" s="54">
        <v>4313.8999999999996</v>
      </c>
      <c r="BS30" s="54">
        <v>6441.2</v>
      </c>
      <c r="BT30" s="54">
        <v>476.9</v>
      </c>
      <c r="BU30" s="54"/>
      <c r="BV30" s="54"/>
      <c r="BW30" s="54">
        <v>8609.1</v>
      </c>
      <c r="BX30" s="54"/>
      <c r="BY30" s="54">
        <v>523.6</v>
      </c>
      <c r="BZ30" s="54">
        <v>15240.4</v>
      </c>
      <c r="CA30" s="54">
        <v>473.8</v>
      </c>
      <c r="CB30" s="54">
        <v>19375.5</v>
      </c>
      <c r="CC30" s="54">
        <v>498.6</v>
      </c>
      <c r="CD30" s="54">
        <v>3488.8</v>
      </c>
      <c r="CE30" s="54"/>
      <c r="CF30" s="54"/>
      <c r="CG30" s="54">
        <v>10989.8</v>
      </c>
      <c r="CH30" s="29">
        <f t="shared" si="0"/>
        <v>26876.5</v>
      </c>
      <c r="CI30" s="54"/>
      <c r="CJ30" s="54"/>
      <c r="CK30" s="54"/>
      <c r="CL30" s="54"/>
      <c r="CM30" s="54"/>
      <c r="CN30" s="54"/>
      <c r="CO30" s="54">
        <v>2.6</v>
      </c>
      <c r="CP30" s="54">
        <v>2.6</v>
      </c>
      <c r="CQ30" s="54">
        <v>2.54</v>
      </c>
      <c r="CR30" s="54">
        <v>2.6</v>
      </c>
      <c r="CS30" s="54">
        <v>2.6</v>
      </c>
      <c r="CT30" s="54">
        <v>2.31</v>
      </c>
      <c r="CU30" s="54"/>
      <c r="CV30" s="54"/>
      <c r="CW30" s="54"/>
      <c r="CX30" s="54"/>
      <c r="CY30" s="54"/>
      <c r="CZ30" s="54"/>
      <c r="DA30" s="54">
        <v>0</v>
      </c>
      <c r="DB30" s="54">
        <v>112.2</v>
      </c>
      <c r="DC30" s="54"/>
      <c r="DD30" s="54">
        <v>-4226.6000000000004</v>
      </c>
      <c r="DE30" s="54">
        <v>-1323.2</v>
      </c>
      <c r="DF30" s="54">
        <v>7.79</v>
      </c>
      <c r="DG30" s="54">
        <v>-2029.1</v>
      </c>
      <c r="DH30" s="54">
        <v>3065.5</v>
      </c>
      <c r="DI30" s="54">
        <v>-4.68</v>
      </c>
      <c r="DJ30" s="54"/>
      <c r="DK30" s="54"/>
      <c r="DL30" s="54">
        <v>316.39999999999998</v>
      </c>
      <c r="DM30" s="54">
        <v>-631.20000000000005</v>
      </c>
      <c r="DN30" s="54">
        <v>-56.1</v>
      </c>
      <c r="DO30" s="54">
        <v>21773.599999999999</v>
      </c>
      <c r="DP30" s="54">
        <v>8496.7999999999993</v>
      </c>
      <c r="DQ30" s="54">
        <v>4854.7</v>
      </c>
      <c r="DR30" s="28">
        <v>0.15380000000000002</v>
      </c>
      <c r="DS30" s="40">
        <v>1</v>
      </c>
      <c r="DT30" s="41" t="s">
        <v>147</v>
      </c>
    </row>
    <row r="31" spans="1:124" s="27" customFormat="1" ht="14">
      <c r="A31" s="30" t="s">
        <v>538</v>
      </c>
      <c r="B31" s="30" t="s">
        <v>539</v>
      </c>
      <c r="C31" s="31">
        <v>2001</v>
      </c>
      <c r="D31" s="32" t="s">
        <v>205</v>
      </c>
      <c r="E31" s="32" t="s">
        <v>273</v>
      </c>
      <c r="F31" s="32" t="s">
        <v>174</v>
      </c>
      <c r="G31" s="33"/>
      <c r="H31" s="39">
        <v>55025.4</v>
      </c>
      <c r="I31" s="39">
        <v>6.57</v>
      </c>
      <c r="J31" s="39">
        <v>7</v>
      </c>
      <c r="K31" s="39">
        <v>5.2</v>
      </c>
      <c r="L31" s="28">
        <v>0.67220000000000002</v>
      </c>
      <c r="M31" s="28">
        <v>5.0700000000000002E-2</v>
      </c>
      <c r="N31" s="28">
        <v>5.0999999999999993E-4</v>
      </c>
      <c r="O31" s="28">
        <v>2.5000000000000001E-4</v>
      </c>
      <c r="P31" s="36">
        <v>0.78800000000000003</v>
      </c>
      <c r="Q31" s="36">
        <v>0.55000000000000004</v>
      </c>
      <c r="R31" s="28">
        <v>0.27382826183783893</v>
      </c>
      <c r="S31" s="28">
        <v>0.18309508328682539</v>
      </c>
      <c r="T31" s="37" t="s">
        <v>432</v>
      </c>
      <c r="U31" s="34">
        <v>8372.2000000000007</v>
      </c>
      <c r="V31" s="44">
        <v>460</v>
      </c>
      <c r="W31" s="39">
        <v>1.7</v>
      </c>
      <c r="X31" s="34">
        <v>15.9</v>
      </c>
      <c r="Y31" s="39">
        <v>104.2</v>
      </c>
      <c r="Z31" s="28">
        <v>0.92299999999999993</v>
      </c>
      <c r="AA31" s="39">
        <v>27775.3</v>
      </c>
      <c r="AB31" s="39">
        <v>9556.7000000000007</v>
      </c>
      <c r="AC31" s="39">
        <v>0.45800000000000002</v>
      </c>
      <c r="AD31" s="28">
        <v>1.8000000000000002E-2</v>
      </c>
      <c r="AE31" s="28">
        <v>6.6900000000000001E-2</v>
      </c>
      <c r="AF31" s="28">
        <v>1.7399999999999999E-2</v>
      </c>
      <c r="AG31" s="28">
        <v>1.01E-2</v>
      </c>
      <c r="AH31" s="28">
        <v>-9.4699999999999993E-3</v>
      </c>
      <c r="AI31" s="28">
        <v>-2.8499999999999997E-3</v>
      </c>
      <c r="AJ31" s="28" t="s">
        <v>151</v>
      </c>
      <c r="AK31" s="28">
        <v>0.222</v>
      </c>
      <c r="AL31" s="28">
        <v>7.6499999999999999E-2</v>
      </c>
      <c r="AM31" s="28">
        <v>-2.9900000000000003E-2</v>
      </c>
      <c r="AN31" s="28">
        <v>2.9700000000000001E-2</v>
      </c>
      <c r="AO31" s="28">
        <v>8.2500000000000004E-2</v>
      </c>
      <c r="AP31" s="28">
        <v>2.2099999999999998E-2</v>
      </c>
      <c r="AQ31" s="28">
        <v>-1.89E-2</v>
      </c>
      <c r="AR31" s="28">
        <v>1.99E-3</v>
      </c>
      <c r="AS31" s="28">
        <v>8.2799999999999999E-2</v>
      </c>
      <c r="AT31" s="28">
        <v>2.3900000000000001E-2</v>
      </c>
      <c r="AU31" s="28">
        <v>-1.83E-2</v>
      </c>
      <c r="AV31" s="39">
        <v>28080.7</v>
      </c>
      <c r="AW31" s="39">
        <v>8401.7999999999993</v>
      </c>
      <c r="AX31" s="39">
        <v>5319.1</v>
      </c>
      <c r="AY31" s="39">
        <v>3134.1</v>
      </c>
      <c r="AZ31" s="28">
        <v>0.21100000000000002</v>
      </c>
      <c r="BA31" s="54">
        <v>3381.9</v>
      </c>
      <c r="BB31" s="54"/>
      <c r="BC31" s="54">
        <v>4200.1000000000004</v>
      </c>
      <c r="BD31" s="54">
        <v>5319.1</v>
      </c>
      <c r="BE31" s="54">
        <v>-893</v>
      </c>
      <c r="BF31" s="54">
        <v>20.3</v>
      </c>
      <c r="BG31" s="54"/>
      <c r="BH31" s="54">
        <v>3974.1</v>
      </c>
      <c r="BI31" s="54">
        <v>840</v>
      </c>
      <c r="BJ31" s="54"/>
      <c r="BK31" s="54">
        <v>924.2</v>
      </c>
      <c r="BL31" s="54">
        <v>21170.400000000001</v>
      </c>
      <c r="BM31" s="54"/>
      <c r="BN31" s="54">
        <v>40107.5</v>
      </c>
      <c r="BO31" s="54">
        <v>14765.1</v>
      </c>
      <c r="BP31" s="54"/>
      <c r="BQ31" s="54">
        <v>-375.6</v>
      </c>
      <c r="BR31" s="54">
        <v>5041.7</v>
      </c>
      <c r="BS31" s="54">
        <v>160.5</v>
      </c>
      <c r="BT31" s="54">
        <v>347.5</v>
      </c>
      <c r="BU31" s="54"/>
      <c r="BV31" s="54"/>
      <c r="BW31" s="54">
        <v>7875</v>
      </c>
      <c r="BX31" s="54"/>
      <c r="BY31" s="54">
        <v>288.3</v>
      </c>
      <c r="BZ31" s="54">
        <v>12058</v>
      </c>
      <c r="CA31" s="54"/>
      <c r="CB31" s="54">
        <v>16264.4</v>
      </c>
      <c r="CC31" s="54"/>
      <c r="CD31" s="54">
        <v>752.1</v>
      </c>
      <c r="CE31" s="54"/>
      <c r="CF31" s="54"/>
      <c r="CG31" s="54">
        <v>-1573.8</v>
      </c>
      <c r="CH31" s="29">
        <f t="shared" si="0"/>
        <v>13938.5</v>
      </c>
      <c r="CI31" s="54">
        <v>1151.7</v>
      </c>
      <c r="CJ31" s="54">
        <v>1198.8</v>
      </c>
      <c r="CK31" s="54">
        <v>1264</v>
      </c>
      <c r="CL31" s="54">
        <v>1231.8</v>
      </c>
      <c r="CM31" s="54">
        <v>1373.3</v>
      </c>
      <c r="CN31" s="54">
        <v>1342.2</v>
      </c>
      <c r="CO31" s="54">
        <v>0.39400000000000002</v>
      </c>
      <c r="CP31" s="54">
        <v>0.39400000000000002</v>
      </c>
      <c r="CQ31" s="54">
        <v>0.34799999999999998</v>
      </c>
      <c r="CR31" s="54">
        <v>0.38500000000000001</v>
      </c>
      <c r="CS31" s="54">
        <v>0.38500000000000001</v>
      </c>
      <c r="CT31" s="54">
        <v>0.17799999999999999</v>
      </c>
      <c r="CU31" s="54">
        <v>8249</v>
      </c>
      <c r="CV31" s="54">
        <v>605.1</v>
      </c>
      <c r="CW31" s="54">
        <v>608.4</v>
      </c>
      <c r="CX31" s="54">
        <v>613.4</v>
      </c>
      <c r="CY31" s="54">
        <v>661.7</v>
      </c>
      <c r="CZ31" s="54">
        <v>660.1</v>
      </c>
      <c r="DA31" s="54">
        <v>739.31200000000013</v>
      </c>
      <c r="DB31" s="54">
        <v>254</v>
      </c>
      <c r="DC31" s="54"/>
      <c r="DD31" s="54">
        <v>-1363.7</v>
      </c>
      <c r="DE31" s="54">
        <v>-503.4</v>
      </c>
      <c r="DF31" s="54">
        <v>328.8</v>
      </c>
      <c r="DG31" s="54">
        <v>-2753.8</v>
      </c>
      <c r="DH31" s="54">
        <v>2504.5</v>
      </c>
      <c r="DI31" s="54">
        <v>-1996.4</v>
      </c>
      <c r="DJ31" s="54"/>
      <c r="DK31" s="54">
        <v>-14</v>
      </c>
      <c r="DL31" s="54">
        <v>-247.8</v>
      </c>
      <c r="DM31" s="54">
        <v>24.9</v>
      </c>
      <c r="DN31" s="54">
        <v>-403.6</v>
      </c>
      <c r="DO31" s="54">
        <v>30480.9</v>
      </c>
      <c r="DP31" s="54">
        <v>8890.7000000000007</v>
      </c>
      <c r="DQ31" s="54">
        <v>3363.6</v>
      </c>
      <c r="DR31" s="28">
        <v>0.30769999999999997</v>
      </c>
      <c r="DS31" s="40">
        <v>3</v>
      </c>
      <c r="DT31" s="41" t="s">
        <v>185</v>
      </c>
    </row>
    <row r="32" spans="1:124" s="27" customFormat="1" ht="28">
      <c r="A32" s="30" t="s">
        <v>477</v>
      </c>
      <c r="B32" s="30" t="s">
        <v>478</v>
      </c>
      <c r="C32" s="31">
        <v>1922</v>
      </c>
      <c r="D32" s="32" t="s">
        <v>313</v>
      </c>
      <c r="E32" s="32" t="s">
        <v>479</v>
      </c>
      <c r="F32" s="32" t="s">
        <v>169</v>
      </c>
      <c r="G32" s="33">
        <v>25530</v>
      </c>
      <c r="H32" s="39">
        <v>53465.8</v>
      </c>
      <c r="I32" s="39">
        <v>66.25</v>
      </c>
      <c r="J32" s="39">
        <v>71.36</v>
      </c>
      <c r="K32" s="39">
        <v>47.9</v>
      </c>
      <c r="L32" s="28">
        <v>0.60439999999999994</v>
      </c>
      <c r="M32" s="28">
        <v>0</v>
      </c>
      <c r="N32" s="28">
        <v>1.7499999999999998E-3</v>
      </c>
      <c r="O32" s="28">
        <v>8.0000000000000007E-5</v>
      </c>
      <c r="P32" s="35">
        <v>1.04</v>
      </c>
      <c r="Q32" s="36">
        <v>0.496</v>
      </c>
      <c r="R32" s="28">
        <v>0.24093180398591582</v>
      </c>
      <c r="S32" s="28">
        <v>0.20986191930606463</v>
      </c>
      <c r="T32" s="37" t="s">
        <v>232</v>
      </c>
      <c r="U32" s="34">
        <v>807</v>
      </c>
      <c r="V32" s="43">
        <v>7.5</v>
      </c>
      <c r="W32" s="39">
        <v>32.270000000000003</v>
      </c>
      <c r="X32" s="35">
        <v>1.23</v>
      </c>
      <c r="Y32" s="39">
        <v>105.9</v>
      </c>
      <c r="Z32" s="28">
        <v>0.89</v>
      </c>
      <c r="AA32" s="39">
        <v>10376.6</v>
      </c>
      <c r="AB32" s="39">
        <v>5058</v>
      </c>
      <c r="AC32" s="39">
        <v>3.44</v>
      </c>
      <c r="AD32" s="28">
        <v>6.6699999999999995E-2</v>
      </c>
      <c r="AE32" s="28">
        <v>0.13200000000000001</v>
      </c>
      <c r="AF32" s="28">
        <v>9.6699999999999994E-2</v>
      </c>
      <c r="AG32" s="28">
        <v>7.8700000000000006E-2</v>
      </c>
      <c r="AH32" s="28">
        <v>7.4299999999999991E-2</v>
      </c>
      <c r="AI32" s="28">
        <v>6.3600000000000004E-2</v>
      </c>
      <c r="AJ32" s="28">
        <v>0.113</v>
      </c>
      <c r="AK32" s="28">
        <v>0.13500000000000001</v>
      </c>
      <c r="AL32" s="28">
        <v>0.11800000000000001</v>
      </c>
      <c r="AM32" s="28">
        <v>0.105</v>
      </c>
      <c r="AN32" s="28">
        <v>8.8300000000000003E-2</v>
      </c>
      <c r="AO32" s="28">
        <v>0.11900000000000001</v>
      </c>
      <c r="AP32" s="28">
        <v>0.107</v>
      </c>
      <c r="AQ32" s="28">
        <v>0.10400000000000001</v>
      </c>
      <c r="AR32" s="28">
        <v>0.21199999999999999</v>
      </c>
      <c r="AS32" s="28">
        <v>0.19399999999999998</v>
      </c>
      <c r="AT32" s="28">
        <v>0.16899999999999998</v>
      </c>
      <c r="AU32" s="28">
        <v>0.14699999999999999</v>
      </c>
      <c r="AV32" s="39">
        <v>10477.799999999999</v>
      </c>
      <c r="AW32" s="39">
        <v>4899.5</v>
      </c>
      <c r="AX32" s="39">
        <v>3992.9</v>
      </c>
      <c r="AY32" s="39">
        <v>2734.7</v>
      </c>
      <c r="AZ32" s="28">
        <v>0.27399999999999997</v>
      </c>
      <c r="BA32" s="54">
        <v>1983.5</v>
      </c>
      <c r="BB32" s="54"/>
      <c r="BC32" s="54">
        <v>906.7</v>
      </c>
      <c r="BD32" s="54">
        <v>3992.9</v>
      </c>
      <c r="BE32" s="54">
        <v>-320.39999999999998</v>
      </c>
      <c r="BF32" s="54"/>
      <c r="BG32" s="54"/>
      <c r="BH32" s="54">
        <v>3764.9</v>
      </c>
      <c r="BI32" s="54">
        <v>1030.2</v>
      </c>
      <c r="BJ32" s="54"/>
      <c r="BK32" s="54">
        <v>44.9</v>
      </c>
      <c r="BL32" s="54">
        <v>24124.6</v>
      </c>
      <c r="BM32" s="54"/>
      <c r="BN32" s="54">
        <v>27452.6</v>
      </c>
      <c r="BO32" s="54">
        <v>7261.2</v>
      </c>
      <c r="BP32" s="54"/>
      <c r="BQ32" s="54">
        <v>11631.4</v>
      </c>
      <c r="BR32" s="54">
        <v>801.3</v>
      </c>
      <c r="BS32" s="54">
        <v>289.3</v>
      </c>
      <c r="BT32" s="54">
        <v>566.5</v>
      </c>
      <c r="BU32" s="54">
        <v>33366.699999999997</v>
      </c>
      <c r="BV32" s="54">
        <v>9242.1</v>
      </c>
      <c r="BW32" s="54">
        <v>400.7</v>
      </c>
      <c r="BX32" s="54"/>
      <c r="BY32" s="54">
        <v>206.4</v>
      </c>
      <c r="BZ32" s="54">
        <v>6288.9</v>
      </c>
      <c r="CA32" s="54"/>
      <c r="CB32" s="54">
        <v>7379.8</v>
      </c>
      <c r="CC32" s="54"/>
      <c r="CD32" s="54">
        <v>201.4</v>
      </c>
      <c r="CE32" s="54"/>
      <c r="CF32" s="54"/>
      <c r="CG32" s="54">
        <v>12192.7</v>
      </c>
      <c r="CH32" s="29">
        <f t="shared" si="0"/>
        <v>19371.099999999999</v>
      </c>
      <c r="CI32" s="54"/>
      <c r="CJ32" s="54"/>
      <c r="CK32" s="54"/>
      <c r="CL32" s="54"/>
      <c r="CM32" s="54"/>
      <c r="CN32" s="54"/>
      <c r="CO32" s="54">
        <v>3.34</v>
      </c>
      <c r="CP32" s="54">
        <v>3.34</v>
      </c>
      <c r="CQ32" s="54">
        <v>2.8</v>
      </c>
      <c r="CR32" s="54">
        <v>3.32</v>
      </c>
      <c r="CS32" s="54">
        <v>3.32</v>
      </c>
      <c r="CT32" s="54">
        <v>0.86399999999999999</v>
      </c>
      <c r="CU32" s="54">
        <v>184.8</v>
      </c>
      <c r="CV32" s="54">
        <v>48.4</v>
      </c>
      <c r="CW32" s="54">
        <v>66.5</v>
      </c>
      <c r="CX32" s="54">
        <v>81.2</v>
      </c>
      <c r="CY32" s="54">
        <v>100.2</v>
      </c>
      <c r="CZ32" s="54">
        <v>133.80000000000001</v>
      </c>
      <c r="DA32" s="54">
        <v>173.6</v>
      </c>
      <c r="DB32" s="54">
        <v>61.3</v>
      </c>
      <c r="DC32" s="54"/>
      <c r="DD32" s="54">
        <v>-706.3</v>
      </c>
      <c r="DE32" s="54">
        <v>-1299.5999999999999</v>
      </c>
      <c r="DF32" s="54">
        <v>21.6</v>
      </c>
      <c r="DG32" s="54">
        <v>-949</v>
      </c>
      <c r="DH32" s="54">
        <v>882.5</v>
      </c>
      <c r="DI32" s="54">
        <v>-44.9</v>
      </c>
      <c r="DJ32" s="54"/>
      <c r="DK32" s="54"/>
      <c r="DL32" s="54"/>
      <c r="DM32" s="54">
        <v>-44</v>
      </c>
      <c r="DN32" s="54">
        <v>-50.9</v>
      </c>
      <c r="DO32" s="54">
        <v>10477.799999999999</v>
      </c>
      <c r="DP32" s="54">
        <v>4899.5</v>
      </c>
      <c r="DQ32" s="54">
        <v>2734.7</v>
      </c>
      <c r="DR32" s="28">
        <v>5.8799999999999998E-2</v>
      </c>
      <c r="DS32" s="40">
        <v>1</v>
      </c>
      <c r="DT32" s="41" t="s">
        <v>147</v>
      </c>
    </row>
    <row r="33" spans="1:124" s="27" customFormat="1" ht="28">
      <c r="A33" s="30" t="s">
        <v>477</v>
      </c>
      <c r="B33" s="30" t="s">
        <v>478</v>
      </c>
      <c r="C33" s="31">
        <v>1922</v>
      </c>
      <c r="D33" s="32" t="s">
        <v>313</v>
      </c>
      <c r="E33" s="32" t="s">
        <v>479</v>
      </c>
      <c r="F33" s="32" t="s">
        <v>169</v>
      </c>
      <c r="G33" s="33">
        <v>25530</v>
      </c>
      <c r="H33" s="39">
        <v>53465.8</v>
      </c>
      <c r="I33" s="39">
        <v>66.25</v>
      </c>
      <c r="J33" s="39">
        <v>71.36</v>
      </c>
      <c r="K33" s="39">
        <v>47.9</v>
      </c>
      <c r="L33" s="28">
        <v>0.60439999999999994</v>
      </c>
      <c r="M33" s="28">
        <v>0</v>
      </c>
      <c r="N33" s="28">
        <v>1.7499999999999998E-3</v>
      </c>
      <c r="O33" s="28">
        <v>8.0000000000000007E-5</v>
      </c>
      <c r="P33" s="35">
        <v>1.04</v>
      </c>
      <c r="Q33" s="36">
        <v>0.496</v>
      </c>
      <c r="R33" s="28">
        <v>0.24093180398591582</v>
      </c>
      <c r="S33" s="28">
        <v>0.20986191930606463</v>
      </c>
      <c r="T33" s="37" t="s">
        <v>232</v>
      </c>
      <c r="U33" s="34">
        <v>807</v>
      </c>
      <c r="V33" s="43">
        <v>7.5</v>
      </c>
      <c r="W33" s="39">
        <v>32.270000000000003</v>
      </c>
      <c r="X33" s="35">
        <v>1.23</v>
      </c>
      <c r="Y33" s="39">
        <v>105.9</v>
      </c>
      <c r="Z33" s="28">
        <v>0.89</v>
      </c>
      <c r="AA33" s="39">
        <v>10376.6</v>
      </c>
      <c r="AB33" s="39">
        <v>5058</v>
      </c>
      <c r="AC33" s="39">
        <v>3.44</v>
      </c>
      <c r="AD33" s="28">
        <v>6.6699999999999995E-2</v>
      </c>
      <c r="AE33" s="28">
        <v>0.13200000000000001</v>
      </c>
      <c r="AF33" s="28">
        <v>9.6699999999999994E-2</v>
      </c>
      <c r="AG33" s="28">
        <v>7.8700000000000006E-2</v>
      </c>
      <c r="AH33" s="28">
        <v>7.4299999999999991E-2</v>
      </c>
      <c r="AI33" s="28">
        <v>6.3600000000000004E-2</v>
      </c>
      <c r="AJ33" s="28">
        <v>0.113</v>
      </c>
      <c r="AK33" s="28">
        <v>0.13500000000000001</v>
      </c>
      <c r="AL33" s="28">
        <v>0.11800000000000001</v>
      </c>
      <c r="AM33" s="28">
        <v>0.105</v>
      </c>
      <c r="AN33" s="28">
        <v>8.8300000000000003E-2</v>
      </c>
      <c r="AO33" s="28">
        <v>0.11900000000000001</v>
      </c>
      <c r="AP33" s="28">
        <v>0.107</v>
      </c>
      <c r="AQ33" s="28">
        <v>0.10400000000000001</v>
      </c>
      <c r="AR33" s="28">
        <v>0.21199999999999999</v>
      </c>
      <c r="AS33" s="28">
        <v>0.19399999999999998</v>
      </c>
      <c r="AT33" s="28">
        <v>0.16899999999999998</v>
      </c>
      <c r="AU33" s="28">
        <v>0.14699999999999999</v>
      </c>
      <c r="AV33" s="39">
        <v>10477.799999999999</v>
      </c>
      <c r="AW33" s="39">
        <v>4899.5</v>
      </c>
      <c r="AX33" s="39">
        <v>3992.9</v>
      </c>
      <c r="AY33" s="39">
        <v>2734.7</v>
      </c>
      <c r="AZ33" s="28">
        <v>0.27399999999999997</v>
      </c>
      <c r="BA33" s="54">
        <v>1983.5</v>
      </c>
      <c r="BB33" s="54"/>
      <c r="BC33" s="54">
        <v>906.7</v>
      </c>
      <c r="BD33" s="54">
        <v>3992.9</v>
      </c>
      <c r="BE33" s="54">
        <v>-320.39999999999998</v>
      </c>
      <c r="BF33" s="54"/>
      <c r="BG33" s="54"/>
      <c r="BH33" s="54">
        <v>3764.9</v>
      </c>
      <c r="BI33" s="54">
        <v>1030.2</v>
      </c>
      <c r="BJ33" s="54"/>
      <c r="BK33" s="54">
        <v>44.9</v>
      </c>
      <c r="BL33" s="54">
        <v>24124.6</v>
      </c>
      <c r="BM33" s="54"/>
      <c r="BN33" s="54">
        <v>27452.6</v>
      </c>
      <c r="BO33" s="54">
        <v>7261.2</v>
      </c>
      <c r="BP33" s="54"/>
      <c r="BQ33" s="54">
        <v>11631.4</v>
      </c>
      <c r="BR33" s="54">
        <v>801.3</v>
      </c>
      <c r="BS33" s="54">
        <v>289.3</v>
      </c>
      <c r="BT33" s="54">
        <v>566.5</v>
      </c>
      <c r="BU33" s="54">
        <v>33366.699999999997</v>
      </c>
      <c r="BV33" s="54">
        <v>9242.1</v>
      </c>
      <c r="BW33" s="54">
        <v>400.7</v>
      </c>
      <c r="BX33" s="54"/>
      <c r="BY33" s="54">
        <v>206.4</v>
      </c>
      <c r="BZ33" s="54">
        <v>6288.9</v>
      </c>
      <c r="CA33" s="54"/>
      <c r="CB33" s="54">
        <v>7379.8</v>
      </c>
      <c r="CC33" s="54"/>
      <c r="CD33" s="54">
        <v>201.4</v>
      </c>
      <c r="CE33" s="54"/>
      <c r="CF33" s="54"/>
      <c r="CG33" s="54">
        <v>12192.7</v>
      </c>
      <c r="CH33" s="29">
        <f t="shared" si="0"/>
        <v>19371.099999999999</v>
      </c>
      <c r="CI33" s="54"/>
      <c r="CJ33" s="54"/>
      <c r="CK33" s="54"/>
      <c r="CL33" s="54"/>
      <c r="CM33" s="54"/>
      <c r="CN33" s="54"/>
      <c r="CO33" s="54">
        <v>3.34</v>
      </c>
      <c r="CP33" s="54">
        <v>3.34</v>
      </c>
      <c r="CQ33" s="54">
        <v>2.8</v>
      </c>
      <c r="CR33" s="54">
        <v>3.32</v>
      </c>
      <c r="CS33" s="54">
        <v>3.32</v>
      </c>
      <c r="CT33" s="54">
        <v>0.86399999999999999</v>
      </c>
      <c r="CU33" s="54">
        <v>184.8</v>
      </c>
      <c r="CV33" s="54">
        <v>48.4</v>
      </c>
      <c r="CW33" s="54">
        <v>66.5</v>
      </c>
      <c r="CX33" s="54">
        <v>81.2</v>
      </c>
      <c r="CY33" s="54">
        <v>100.2</v>
      </c>
      <c r="CZ33" s="54">
        <v>133.80000000000001</v>
      </c>
      <c r="DA33" s="54">
        <v>173.6</v>
      </c>
      <c r="DB33" s="54">
        <v>61.3</v>
      </c>
      <c r="DC33" s="54"/>
      <c r="DD33" s="54">
        <v>-706.3</v>
      </c>
      <c r="DE33" s="54">
        <v>-1299.5999999999999</v>
      </c>
      <c r="DF33" s="54">
        <v>21.6</v>
      </c>
      <c r="DG33" s="54">
        <v>-949</v>
      </c>
      <c r="DH33" s="54">
        <v>882.5</v>
      </c>
      <c r="DI33" s="54">
        <v>-44.9</v>
      </c>
      <c r="DJ33" s="54"/>
      <c r="DK33" s="54"/>
      <c r="DL33" s="54"/>
      <c r="DM33" s="54">
        <v>-44</v>
      </c>
      <c r="DN33" s="54">
        <v>-50.9</v>
      </c>
      <c r="DO33" s="54">
        <v>10477.799999999999</v>
      </c>
      <c r="DP33" s="54">
        <v>4899.5</v>
      </c>
      <c r="DQ33" s="54">
        <v>2734.7</v>
      </c>
      <c r="DR33" s="28">
        <v>5.8799999999999998E-2</v>
      </c>
      <c r="DS33" s="40">
        <v>1</v>
      </c>
      <c r="DT33" s="41" t="s">
        <v>147</v>
      </c>
    </row>
    <row r="34" spans="1:124" s="27" customFormat="1" ht="14">
      <c r="A34" s="30" t="s">
        <v>627</v>
      </c>
      <c r="B34" s="30" t="s">
        <v>628</v>
      </c>
      <c r="C34" s="31">
        <v>1933</v>
      </c>
      <c r="D34" s="32" t="s">
        <v>143</v>
      </c>
      <c r="E34" s="32" t="s">
        <v>221</v>
      </c>
      <c r="F34" s="32" t="s">
        <v>145</v>
      </c>
      <c r="G34" s="33">
        <v>191889</v>
      </c>
      <c r="H34" s="39">
        <v>40916.9</v>
      </c>
      <c r="I34" s="39">
        <v>37.479999999999997</v>
      </c>
      <c r="J34" s="39">
        <v>37.81</v>
      </c>
      <c r="K34" s="39">
        <v>26</v>
      </c>
      <c r="L34" s="28">
        <v>0.48080000000000001</v>
      </c>
      <c r="M34" s="28">
        <v>1.5100000000000001E-2</v>
      </c>
      <c r="N34" s="28">
        <v>3.2000000000000003E-4</v>
      </c>
      <c r="O34" s="28">
        <v>1.0999999999999999E-4</v>
      </c>
      <c r="P34" s="36">
        <v>0.69499999999999995</v>
      </c>
      <c r="Q34" s="36">
        <v>0.71099999999999997</v>
      </c>
      <c r="R34" s="28">
        <v>0.2815415440492593</v>
      </c>
      <c r="S34" s="28">
        <v>0.23516985678113925</v>
      </c>
      <c r="T34" s="37" t="s">
        <v>160</v>
      </c>
      <c r="U34" s="34">
        <v>1091.8</v>
      </c>
      <c r="V34" s="43">
        <v>1.86</v>
      </c>
      <c r="W34" s="39">
        <v>33.69</v>
      </c>
      <c r="X34" s="35">
        <v>4.6500000000000004</v>
      </c>
      <c r="Y34" s="39">
        <v>170.2</v>
      </c>
      <c r="Z34" s="28">
        <v>0.98499999999999999</v>
      </c>
      <c r="AA34" s="39">
        <v>31909.4</v>
      </c>
      <c r="AB34" s="39">
        <v>5443.8</v>
      </c>
      <c r="AC34" s="39">
        <v>2.0299999999999998</v>
      </c>
      <c r="AD34" s="28">
        <v>1.8100000000000002E-2</v>
      </c>
      <c r="AE34" s="28">
        <v>6.3299999999999995E-2</v>
      </c>
      <c r="AF34" s="28">
        <v>-2.9399999999999999E-2</v>
      </c>
      <c r="AG34" s="28">
        <v>-3.95E-2</v>
      </c>
      <c r="AH34" s="28">
        <v>-1.6E-2</v>
      </c>
      <c r="AI34" s="28">
        <v>7.2399999999999999E-3</v>
      </c>
      <c r="AJ34" s="28">
        <v>0.14099999999999999</v>
      </c>
      <c r="AK34" s="28">
        <v>9.35E-2</v>
      </c>
      <c r="AL34" s="28">
        <v>2.7400000000000001E-2</v>
      </c>
      <c r="AM34" s="28">
        <v>3.04E-2</v>
      </c>
      <c r="AN34" s="28">
        <v>8.199999999999999E-3</v>
      </c>
      <c r="AO34" s="28">
        <v>-1.3000000000000001E-2</v>
      </c>
      <c r="AP34" s="28">
        <v>-6.5300000000000002E-3</v>
      </c>
      <c r="AQ34" s="28">
        <v>1.5700000000000002E-2</v>
      </c>
      <c r="AR34" s="28">
        <v>0.105</v>
      </c>
      <c r="AS34" s="28">
        <v>7.7699999999999991E-2</v>
      </c>
      <c r="AT34" s="28">
        <v>2.3700000000000002E-2</v>
      </c>
      <c r="AU34" s="28">
        <v>-1.1100000000000001E-3</v>
      </c>
      <c r="AV34" s="39">
        <v>31111</v>
      </c>
      <c r="AW34" s="39">
        <v>5233.2</v>
      </c>
      <c r="AX34" s="39">
        <v>3034</v>
      </c>
      <c r="AY34" s="39">
        <v>2126.8000000000002</v>
      </c>
      <c r="AZ34" s="28">
        <v>0.308</v>
      </c>
      <c r="BA34" s="54">
        <v>1822.6</v>
      </c>
      <c r="BB34" s="54">
        <v>9924.5</v>
      </c>
      <c r="BC34" s="54"/>
      <c r="BD34" s="54">
        <v>3034</v>
      </c>
      <c r="BE34" s="54">
        <v>-4.17</v>
      </c>
      <c r="BF34" s="54">
        <v>66</v>
      </c>
      <c r="BG34" s="54"/>
      <c r="BH34" s="54">
        <v>3198.9</v>
      </c>
      <c r="BI34" s="54">
        <v>984.9</v>
      </c>
      <c r="BJ34" s="54"/>
      <c r="BK34" s="54">
        <v>7049.6</v>
      </c>
      <c r="BL34" s="54">
        <v>10596.6</v>
      </c>
      <c r="BM34" s="54">
        <v>1764</v>
      </c>
      <c r="BN34" s="54">
        <v>37232.300000000003</v>
      </c>
      <c r="BO34" s="54">
        <v>18.100000000000001</v>
      </c>
      <c r="BP34" s="54"/>
      <c r="BQ34" s="54">
        <v>24858.6</v>
      </c>
      <c r="BR34" s="54">
        <v>6081.5</v>
      </c>
      <c r="BS34" s="54">
        <v>4408.6000000000004</v>
      </c>
      <c r="BT34" s="54">
        <v>519.20000000000005</v>
      </c>
      <c r="BU34" s="54">
        <v>31624.6</v>
      </c>
      <c r="BV34" s="54">
        <v>21028</v>
      </c>
      <c r="BW34" s="54">
        <v>2589.3000000000002</v>
      </c>
      <c r="BX34" s="54">
        <v>2.5000000000000001E-2</v>
      </c>
      <c r="BY34" s="54">
        <v>2883.5</v>
      </c>
      <c r="BZ34" s="54">
        <v>0.71799999999999997</v>
      </c>
      <c r="CA34" s="54">
        <v>1357</v>
      </c>
      <c r="CB34" s="54">
        <v>26.1</v>
      </c>
      <c r="CC34" s="54">
        <v>1488.5</v>
      </c>
      <c r="CD34" s="54">
        <v>7502.7</v>
      </c>
      <c r="CE34" s="54">
        <v>1537.2</v>
      </c>
      <c r="CF34" s="54"/>
      <c r="CG34" s="54">
        <v>27677.200000000001</v>
      </c>
      <c r="CH34" s="29">
        <f t="shared" si="0"/>
        <v>20200.599999999999</v>
      </c>
      <c r="CI34" s="54">
        <v>2579</v>
      </c>
      <c r="CJ34" s="54">
        <v>2776.6</v>
      </c>
      <c r="CK34" s="54">
        <v>3029.7</v>
      </c>
      <c r="CL34" s="54">
        <v>2988.1</v>
      </c>
      <c r="CM34" s="54">
        <v>2913.2</v>
      </c>
      <c r="CN34" s="54">
        <v>3089.7</v>
      </c>
      <c r="CO34" s="54">
        <v>1.91</v>
      </c>
      <c r="CP34" s="54">
        <v>1.91</v>
      </c>
      <c r="CQ34" s="54">
        <v>1.72</v>
      </c>
      <c r="CR34" s="54">
        <v>1.91</v>
      </c>
      <c r="CS34" s="54">
        <v>1.91</v>
      </c>
      <c r="CT34" s="54">
        <v>1.25</v>
      </c>
      <c r="CU34" s="54"/>
      <c r="CV34" s="54"/>
      <c r="CW34" s="54"/>
      <c r="CX34" s="54"/>
      <c r="CY34" s="54"/>
      <c r="CZ34" s="54"/>
      <c r="DA34" s="54">
        <v>360.7</v>
      </c>
      <c r="DB34" s="54">
        <v>-392.2</v>
      </c>
      <c r="DC34" s="54"/>
      <c r="DD34" s="54">
        <v>-1216.9000000000001</v>
      </c>
      <c r="DE34" s="54">
        <v>-1250.5</v>
      </c>
      <c r="DF34" s="54"/>
      <c r="DG34" s="54">
        <v>-18.399999999999999</v>
      </c>
      <c r="DH34" s="54">
        <v>11.5</v>
      </c>
      <c r="DI34" s="54">
        <v>-1.32</v>
      </c>
      <c r="DJ34" s="54"/>
      <c r="DK34" s="54">
        <v>-457.2</v>
      </c>
      <c r="DL34" s="54">
        <v>-205.5</v>
      </c>
      <c r="DM34" s="54">
        <v>492.5</v>
      </c>
      <c r="DN34" s="54">
        <v>77.8</v>
      </c>
      <c r="DO34" s="54">
        <v>31111</v>
      </c>
      <c r="DP34" s="54">
        <v>5233.2</v>
      </c>
      <c r="DQ34" s="54">
        <v>2126.8000000000002</v>
      </c>
      <c r="DR34" s="28">
        <v>0.68180000000000007</v>
      </c>
      <c r="DS34" s="40">
        <v>1</v>
      </c>
      <c r="DT34" s="41" t="s">
        <v>246</v>
      </c>
    </row>
    <row r="35" spans="1:124" s="27" customFormat="1" ht="14">
      <c r="A35" s="30" t="s">
        <v>451</v>
      </c>
      <c r="B35" s="30" t="s">
        <v>452</v>
      </c>
      <c r="C35" s="31">
        <v>1925</v>
      </c>
      <c r="D35" s="32" t="s">
        <v>453</v>
      </c>
      <c r="E35" s="32" t="s">
        <v>144</v>
      </c>
      <c r="F35" s="32" t="s">
        <v>169</v>
      </c>
      <c r="G35" s="33">
        <v>114233</v>
      </c>
      <c r="H35" s="39">
        <v>49396.5</v>
      </c>
      <c r="I35" s="39">
        <v>81.489999999999995</v>
      </c>
      <c r="J35" s="39">
        <v>111.46</v>
      </c>
      <c r="K35" s="39">
        <v>78.2</v>
      </c>
      <c r="L35" s="28">
        <v>0.68099999999999994</v>
      </c>
      <c r="M35" s="28">
        <v>0</v>
      </c>
      <c r="N35" s="28">
        <v>2.9399999999999999E-3</v>
      </c>
      <c r="O35" s="28">
        <v>3.7999999999999997E-4</v>
      </c>
      <c r="P35" s="35">
        <v>1.1399999999999999</v>
      </c>
      <c r="Q35" s="35">
        <v>1.65</v>
      </c>
      <c r="R35" s="28">
        <v>0.29905658111748251</v>
      </c>
      <c r="S35" s="28">
        <v>0.36610212950865123</v>
      </c>
      <c r="T35" s="37" t="s">
        <v>232</v>
      </c>
      <c r="U35" s="34">
        <v>606.20000000000005</v>
      </c>
      <c r="V35" s="44">
        <v>34.6</v>
      </c>
      <c r="W35" s="39">
        <v>74.48</v>
      </c>
      <c r="X35" s="35">
        <v>5.03</v>
      </c>
      <c r="Y35" s="39">
        <v>366.4</v>
      </c>
      <c r="Z35" s="28">
        <v>0.996</v>
      </c>
      <c r="AA35" s="39">
        <v>49817.599999999999</v>
      </c>
      <c r="AB35" s="39">
        <v>6799</v>
      </c>
      <c r="AC35" s="39">
        <v>4.8</v>
      </c>
      <c r="AD35" s="28">
        <v>-5.0999999999999997E-2</v>
      </c>
      <c r="AE35" s="28">
        <v>9.7500000000000003E-2</v>
      </c>
      <c r="AF35" s="28">
        <v>6.1500000000000006E-2</v>
      </c>
      <c r="AG35" s="28">
        <v>8.0199999999999994E-2</v>
      </c>
      <c r="AH35" s="28">
        <v>8.1900000000000001E-2</v>
      </c>
      <c r="AI35" s="28">
        <v>6.1799999999999994E-2</v>
      </c>
      <c r="AJ35" s="28">
        <v>0.32799999999999996</v>
      </c>
      <c r="AK35" s="28">
        <v>0.34799999999999998</v>
      </c>
      <c r="AL35" s="28">
        <v>0.19800000000000001</v>
      </c>
      <c r="AM35" s="28">
        <v>0.11199999999999999</v>
      </c>
      <c r="AN35" s="28">
        <v>-9.1499999999999998E-2</v>
      </c>
      <c r="AO35" s="28">
        <v>-7.2000000000000008E-2</v>
      </c>
      <c r="AP35" s="28">
        <v>-2.8799999999999999E-2</v>
      </c>
      <c r="AQ35" s="28">
        <v>-2.8300000000000002E-2</v>
      </c>
      <c r="AR35" s="28">
        <v>-2.4799999999999999E-2</v>
      </c>
      <c r="AS35" s="28">
        <v>2.9300000000000003E-2</v>
      </c>
      <c r="AT35" s="28">
        <v>2.76E-2</v>
      </c>
      <c r="AU35" s="28">
        <v>-8.4799999999999997E-3</v>
      </c>
      <c r="AV35" s="39">
        <v>55184</v>
      </c>
      <c r="AW35" s="39">
        <v>8966</v>
      </c>
      <c r="AX35" s="39">
        <v>5803</v>
      </c>
      <c r="AY35" s="39">
        <v>3695</v>
      </c>
      <c r="AZ35" s="28">
        <v>0.27100000000000002</v>
      </c>
      <c r="BA35" s="54">
        <v>3379</v>
      </c>
      <c r="BB35" s="54">
        <v>5062</v>
      </c>
      <c r="BC35" s="54"/>
      <c r="BD35" s="54">
        <v>5803</v>
      </c>
      <c r="BE35" s="54">
        <v>-523</v>
      </c>
      <c r="BF35" s="54">
        <v>66</v>
      </c>
      <c r="BG35" s="54"/>
      <c r="BH35" s="54">
        <v>5091</v>
      </c>
      <c r="BI35" s="54">
        <v>1380</v>
      </c>
      <c r="BJ35" s="54"/>
      <c r="BK35" s="54">
        <v>6317</v>
      </c>
      <c r="BL35" s="54">
        <v>12546</v>
      </c>
      <c r="BM35" s="54">
        <v>6677</v>
      </c>
      <c r="BN35" s="54">
        <v>84681</v>
      </c>
      <c r="BO35" s="54">
        <v>39293</v>
      </c>
      <c r="BP35" s="54"/>
      <c r="BQ35" s="54">
        <v>16746</v>
      </c>
      <c r="BR35" s="54">
        <v>7699</v>
      </c>
      <c r="BS35" s="54">
        <v>12205</v>
      </c>
      <c r="BT35" s="54">
        <v>1733</v>
      </c>
      <c r="BU35" s="54">
        <v>25976</v>
      </c>
      <c r="BV35" s="54">
        <v>13430</v>
      </c>
      <c r="BW35" s="54">
        <v>6515</v>
      </c>
      <c r="BX35" s="54">
        <v>9</v>
      </c>
      <c r="BY35" s="54">
        <v>4004</v>
      </c>
      <c r="BZ35" s="54">
        <v>9408</v>
      </c>
      <c r="CA35" s="54">
        <v>80</v>
      </c>
      <c r="CB35" s="54">
        <v>37756</v>
      </c>
      <c r="CC35" s="54">
        <v>67</v>
      </c>
      <c r="CD35" s="54">
        <v>4597</v>
      </c>
      <c r="CE35" s="54">
        <v>6939</v>
      </c>
      <c r="CF35" s="54"/>
      <c r="CG35" s="54">
        <v>20811</v>
      </c>
      <c r="CH35" s="29">
        <f t="shared" ref="CH35:CH66" si="1">CG35+CB35-CD35</f>
        <v>53970</v>
      </c>
      <c r="CI35" s="54">
        <v>2135</v>
      </c>
      <c r="CJ35" s="54">
        <v>2024</v>
      </c>
      <c r="CK35" s="54">
        <v>1960</v>
      </c>
      <c r="CL35" s="54">
        <v>1992</v>
      </c>
      <c r="CM35" s="54">
        <v>2046</v>
      </c>
      <c r="CN35" s="54">
        <v>2192</v>
      </c>
      <c r="CO35" s="54">
        <v>5.99</v>
      </c>
      <c r="CP35" s="54">
        <v>5.99</v>
      </c>
      <c r="CQ35" s="54">
        <v>5.57</v>
      </c>
      <c r="CR35" s="54">
        <v>5.88</v>
      </c>
      <c r="CS35" s="54">
        <v>5.88</v>
      </c>
      <c r="CT35" s="54">
        <v>2.7</v>
      </c>
      <c r="CU35" s="54">
        <v>189</v>
      </c>
      <c r="CV35" s="54">
        <v>65</v>
      </c>
      <c r="CW35" s="54">
        <v>92</v>
      </c>
      <c r="CX35" s="54">
        <v>125</v>
      </c>
      <c r="CY35" s="54">
        <v>174</v>
      </c>
      <c r="CZ35" s="54">
        <v>229</v>
      </c>
      <c r="DA35" s="54">
        <v>391</v>
      </c>
      <c r="DB35" s="54">
        <v>-2025</v>
      </c>
      <c r="DC35" s="54"/>
      <c r="DD35" s="54">
        <v>-1620</v>
      </c>
      <c r="DE35" s="54">
        <v>-4238</v>
      </c>
      <c r="DF35" s="54">
        <v>239</v>
      </c>
      <c r="DG35" s="54">
        <v>-9248</v>
      </c>
      <c r="DH35" s="54">
        <v>11692</v>
      </c>
      <c r="DI35" s="54">
        <v>-1351</v>
      </c>
      <c r="DJ35" s="54">
        <v>199</v>
      </c>
      <c r="DK35" s="54"/>
      <c r="DL35" s="54">
        <v>222</v>
      </c>
      <c r="DM35" s="54">
        <v>101</v>
      </c>
      <c r="DN35" s="54">
        <v>163</v>
      </c>
      <c r="DO35" s="54">
        <v>55184</v>
      </c>
      <c r="DP35" s="54">
        <v>8966</v>
      </c>
      <c r="DQ35" s="54">
        <v>3695</v>
      </c>
      <c r="DR35" s="28">
        <v>9.0899999999999995E-2</v>
      </c>
      <c r="DS35" s="40">
        <v>1</v>
      </c>
      <c r="DT35" s="41" t="s">
        <v>156</v>
      </c>
    </row>
    <row r="36" spans="1:124" s="27" customFormat="1" ht="28">
      <c r="A36" s="30" t="s">
        <v>371</v>
      </c>
      <c r="B36" s="30" t="s">
        <v>372</v>
      </c>
      <c r="C36" s="31">
        <v>1980</v>
      </c>
      <c r="D36" s="32" t="s">
        <v>237</v>
      </c>
      <c r="E36" s="32" t="s">
        <v>144</v>
      </c>
      <c r="F36" s="32" t="s">
        <v>164</v>
      </c>
      <c r="G36" s="33">
        <v>6012</v>
      </c>
      <c r="H36" s="39">
        <v>90442.8</v>
      </c>
      <c r="I36" s="39">
        <v>112.97</v>
      </c>
      <c r="J36" s="39">
        <v>129.06</v>
      </c>
      <c r="K36" s="39">
        <v>66.900000000000006</v>
      </c>
      <c r="L36" s="28">
        <v>0.83250000000000002</v>
      </c>
      <c r="M36" s="28">
        <v>0</v>
      </c>
      <c r="N36" s="28">
        <v>2.31E-3</v>
      </c>
      <c r="O36" s="28">
        <v>1.49E-3</v>
      </c>
      <c r="P36" s="35">
        <v>1.32</v>
      </c>
      <c r="Q36" s="35">
        <v>1.0900000000000001</v>
      </c>
      <c r="R36" s="28">
        <v>0.39423299147578239</v>
      </c>
      <c r="S36" s="28">
        <v>0.34071859401174975</v>
      </c>
      <c r="T36" s="37" t="s">
        <v>206</v>
      </c>
      <c r="U36" s="34">
        <v>800.6</v>
      </c>
      <c r="V36" s="44">
        <v>77.2</v>
      </c>
      <c r="W36" s="39">
        <v>49.47</v>
      </c>
      <c r="X36" s="35">
        <v>5.3</v>
      </c>
      <c r="Y36" s="39">
        <v>538.9</v>
      </c>
      <c r="Z36" s="28">
        <v>0.997</v>
      </c>
      <c r="AA36" s="39">
        <v>9323.5</v>
      </c>
      <c r="AB36" s="39">
        <v>4890.8</v>
      </c>
      <c r="AC36" s="39">
        <v>4.7699999999999996</v>
      </c>
      <c r="AD36" s="28">
        <v>0.217</v>
      </c>
      <c r="AE36" s="28">
        <v>0.251</v>
      </c>
      <c r="AF36" s="28">
        <v>0.43799999999999994</v>
      </c>
      <c r="AG36" s="28">
        <v>0.51400000000000001</v>
      </c>
      <c r="AH36" s="28">
        <v>0.502</v>
      </c>
      <c r="AI36" s="28">
        <v>0.35100000000000003</v>
      </c>
      <c r="AJ36" s="28">
        <v>0.20800000000000002</v>
      </c>
      <c r="AK36" s="28">
        <v>0.26200000000000001</v>
      </c>
      <c r="AL36" s="28">
        <v>0.26</v>
      </c>
      <c r="AM36" s="28">
        <v>0.23300000000000001</v>
      </c>
      <c r="AN36" s="28">
        <v>0.14899999999999999</v>
      </c>
      <c r="AO36" s="28">
        <v>0.214</v>
      </c>
      <c r="AP36" s="28">
        <v>0.17899999999999999</v>
      </c>
      <c r="AQ36" s="28">
        <v>0.16600000000000001</v>
      </c>
      <c r="AR36" s="28">
        <v>0.379</v>
      </c>
      <c r="AS36" s="28">
        <v>0.36200000000000004</v>
      </c>
      <c r="AT36" s="28">
        <v>0.30399999999999999</v>
      </c>
      <c r="AU36" s="28">
        <v>0.18100000000000002</v>
      </c>
      <c r="AV36" s="39">
        <v>7670.4</v>
      </c>
      <c r="AW36" s="39">
        <v>3070.5</v>
      </c>
      <c r="AX36" s="39">
        <v>2696.9</v>
      </c>
      <c r="AY36" s="39">
        <v>1999.9</v>
      </c>
      <c r="AZ36" s="28">
        <v>0.14099999999999999</v>
      </c>
      <c r="BA36" s="54">
        <v>150.30000000000001</v>
      </c>
      <c r="BB36" s="54">
        <v>2027.9</v>
      </c>
      <c r="BC36" s="54">
        <v>258.3</v>
      </c>
      <c r="BD36" s="54">
        <v>2696.9</v>
      </c>
      <c r="BE36" s="54">
        <v>-179.7</v>
      </c>
      <c r="BF36" s="54">
        <v>28.2</v>
      </c>
      <c r="BG36" s="54"/>
      <c r="BH36" s="54">
        <v>2327.4</v>
      </c>
      <c r="BI36" s="54">
        <v>327.5</v>
      </c>
      <c r="BJ36" s="54"/>
      <c r="BK36" s="54">
        <v>4121.6000000000004</v>
      </c>
      <c r="BL36" s="54">
        <v>642.6</v>
      </c>
      <c r="BM36" s="54">
        <v>2191.1999999999998</v>
      </c>
      <c r="BN36" s="54">
        <v>17340.099999999999</v>
      </c>
      <c r="BO36" s="54">
        <v>6875.4</v>
      </c>
      <c r="BP36" s="54"/>
      <c r="BQ36" s="54">
        <v>6524.8</v>
      </c>
      <c r="BR36" s="54">
        <v>1166.7</v>
      </c>
      <c r="BS36" s="54">
        <v>393.1</v>
      </c>
      <c r="BT36" s="54">
        <v>606.1</v>
      </c>
      <c r="BU36" s="54">
        <v>1166.0999999999999</v>
      </c>
      <c r="BV36" s="54">
        <v>523.5</v>
      </c>
      <c r="BW36" s="54">
        <v>198.2</v>
      </c>
      <c r="BX36" s="54">
        <v>605.9</v>
      </c>
      <c r="BY36" s="54">
        <v>65.400000000000006</v>
      </c>
      <c r="BZ36" s="54">
        <v>6269.5</v>
      </c>
      <c r="CA36" s="54"/>
      <c r="CB36" s="54">
        <v>4741.3</v>
      </c>
      <c r="CC36" s="54"/>
      <c r="CD36" s="54">
        <v>3234.4</v>
      </c>
      <c r="CE36" s="54">
        <v>2041.2</v>
      </c>
      <c r="CF36" s="54"/>
      <c r="CG36" s="54">
        <v>5589.9</v>
      </c>
      <c r="CH36" s="29">
        <f t="shared" si="1"/>
        <v>7096.8000000000011</v>
      </c>
      <c r="CI36" s="54">
        <v>2301.4</v>
      </c>
      <c r="CJ36" s="54">
        <v>2576.9</v>
      </c>
      <c r="CK36" s="54">
        <v>2486.3000000000002</v>
      </c>
      <c r="CL36" s="54">
        <v>2487.5</v>
      </c>
      <c r="CM36" s="54">
        <v>2226.1999999999998</v>
      </c>
      <c r="CN36" s="54">
        <v>1899.4</v>
      </c>
      <c r="CO36" s="54">
        <v>2.4900000000000002</v>
      </c>
      <c r="CP36" s="54">
        <v>2.4900000000000002</v>
      </c>
      <c r="CQ36" s="54">
        <v>1.95</v>
      </c>
      <c r="CR36" s="54">
        <v>2.39</v>
      </c>
      <c r="CS36" s="54">
        <v>2.39</v>
      </c>
      <c r="CT36" s="54"/>
      <c r="CU36" s="54">
        <v>36</v>
      </c>
      <c r="CV36" s="54">
        <v>16.2</v>
      </c>
      <c r="CW36" s="54">
        <v>25.1</v>
      </c>
      <c r="CX36" s="54">
        <v>37.1</v>
      </c>
      <c r="CY36" s="54">
        <v>47.2</v>
      </c>
      <c r="CZ36" s="54">
        <v>57.1</v>
      </c>
      <c r="DA36" s="54">
        <v>62.2</v>
      </c>
      <c r="DB36" s="54">
        <v>196.8</v>
      </c>
      <c r="DC36" s="54"/>
      <c r="DD36" s="54"/>
      <c r="DE36" s="54">
        <v>-2975.1</v>
      </c>
      <c r="DF36" s="54">
        <v>297.2</v>
      </c>
      <c r="DG36" s="54">
        <v>-3012.2</v>
      </c>
      <c r="DH36" s="54">
        <v>5037.5</v>
      </c>
      <c r="DI36" s="54">
        <v>-577.70000000000005</v>
      </c>
      <c r="DJ36" s="54"/>
      <c r="DK36" s="54">
        <v>-710</v>
      </c>
      <c r="DL36" s="54">
        <v>252.3</v>
      </c>
      <c r="DM36" s="54">
        <v>-56.5</v>
      </c>
      <c r="DN36" s="54">
        <v>-166.3</v>
      </c>
      <c r="DO36" s="54">
        <v>7670.4</v>
      </c>
      <c r="DP36" s="54">
        <v>3070.5</v>
      </c>
      <c r="DQ36" s="54">
        <v>1999.9</v>
      </c>
      <c r="DR36" s="28">
        <v>0.125</v>
      </c>
      <c r="DS36" s="40">
        <v>1</v>
      </c>
      <c r="DT36" s="41" t="s">
        <v>147</v>
      </c>
    </row>
    <row r="37" spans="1:124" s="27" customFormat="1" ht="42">
      <c r="A37" s="30" t="s">
        <v>898</v>
      </c>
      <c r="B37" s="30" t="s">
        <v>910</v>
      </c>
      <c r="C37" s="31">
        <v>2006</v>
      </c>
      <c r="D37" s="32" t="s">
        <v>637</v>
      </c>
      <c r="E37" s="32" t="s">
        <v>195</v>
      </c>
      <c r="F37" s="32" t="s">
        <v>169</v>
      </c>
      <c r="G37" s="33"/>
      <c r="H37" s="39">
        <v>41907.699999999997</v>
      </c>
      <c r="I37" s="39">
        <v>1.63</v>
      </c>
      <c r="J37" s="39">
        <v>1.65</v>
      </c>
      <c r="K37" s="39">
        <v>0.65</v>
      </c>
      <c r="L37" s="28">
        <v>0.1052</v>
      </c>
      <c r="M37" s="28">
        <v>0.65319999999999989</v>
      </c>
      <c r="N37" s="28">
        <v>0</v>
      </c>
      <c r="O37" s="28">
        <v>0</v>
      </c>
      <c r="P37" s="36">
        <v>0.46200000000000002</v>
      </c>
      <c r="Q37" s="36">
        <v>0.60699999999999998</v>
      </c>
      <c r="R37" s="28">
        <v>0.45843237904171441</v>
      </c>
      <c r="S37" s="28">
        <v>0.32373333333333332</v>
      </c>
      <c r="T37" s="37" t="s">
        <v>914</v>
      </c>
      <c r="U37" s="34">
        <v>16174.7</v>
      </c>
      <c r="V37" s="38"/>
      <c r="W37" s="39"/>
      <c r="X37" s="34">
        <v>31.8</v>
      </c>
      <c r="Y37" s="39">
        <v>212.2</v>
      </c>
      <c r="Z37" s="28">
        <v>0.34700000000000003</v>
      </c>
      <c r="AA37" s="39">
        <v>65113.3</v>
      </c>
      <c r="AB37" s="39">
        <v>5726.6</v>
      </c>
      <c r="AC37" s="39">
        <v>0.157</v>
      </c>
      <c r="AD37" s="28">
        <v>0.109</v>
      </c>
      <c r="AE37" s="28">
        <v>7.5399999999999995E-2</v>
      </c>
      <c r="AF37" s="28">
        <v>0.29299999999999998</v>
      </c>
      <c r="AG37" s="28">
        <v>0.23699999999999999</v>
      </c>
      <c r="AH37" s="28">
        <v>0.218</v>
      </c>
      <c r="AI37" s="28">
        <v>0.187</v>
      </c>
      <c r="AJ37" s="28">
        <v>0.14199999999999999</v>
      </c>
      <c r="AK37" s="28">
        <v>0.12</v>
      </c>
      <c r="AL37" s="28">
        <v>0.11900000000000001</v>
      </c>
      <c r="AM37" s="28">
        <v>0.1</v>
      </c>
      <c r="AN37" s="28">
        <v>5.9400000000000001E-2</v>
      </c>
      <c r="AO37" s="28">
        <v>0.115</v>
      </c>
      <c r="AP37" s="28">
        <v>0.10300000000000001</v>
      </c>
      <c r="AQ37" s="28">
        <v>7.5499999999999998E-2</v>
      </c>
      <c r="AR37" s="28">
        <v>0.152</v>
      </c>
      <c r="AS37" s="28">
        <v>0.20899999999999999</v>
      </c>
      <c r="AT37" s="28">
        <v>0.13600000000000001</v>
      </c>
      <c r="AU37" s="28">
        <v>0.10099999999999999</v>
      </c>
      <c r="AV37" s="39">
        <v>59020</v>
      </c>
      <c r="AW37" s="39">
        <v>4696.5</v>
      </c>
      <c r="AX37" s="39">
        <v>3447.4</v>
      </c>
      <c r="AY37" s="39">
        <v>2254.9</v>
      </c>
      <c r="AZ37" s="28">
        <v>0.21100000000000002</v>
      </c>
      <c r="BA37" s="54">
        <v>1602.9</v>
      </c>
      <c r="BB37" s="54">
        <v>3038.5</v>
      </c>
      <c r="BC37" s="54"/>
      <c r="BD37" s="54">
        <v>3447.4</v>
      </c>
      <c r="BE37" s="54">
        <v>-1452.3</v>
      </c>
      <c r="BF37" s="54">
        <v>650.9</v>
      </c>
      <c r="BG37" s="54"/>
      <c r="BH37" s="54">
        <v>2838.4</v>
      </c>
      <c r="BI37" s="54">
        <v>600</v>
      </c>
      <c r="BJ37" s="54"/>
      <c r="BK37" s="54">
        <v>11580.6</v>
      </c>
      <c r="BL37" s="54">
        <v>10218.799999999999</v>
      </c>
      <c r="BM37" s="54">
        <v>247.8</v>
      </c>
      <c r="BN37" s="54">
        <v>101609.2</v>
      </c>
      <c r="BO37" s="54">
        <v>36897</v>
      </c>
      <c r="BP37" s="54"/>
      <c r="BQ37" s="54">
        <v>18789.3</v>
      </c>
      <c r="BR37" s="54">
        <v>26101.1</v>
      </c>
      <c r="BS37" s="54">
        <v>7441</v>
      </c>
      <c r="BT37" s="54">
        <v>3764.4</v>
      </c>
      <c r="BU37" s="54">
        <v>17657</v>
      </c>
      <c r="BV37" s="54">
        <v>7438.2</v>
      </c>
      <c r="BW37" s="54">
        <v>20851.7</v>
      </c>
      <c r="BX37" s="54">
        <v>12204.3</v>
      </c>
      <c r="BY37" s="54">
        <v>15435.2</v>
      </c>
      <c r="BZ37" s="54">
        <v>21877.3</v>
      </c>
      <c r="CA37" s="54">
        <v>2431.6</v>
      </c>
      <c r="CB37" s="54">
        <v>30728.2</v>
      </c>
      <c r="CC37" s="54">
        <v>1658.6</v>
      </c>
      <c r="CD37" s="54">
        <v>14243.3</v>
      </c>
      <c r="CE37" s="54">
        <v>50.8</v>
      </c>
      <c r="CF37" s="54"/>
      <c r="CG37" s="54">
        <v>15775.7</v>
      </c>
      <c r="CH37" s="29">
        <f t="shared" si="1"/>
        <v>32260.600000000002</v>
      </c>
      <c r="CI37" s="54">
        <v>536</v>
      </c>
      <c r="CJ37" s="54">
        <v>550.79999999999995</v>
      </c>
      <c r="CK37" s="54">
        <v>543.70000000000005</v>
      </c>
      <c r="CL37" s="54">
        <v>543.79999999999995</v>
      </c>
      <c r="CM37" s="54">
        <v>558.5</v>
      </c>
      <c r="CN37" s="54">
        <v>381.8</v>
      </c>
      <c r="CO37" s="54">
        <v>0.13900000000000001</v>
      </c>
      <c r="CP37" s="54">
        <v>0.13900000000000001</v>
      </c>
      <c r="CQ37" s="54">
        <v>9.6000000000000002E-2</v>
      </c>
      <c r="CR37" s="54">
        <v>0.13900000000000001</v>
      </c>
      <c r="CS37" s="54">
        <v>0.13900000000000001</v>
      </c>
      <c r="CT37" s="54">
        <v>2.8000000000000001E-2</v>
      </c>
      <c r="CU37" s="54">
        <v>55.3</v>
      </c>
      <c r="CV37" s="54">
        <v>65.7</v>
      </c>
      <c r="CW37" s="54">
        <v>65.7</v>
      </c>
      <c r="CX37" s="54">
        <v>65.7</v>
      </c>
      <c r="CY37" s="54">
        <v>65.7</v>
      </c>
      <c r="CZ37" s="54">
        <v>123</v>
      </c>
      <c r="DA37" s="54">
        <v>2385.5</v>
      </c>
      <c r="DB37" s="54">
        <v>2825.9</v>
      </c>
      <c r="DC37" s="54"/>
      <c r="DD37" s="54">
        <v>-489.4</v>
      </c>
      <c r="DE37" s="54"/>
      <c r="DF37" s="54">
        <v>803.9</v>
      </c>
      <c r="DG37" s="54">
        <v>-20272.8</v>
      </c>
      <c r="DH37" s="54">
        <v>26439.5</v>
      </c>
      <c r="DI37" s="54">
        <v>-4873.3</v>
      </c>
      <c r="DJ37" s="54"/>
      <c r="DK37" s="54">
        <v>-949.4</v>
      </c>
      <c r="DL37" s="54">
        <v>4680.7</v>
      </c>
      <c r="DM37" s="54">
        <v>-1033.4000000000001</v>
      </c>
      <c r="DN37" s="54">
        <v>-6819.6</v>
      </c>
      <c r="DO37" s="54">
        <v>59020</v>
      </c>
      <c r="DP37" s="54">
        <v>4696.5</v>
      </c>
      <c r="DQ37" s="54">
        <v>2254.9</v>
      </c>
      <c r="DR37" s="28">
        <v>0.2</v>
      </c>
      <c r="DS37" s="40">
        <v>3</v>
      </c>
      <c r="DT37" s="41" t="s">
        <v>246</v>
      </c>
    </row>
    <row r="38" spans="1:124" s="27" customFormat="1" ht="14">
      <c r="A38" s="30" t="s">
        <v>170</v>
      </c>
      <c r="B38" s="30" t="s">
        <v>171</v>
      </c>
      <c r="C38" s="31">
        <v>1997</v>
      </c>
      <c r="D38" s="32" t="s">
        <v>172</v>
      </c>
      <c r="E38" s="32" t="s">
        <v>173</v>
      </c>
      <c r="F38" s="32" t="s">
        <v>174</v>
      </c>
      <c r="G38" s="33"/>
      <c r="H38" s="39">
        <v>271489.09999999998</v>
      </c>
      <c r="I38" s="39">
        <v>13.26</v>
      </c>
      <c r="J38" s="39">
        <v>14</v>
      </c>
      <c r="K38" s="39">
        <v>8.85</v>
      </c>
      <c r="L38" s="28">
        <v>9.8699999999999996E-2</v>
      </c>
      <c r="M38" s="28">
        <v>0.72730000000000006</v>
      </c>
      <c r="N38" s="28">
        <v>4.0000000000000003E-5</v>
      </c>
      <c r="O38" s="28">
        <v>0</v>
      </c>
      <c r="P38" s="36">
        <v>0.53400000000000003</v>
      </c>
      <c r="Q38" s="36">
        <v>0.20399999999999999</v>
      </c>
      <c r="R38" s="28">
        <v>0.2729280685679743</v>
      </c>
      <c r="S38" s="28">
        <v>0.16527906470805437</v>
      </c>
      <c r="T38" s="37" t="s">
        <v>175</v>
      </c>
      <c r="U38" s="34">
        <v>20474.5</v>
      </c>
      <c r="V38" s="38"/>
      <c r="W38" s="39"/>
      <c r="X38" s="34">
        <v>18.8</v>
      </c>
      <c r="Y38" s="39">
        <v>243</v>
      </c>
      <c r="Z38" s="28">
        <v>0.27300000000000002</v>
      </c>
      <c r="AA38" s="39">
        <v>107465.2</v>
      </c>
      <c r="AB38" s="39">
        <v>41217.1</v>
      </c>
      <c r="AC38" s="39">
        <v>0.89200000000000002</v>
      </c>
      <c r="AD38" s="28">
        <v>4.9500000000000002E-2</v>
      </c>
      <c r="AE38" s="28">
        <v>3.5400000000000001E-2</v>
      </c>
      <c r="AF38" s="28">
        <v>0.10099999999999999</v>
      </c>
      <c r="AG38" s="28">
        <v>6.6699999999999995E-2</v>
      </c>
      <c r="AH38" s="28">
        <v>7.4900000000000008E-2</v>
      </c>
      <c r="AI38" s="28">
        <v>0.128</v>
      </c>
      <c r="AJ38" s="28">
        <v>-1.04E-2</v>
      </c>
      <c r="AK38" s="28">
        <v>-4.4000000000000004E-2</v>
      </c>
      <c r="AL38" s="28">
        <v>-5.1900000000000002E-3</v>
      </c>
      <c r="AM38" s="28">
        <v>7.2499999999999995E-2</v>
      </c>
      <c r="AN38" s="28">
        <v>-4.5999999999999999E-2</v>
      </c>
      <c r="AO38" s="28">
        <v>-8.3400000000000002E-2</v>
      </c>
      <c r="AP38" s="28">
        <v>-3.8900000000000004E-2</v>
      </c>
      <c r="AQ38" s="28">
        <v>6.7000000000000004E-2</v>
      </c>
      <c r="AR38" s="28">
        <v>-0.10199999999999999</v>
      </c>
      <c r="AS38" s="28">
        <v>-0.121</v>
      </c>
      <c r="AT38" s="28">
        <v>-6.8900000000000003E-2</v>
      </c>
      <c r="AU38" s="28">
        <v>1.7899999999999999E-2</v>
      </c>
      <c r="AV38" s="39">
        <v>103426</v>
      </c>
      <c r="AW38" s="39">
        <v>36407.300000000003</v>
      </c>
      <c r="AX38" s="39">
        <v>19513.2</v>
      </c>
      <c r="AY38" s="39">
        <v>17620</v>
      </c>
      <c r="AZ38" s="28">
        <v>0.23300000000000001</v>
      </c>
      <c r="BA38" s="54"/>
      <c r="BB38" s="54">
        <v>14996.3</v>
      </c>
      <c r="BC38" s="54">
        <v>18739.900000000001</v>
      </c>
      <c r="BD38" s="54">
        <v>19513.2</v>
      </c>
      <c r="BE38" s="54">
        <v>-36.799999999999997</v>
      </c>
      <c r="BF38" s="54">
        <v>2603.8000000000002</v>
      </c>
      <c r="BG38" s="54">
        <v>-257</v>
      </c>
      <c r="BH38" s="54">
        <v>22991.3</v>
      </c>
      <c r="BI38" s="54">
        <v>5351</v>
      </c>
      <c r="BJ38" s="54"/>
      <c r="BK38" s="54">
        <v>10761.7</v>
      </c>
      <c r="BL38" s="54">
        <v>106116.7</v>
      </c>
      <c r="BM38" s="54">
        <v>5691.7</v>
      </c>
      <c r="BN38" s="54">
        <v>209037.2</v>
      </c>
      <c r="BO38" s="54">
        <v>815.9</v>
      </c>
      <c r="BP38" s="54"/>
      <c r="BQ38" s="54">
        <v>138112.9</v>
      </c>
      <c r="BR38" s="54">
        <v>2634.6</v>
      </c>
      <c r="BS38" s="54">
        <v>1472.1</v>
      </c>
      <c r="BT38" s="54">
        <v>112.1</v>
      </c>
      <c r="BU38" s="54"/>
      <c r="BV38" s="54"/>
      <c r="BW38" s="54">
        <v>36145.9</v>
      </c>
      <c r="BX38" s="54"/>
      <c r="BY38" s="54">
        <v>688.6</v>
      </c>
      <c r="BZ38" s="54">
        <v>804.9</v>
      </c>
      <c r="CA38" s="54">
        <v>333.3</v>
      </c>
      <c r="CB38" s="54">
        <v>835.3</v>
      </c>
      <c r="CC38" s="54">
        <v>322.3</v>
      </c>
      <c r="CD38" s="54">
        <v>7421.7</v>
      </c>
      <c r="CE38" s="54">
        <v>6094.2</v>
      </c>
      <c r="CF38" s="54"/>
      <c r="CG38" s="54">
        <v>130289.60000000001</v>
      </c>
      <c r="CH38" s="29">
        <f t="shared" si="1"/>
        <v>123703.2</v>
      </c>
      <c r="CI38" s="54"/>
      <c r="CJ38" s="54"/>
      <c r="CK38" s="54"/>
      <c r="CL38" s="54"/>
      <c r="CM38" s="54"/>
      <c r="CN38" s="54"/>
      <c r="CO38" s="54">
        <v>0.86799999999999999</v>
      </c>
      <c r="CP38" s="54">
        <v>0.86799999999999999</v>
      </c>
      <c r="CQ38" s="54">
        <v>0.72499999999999998</v>
      </c>
      <c r="CR38" s="54">
        <v>0.86299999999999999</v>
      </c>
      <c r="CS38" s="54">
        <v>0.86299999999999999</v>
      </c>
      <c r="CT38" s="54">
        <v>0.373</v>
      </c>
      <c r="CU38" s="54"/>
      <c r="CV38" s="54"/>
      <c r="CW38" s="54"/>
      <c r="CX38" s="54"/>
      <c r="CY38" s="54"/>
      <c r="CZ38" s="54"/>
      <c r="DA38" s="54">
        <v>6176.9</v>
      </c>
      <c r="DB38" s="54">
        <v>-8307.5</v>
      </c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>
        <v>103426</v>
      </c>
      <c r="DP38" s="54">
        <v>36407.300000000003</v>
      </c>
      <c r="DQ38" s="54">
        <v>17620</v>
      </c>
      <c r="DR38" s="28">
        <v>0.6</v>
      </c>
      <c r="DS38" s="40">
        <v>3</v>
      </c>
      <c r="DT38" s="41" t="s">
        <v>176</v>
      </c>
    </row>
    <row r="39" spans="1:124" s="27" customFormat="1" ht="28">
      <c r="A39" s="30" t="s">
        <v>318</v>
      </c>
      <c r="B39" s="30" t="s">
        <v>319</v>
      </c>
      <c r="C39" s="31">
        <v>2000</v>
      </c>
      <c r="D39" s="32" t="s">
        <v>148</v>
      </c>
      <c r="E39" s="32" t="s">
        <v>195</v>
      </c>
      <c r="F39" s="32" t="s">
        <v>149</v>
      </c>
      <c r="G39" s="33">
        <v>358571</v>
      </c>
      <c r="H39" s="39">
        <v>120388.3</v>
      </c>
      <c r="I39" s="39">
        <v>0.80400000000000005</v>
      </c>
      <c r="J39" s="39">
        <v>1.06</v>
      </c>
      <c r="K39" s="39">
        <v>0.76100000000000001</v>
      </c>
      <c r="L39" s="28">
        <v>0.11939999999999999</v>
      </c>
      <c r="M39" s="28">
        <v>0.70799999999999996</v>
      </c>
      <c r="N39" s="28">
        <v>0</v>
      </c>
      <c r="O39" s="28">
        <v>0</v>
      </c>
      <c r="P39" s="36">
        <v>0.74299999999999999</v>
      </c>
      <c r="Q39" s="36">
        <v>0.55200000000000005</v>
      </c>
      <c r="R39" s="28">
        <v>0.32475541198252611</v>
      </c>
      <c r="S39" s="28">
        <v>0.21295843027045402</v>
      </c>
      <c r="T39" s="37" t="s">
        <v>175</v>
      </c>
      <c r="U39" s="34">
        <v>121071.2</v>
      </c>
      <c r="V39" s="38"/>
      <c r="W39" s="39"/>
      <c r="X39" s="34">
        <v>107.4</v>
      </c>
      <c r="Y39" s="39">
        <v>111.5</v>
      </c>
      <c r="Z39" s="28">
        <v>0.29199999999999998</v>
      </c>
      <c r="AA39" s="39">
        <v>394040</v>
      </c>
      <c r="AB39" s="39">
        <v>25200.1</v>
      </c>
      <c r="AC39" s="39">
        <v>4.2000000000000003E-2</v>
      </c>
      <c r="AD39" s="28">
        <v>-2.1600000000000001E-2</v>
      </c>
      <c r="AE39" s="28">
        <v>0.04</v>
      </c>
      <c r="AF39" s="28">
        <v>2.7799999999999998E-2</v>
      </c>
      <c r="AG39" s="28">
        <v>9.4799999999999988E-3</v>
      </c>
      <c r="AH39" s="28">
        <v>4.8000000000000001E-2</v>
      </c>
      <c r="AI39" s="28">
        <v>0.16399999999999998</v>
      </c>
      <c r="AJ39" s="28">
        <v>-5.9500000000000004E-2</v>
      </c>
      <c r="AK39" s="28">
        <v>-4.5199999999999997E-2</v>
      </c>
      <c r="AL39" s="28">
        <v>1.4199999999999999E-2</v>
      </c>
      <c r="AM39" s="28">
        <v>0.16</v>
      </c>
      <c r="AN39" s="28">
        <v>-0.14099999999999999</v>
      </c>
      <c r="AO39" s="28">
        <v>-0.10199999999999999</v>
      </c>
      <c r="AP39" s="28">
        <v>-1.6899999999999998E-2</v>
      </c>
      <c r="AQ39" s="28">
        <v>4.0899999999999999E-2</v>
      </c>
      <c r="AR39" s="28">
        <v>-0.29699999999999999</v>
      </c>
      <c r="AS39" s="28">
        <v>-0.22</v>
      </c>
      <c r="AT39" s="28">
        <v>-9.2399999999999996E-2</v>
      </c>
      <c r="AU39" s="28">
        <v>-1.89E-2</v>
      </c>
      <c r="AV39" s="39">
        <v>455645.6</v>
      </c>
      <c r="AW39" s="39">
        <v>26256.7</v>
      </c>
      <c r="AX39" s="39">
        <v>12301.2</v>
      </c>
      <c r="AY39" s="39">
        <v>7492.1</v>
      </c>
      <c r="AZ39" s="28">
        <v>0.26800000000000002</v>
      </c>
      <c r="BA39" s="54">
        <v>20055</v>
      </c>
      <c r="BB39" s="54">
        <v>22021.3</v>
      </c>
      <c r="BC39" s="54">
        <v>14919.9</v>
      </c>
      <c r="BD39" s="54">
        <v>12301.2</v>
      </c>
      <c r="BE39" s="54">
        <v>-1808.8</v>
      </c>
      <c r="BF39" s="54">
        <v>708.6</v>
      </c>
      <c r="BG39" s="54"/>
      <c r="BH39" s="54">
        <v>10561.8</v>
      </c>
      <c r="BI39" s="54">
        <v>2833.1</v>
      </c>
      <c r="BJ39" s="54"/>
      <c r="BK39" s="54">
        <v>1508.4</v>
      </c>
      <c r="BL39" s="54">
        <v>142075.5</v>
      </c>
      <c r="BM39" s="54">
        <v>1012.7</v>
      </c>
      <c r="BN39" s="54">
        <v>234016.1</v>
      </c>
      <c r="BO39" s="54">
        <v>53060.3</v>
      </c>
      <c r="BP39" s="54"/>
      <c r="BQ39" s="54">
        <v>95620.9</v>
      </c>
      <c r="BR39" s="54">
        <v>16896.8</v>
      </c>
      <c r="BS39" s="54">
        <v>30348.799999999999</v>
      </c>
      <c r="BT39" s="54">
        <v>6302.2</v>
      </c>
      <c r="BU39" s="54">
        <v>261979.5</v>
      </c>
      <c r="BV39" s="54">
        <v>119904.1</v>
      </c>
      <c r="BW39" s="54">
        <v>32722.2</v>
      </c>
      <c r="BX39" s="54">
        <v>26876.5</v>
      </c>
      <c r="BY39" s="54">
        <v>30950.5</v>
      </c>
      <c r="BZ39" s="54">
        <v>24336</v>
      </c>
      <c r="CA39" s="54">
        <v>8470.7999999999993</v>
      </c>
      <c r="CB39" s="54">
        <v>51116.6</v>
      </c>
      <c r="CC39" s="54">
        <v>8725.2999999999993</v>
      </c>
      <c r="CD39" s="54">
        <v>2485.3000000000002</v>
      </c>
      <c r="CE39" s="54">
        <v>1033.2</v>
      </c>
      <c r="CF39" s="54"/>
      <c r="CG39" s="54">
        <v>93954.9</v>
      </c>
      <c r="CH39" s="29">
        <f t="shared" si="1"/>
        <v>142586.20000000001</v>
      </c>
      <c r="CI39" s="54">
        <v>945.3</v>
      </c>
      <c r="CJ39" s="54">
        <v>1072.2</v>
      </c>
      <c r="CK39" s="54">
        <v>1087.9000000000001</v>
      </c>
      <c r="CL39" s="54">
        <v>1058.7</v>
      </c>
      <c r="CM39" s="54">
        <v>1046.4000000000001</v>
      </c>
      <c r="CN39" s="54">
        <v>954.4</v>
      </c>
      <c r="CO39" s="54">
        <v>6.4000000000000001E-2</v>
      </c>
      <c r="CP39" s="54">
        <v>6.4000000000000001E-2</v>
      </c>
      <c r="CQ39" s="54">
        <v>5.7000000000000002E-2</v>
      </c>
      <c r="CR39" s="54">
        <v>6.4000000000000001E-2</v>
      </c>
      <c r="CS39" s="54">
        <v>6.4000000000000001E-2</v>
      </c>
      <c r="CT39" s="54">
        <v>3.2000000000000001E-2</v>
      </c>
      <c r="CU39" s="54">
        <v>47956.3</v>
      </c>
      <c r="CV39" s="54">
        <v>2106.3000000000002</v>
      </c>
      <c r="CW39" s="54">
        <v>2093.5</v>
      </c>
      <c r="CX39" s="54">
        <v>2114.3000000000002</v>
      </c>
      <c r="CY39" s="54">
        <v>2173.5</v>
      </c>
      <c r="CZ39" s="54">
        <v>2242.6999999999998</v>
      </c>
      <c r="DA39" s="54">
        <v>2508.1999999999998</v>
      </c>
      <c r="DB39" s="54">
        <v>-4195.7</v>
      </c>
      <c r="DC39" s="54"/>
      <c r="DD39" s="54">
        <v>-4519.7</v>
      </c>
      <c r="DE39" s="54"/>
      <c r="DF39" s="54"/>
      <c r="DG39" s="54">
        <v>-179697</v>
      </c>
      <c r="DH39" s="54">
        <v>181948.9</v>
      </c>
      <c r="DI39" s="54">
        <v>-1495</v>
      </c>
      <c r="DJ39" s="54"/>
      <c r="DK39" s="54"/>
      <c r="DL39" s="54">
        <v>-1092.7</v>
      </c>
      <c r="DM39" s="54">
        <v>4601.7</v>
      </c>
      <c r="DN39" s="54">
        <v>-4620.1000000000004</v>
      </c>
      <c r="DO39" s="54">
        <v>455645.6</v>
      </c>
      <c r="DP39" s="54">
        <v>26256.7</v>
      </c>
      <c r="DQ39" s="54">
        <v>7492.1</v>
      </c>
      <c r="DR39" s="28">
        <v>0.1739</v>
      </c>
      <c r="DS39" s="40">
        <v>3</v>
      </c>
      <c r="DT39" s="41" t="s">
        <v>246</v>
      </c>
    </row>
    <row r="40" spans="1:124" s="27" customFormat="1" ht="28">
      <c r="A40" s="30" t="s">
        <v>893</v>
      </c>
      <c r="B40" s="30" t="s">
        <v>906</v>
      </c>
      <c r="C40" s="31">
        <v>1950</v>
      </c>
      <c r="D40" s="32" t="s">
        <v>637</v>
      </c>
      <c r="E40" s="32" t="s">
        <v>195</v>
      </c>
      <c r="F40" s="32" t="s">
        <v>169</v>
      </c>
      <c r="G40" s="33"/>
      <c r="H40" s="39">
        <v>40060.199999999997</v>
      </c>
      <c r="I40" s="39">
        <v>2.0699999999999998</v>
      </c>
      <c r="J40" s="39">
        <v>2.2400000000000002</v>
      </c>
      <c r="K40" s="39">
        <v>0.40100000000000002</v>
      </c>
      <c r="L40" s="28">
        <v>9.7500000000000003E-2</v>
      </c>
      <c r="M40" s="28">
        <v>0.56100000000000005</v>
      </c>
      <c r="N40" s="28">
        <v>9.6000000000000002E-4</v>
      </c>
      <c r="O40" s="28">
        <v>0</v>
      </c>
      <c r="P40" s="36">
        <v>0.39100000000000001</v>
      </c>
      <c r="Q40" s="36">
        <v>0.26</v>
      </c>
      <c r="R40" s="28">
        <v>0.62560000000000004</v>
      </c>
      <c r="S40" s="28">
        <v>0.46510213931995631</v>
      </c>
      <c r="T40" s="37" t="s">
        <v>206</v>
      </c>
      <c r="U40" s="34">
        <v>21299.9</v>
      </c>
      <c r="V40" s="38"/>
      <c r="W40" s="39"/>
      <c r="X40" s="34">
        <v>231.5</v>
      </c>
      <c r="Y40" s="39">
        <v>931.3</v>
      </c>
      <c r="Z40" s="28">
        <v>0.43799999999999994</v>
      </c>
      <c r="AA40" s="39">
        <v>107789.1</v>
      </c>
      <c r="AB40" s="39">
        <v>4792.5</v>
      </c>
      <c r="AC40" s="39">
        <v>8.8999999999999996E-2</v>
      </c>
      <c r="AD40" s="28">
        <v>9.8699999999999996E-2</v>
      </c>
      <c r="AE40" s="28">
        <v>7.8E-2</v>
      </c>
      <c r="AF40" s="28">
        <v>0.36499999999999999</v>
      </c>
      <c r="AG40" s="28">
        <v>0.40500000000000003</v>
      </c>
      <c r="AH40" s="28">
        <v>0.245</v>
      </c>
      <c r="AI40" s="28">
        <v>0.21100000000000002</v>
      </c>
      <c r="AJ40" s="28">
        <v>8.5500000000000007E-2</v>
      </c>
      <c r="AK40" s="28">
        <v>0.161</v>
      </c>
      <c r="AL40" s="28">
        <v>0.13800000000000001</v>
      </c>
      <c r="AM40" s="28">
        <v>0.121</v>
      </c>
      <c r="AN40" s="28">
        <v>0.157</v>
      </c>
      <c r="AO40" s="28">
        <v>0.16</v>
      </c>
      <c r="AP40" s="28">
        <v>0.11599999999999999</v>
      </c>
      <c r="AQ40" s="28">
        <v>0.10099999999999999</v>
      </c>
      <c r="AR40" s="28">
        <v>0.105</v>
      </c>
      <c r="AS40" s="28">
        <v>0.13900000000000001</v>
      </c>
      <c r="AT40" s="28">
        <v>9.5399999999999985E-2</v>
      </c>
      <c r="AU40" s="28">
        <v>5.3699999999999998E-2</v>
      </c>
      <c r="AV40" s="39">
        <v>95157.4</v>
      </c>
      <c r="AW40" s="39">
        <v>3790.1</v>
      </c>
      <c r="AX40" s="39">
        <v>2707.8</v>
      </c>
      <c r="AY40" s="39">
        <v>1670.4</v>
      </c>
      <c r="AZ40" s="28">
        <v>0.34200000000000003</v>
      </c>
      <c r="BA40" s="54"/>
      <c r="BB40" s="54">
        <v>3148.8</v>
      </c>
      <c r="BC40" s="54">
        <v>8.7100000000000009</v>
      </c>
      <c r="BD40" s="54">
        <v>2707.8</v>
      </c>
      <c r="BE40" s="54">
        <v>-1095</v>
      </c>
      <c r="BF40" s="54">
        <v>423.6</v>
      </c>
      <c r="BG40" s="54"/>
      <c r="BH40" s="54">
        <v>2617.4</v>
      </c>
      <c r="BI40" s="54">
        <v>896</v>
      </c>
      <c r="BJ40" s="54"/>
      <c r="BK40" s="54">
        <v>11073.7</v>
      </c>
      <c r="BL40" s="54">
        <v>8609.2000000000007</v>
      </c>
      <c r="BM40" s="54">
        <v>133.69999999999999</v>
      </c>
      <c r="BN40" s="54">
        <v>110106.1</v>
      </c>
      <c r="BO40" s="54">
        <v>29936.1</v>
      </c>
      <c r="BP40" s="54"/>
      <c r="BQ40" s="54">
        <v>15890</v>
      </c>
      <c r="BR40" s="54">
        <v>51912</v>
      </c>
      <c r="BS40" s="54">
        <v>22463.200000000001</v>
      </c>
      <c r="BT40" s="54">
        <v>1434.7</v>
      </c>
      <c r="BU40" s="54">
        <v>8609.2000000000007</v>
      </c>
      <c r="BV40" s="54"/>
      <c r="BW40" s="54">
        <v>39575.5</v>
      </c>
      <c r="BX40" s="54">
        <v>1475.7</v>
      </c>
      <c r="BY40" s="54">
        <v>15771.8</v>
      </c>
      <c r="BZ40" s="54">
        <v>15100.8</v>
      </c>
      <c r="CA40" s="54">
        <v>1667.8</v>
      </c>
      <c r="CB40" s="54">
        <v>30449.599999999999</v>
      </c>
      <c r="CC40" s="54">
        <v>1679.3</v>
      </c>
      <c r="CD40" s="54">
        <v>13449.5</v>
      </c>
      <c r="CE40" s="54">
        <v>137</v>
      </c>
      <c r="CF40" s="54"/>
      <c r="CG40" s="54">
        <v>14310.1</v>
      </c>
      <c r="CH40" s="29">
        <f t="shared" si="1"/>
        <v>31310.199999999997</v>
      </c>
      <c r="CI40" s="54">
        <v>1565.6</v>
      </c>
      <c r="CJ40" s="54">
        <v>1387.8</v>
      </c>
      <c r="CK40" s="54">
        <v>1370</v>
      </c>
      <c r="CL40" s="54">
        <v>1370.3</v>
      </c>
      <c r="CM40" s="54">
        <v>1407.2</v>
      </c>
      <c r="CN40" s="54">
        <v>1048.5</v>
      </c>
      <c r="CO40" s="54">
        <v>7.8E-2</v>
      </c>
      <c r="CP40" s="54">
        <v>7.8E-2</v>
      </c>
      <c r="CQ40" s="54">
        <v>7.4999999999999997E-2</v>
      </c>
      <c r="CR40" s="54">
        <v>7.8E-2</v>
      </c>
      <c r="CS40" s="54">
        <v>7.8E-2</v>
      </c>
      <c r="CT40" s="54">
        <v>1.2999999999999999E-2</v>
      </c>
      <c r="CU40" s="54"/>
      <c r="CV40" s="54"/>
      <c r="CW40" s="54"/>
      <c r="CX40" s="54"/>
      <c r="CY40" s="54"/>
      <c r="CZ40" s="54"/>
      <c r="DA40" s="54">
        <v>32.700000000000003</v>
      </c>
      <c r="DB40" s="54">
        <v>1840.9</v>
      </c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>
        <v>95157.4</v>
      </c>
      <c r="DP40" s="54">
        <v>3790.1</v>
      </c>
      <c r="DQ40" s="54">
        <v>1670.4</v>
      </c>
      <c r="DR40" s="28">
        <v>0.5</v>
      </c>
      <c r="DS40" s="40">
        <v>3</v>
      </c>
      <c r="DT40" s="41" t="s">
        <v>246</v>
      </c>
    </row>
    <row r="41" spans="1:124" s="27" customFormat="1" ht="28">
      <c r="A41" s="30" t="s">
        <v>524</v>
      </c>
      <c r="B41" s="30" t="s">
        <v>525</v>
      </c>
      <c r="C41" s="31">
        <v>2004</v>
      </c>
      <c r="D41" s="32" t="s">
        <v>526</v>
      </c>
      <c r="E41" s="32" t="s">
        <v>195</v>
      </c>
      <c r="F41" s="32" t="s">
        <v>149</v>
      </c>
      <c r="G41" s="33">
        <v>92738</v>
      </c>
      <c r="H41" s="39">
        <v>63800.4</v>
      </c>
      <c r="I41" s="39">
        <v>2.62</v>
      </c>
      <c r="J41" s="39">
        <v>3.15</v>
      </c>
      <c r="K41" s="39">
        <v>2.4</v>
      </c>
      <c r="L41" s="28">
        <v>0.11800000000000001</v>
      </c>
      <c r="M41" s="28">
        <v>0.73089999999999999</v>
      </c>
      <c r="N41" s="28">
        <v>0</v>
      </c>
      <c r="O41" s="28">
        <v>0</v>
      </c>
      <c r="P41" s="36">
        <v>0.75</v>
      </c>
      <c r="Q41" s="36">
        <v>0.871</v>
      </c>
      <c r="R41" s="28">
        <v>0.36685070430944577</v>
      </c>
      <c r="S41" s="28">
        <v>0.27278336597189695</v>
      </c>
      <c r="T41" s="37" t="s">
        <v>175</v>
      </c>
      <c r="U41" s="34">
        <v>19889.599999999999</v>
      </c>
      <c r="V41" s="38"/>
      <c r="W41" s="39"/>
      <c r="X41" s="34">
        <v>16.3</v>
      </c>
      <c r="Y41" s="39">
        <v>57.2</v>
      </c>
      <c r="Z41" s="28">
        <v>0.26899999999999996</v>
      </c>
      <c r="AA41" s="39">
        <v>37480.199999999997</v>
      </c>
      <c r="AB41" s="39">
        <v>10871.9</v>
      </c>
      <c r="AC41" s="39">
        <v>0.26900000000000002</v>
      </c>
      <c r="AD41" s="28">
        <v>-1.3999999999999999E-2</v>
      </c>
      <c r="AE41" s="28">
        <v>3.0200000000000001E-2</v>
      </c>
      <c r="AF41" s="28">
        <v>0.158</v>
      </c>
      <c r="AG41" s="28">
        <v>0.152</v>
      </c>
      <c r="AH41" s="28">
        <v>0.152</v>
      </c>
      <c r="AI41" s="28">
        <v>0.20300000000000001</v>
      </c>
      <c r="AJ41" s="28">
        <v>4.0599999999999997E-2</v>
      </c>
      <c r="AK41" s="28">
        <v>6.2100000000000002E-2</v>
      </c>
      <c r="AL41" s="28">
        <v>7.4999999999999997E-2</v>
      </c>
      <c r="AM41" s="28">
        <v>0.154</v>
      </c>
      <c r="AN41" s="28">
        <v>-5.5E-2</v>
      </c>
      <c r="AO41" s="28">
        <v>-2.5099999999999997E-2</v>
      </c>
      <c r="AP41" s="28">
        <v>-1.92E-3</v>
      </c>
      <c r="AQ41" s="28">
        <v>5.8799999999999998E-2</v>
      </c>
      <c r="AR41" s="28">
        <v>-0.14199999999999999</v>
      </c>
      <c r="AS41" s="28">
        <v>-0.10300000000000001</v>
      </c>
      <c r="AT41" s="28">
        <v>-6.4199999999999993E-2</v>
      </c>
      <c r="AU41" s="28">
        <v>-0.125</v>
      </c>
      <c r="AV41" s="39">
        <v>40045.1</v>
      </c>
      <c r="AW41" s="39">
        <v>13551.1</v>
      </c>
      <c r="AX41" s="39">
        <v>10265.200000000001</v>
      </c>
      <c r="AY41" s="39">
        <v>6238.1</v>
      </c>
      <c r="AZ41" s="28">
        <v>0.20600000000000002</v>
      </c>
      <c r="BA41" s="54">
        <v>7137.7</v>
      </c>
      <c r="BB41" s="54">
        <v>1525.2</v>
      </c>
      <c r="BC41" s="54"/>
      <c r="BD41" s="54">
        <v>10265.200000000001</v>
      </c>
      <c r="BE41" s="54">
        <v>-686.2</v>
      </c>
      <c r="BF41" s="54">
        <v>129.6</v>
      </c>
      <c r="BG41" s="54"/>
      <c r="BH41" s="54">
        <v>9826.7000000000007</v>
      </c>
      <c r="BI41" s="54">
        <v>2025.5</v>
      </c>
      <c r="BJ41" s="54"/>
      <c r="BK41" s="54">
        <v>5797.5</v>
      </c>
      <c r="BL41" s="54">
        <v>58473.1</v>
      </c>
      <c r="BM41" s="54">
        <v>155.1</v>
      </c>
      <c r="BN41" s="54">
        <v>86890.8</v>
      </c>
      <c r="BO41" s="54">
        <v>14669.9</v>
      </c>
      <c r="BP41" s="54"/>
      <c r="BQ41" s="54">
        <v>47927.1</v>
      </c>
      <c r="BR41" s="54">
        <v>4823.3</v>
      </c>
      <c r="BS41" s="54">
        <v>2546</v>
      </c>
      <c r="BT41" s="54">
        <v>1069.2</v>
      </c>
      <c r="BU41" s="54">
        <v>80072.2</v>
      </c>
      <c r="BV41" s="54">
        <v>21599.200000000001</v>
      </c>
      <c r="BW41" s="54">
        <v>6173.2</v>
      </c>
      <c r="BX41" s="54">
        <v>3585.9</v>
      </c>
      <c r="BY41" s="54">
        <v>4230.1000000000004</v>
      </c>
      <c r="BZ41" s="54">
        <v>10264.299999999999</v>
      </c>
      <c r="CA41" s="54">
        <v>10376.5</v>
      </c>
      <c r="CB41" s="54">
        <v>14953.3</v>
      </c>
      <c r="CC41" s="54">
        <v>9537.2999999999993</v>
      </c>
      <c r="CD41" s="54">
        <v>6331.7</v>
      </c>
      <c r="CE41" s="54">
        <v>158.9</v>
      </c>
      <c r="CF41" s="54"/>
      <c r="CG41" s="54">
        <v>45738.9</v>
      </c>
      <c r="CH41" s="29">
        <f t="shared" si="1"/>
        <v>54360.5</v>
      </c>
      <c r="CI41" s="54">
        <v>60.5</v>
      </c>
      <c r="CJ41" s="54">
        <v>114.5</v>
      </c>
      <c r="CK41" s="54">
        <v>106.9</v>
      </c>
      <c r="CL41" s="54">
        <v>113.1</v>
      </c>
      <c r="CM41" s="54"/>
      <c r="CN41" s="54">
        <v>68.599999999999994</v>
      </c>
      <c r="CO41" s="54">
        <v>0.314</v>
      </c>
      <c r="CP41" s="54">
        <v>0.314</v>
      </c>
      <c r="CQ41" s="54">
        <v>0.23200000000000001</v>
      </c>
      <c r="CR41" s="54">
        <v>0.314</v>
      </c>
      <c r="CS41" s="54">
        <v>0.314</v>
      </c>
      <c r="CT41" s="54">
        <v>0.11899999999999999</v>
      </c>
      <c r="CU41" s="54">
        <v>1.45</v>
      </c>
      <c r="CV41" s="54">
        <v>1.01</v>
      </c>
      <c r="CW41" s="54">
        <v>1.01</v>
      </c>
      <c r="CX41" s="54">
        <v>1.01</v>
      </c>
      <c r="CY41" s="54">
        <v>1.01</v>
      </c>
      <c r="CZ41" s="54">
        <v>6.45</v>
      </c>
      <c r="DA41" s="54">
        <v>116.9</v>
      </c>
      <c r="DB41" s="54">
        <v>177.2</v>
      </c>
      <c r="DC41" s="54"/>
      <c r="DD41" s="54">
        <v>-2918.4</v>
      </c>
      <c r="DE41" s="54"/>
      <c r="DF41" s="54">
        <v>8.5500000000000007</v>
      </c>
      <c r="DG41" s="54">
        <v>-13504.2</v>
      </c>
      <c r="DH41" s="54">
        <v>13610.9</v>
      </c>
      <c r="DI41" s="54">
        <v>64.5</v>
      </c>
      <c r="DJ41" s="54">
        <v>3.06</v>
      </c>
      <c r="DK41" s="54"/>
      <c r="DL41" s="54">
        <v>78.400000000000006</v>
      </c>
      <c r="DM41" s="54">
        <v>265.10000000000002</v>
      </c>
      <c r="DN41" s="54">
        <v>-435.5</v>
      </c>
      <c r="DO41" s="54">
        <v>40045.1</v>
      </c>
      <c r="DP41" s="54">
        <v>13551.1</v>
      </c>
      <c r="DQ41" s="54">
        <v>6238.1</v>
      </c>
      <c r="DR41" s="28">
        <v>0.36359999999999998</v>
      </c>
      <c r="DS41" s="40">
        <v>3</v>
      </c>
      <c r="DT41" s="41" t="s">
        <v>246</v>
      </c>
    </row>
    <row r="42" spans="1:124" s="27" customFormat="1" ht="28">
      <c r="A42" s="30" t="s">
        <v>514</v>
      </c>
      <c r="B42" s="30" t="s">
        <v>515</v>
      </c>
      <c r="C42" s="31">
        <v>2002</v>
      </c>
      <c r="D42" s="32" t="s">
        <v>205</v>
      </c>
      <c r="E42" s="32" t="s">
        <v>195</v>
      </c>
      <c r="F42" s="32" t="s">
        <v>174</v>
      </c>
      <c r="G42" s="33"/>
      <c r="H42" s="39">
        <v>53866.1</v>
      </c>
      <c r="I42" s="39">
        <v>0.66600000000000004</v>
      </c>
      <c r="J42" s="39">
        <v>0.67300000000000004</v>
      </c>
      <c r="K42" s="39">
        <v>0.442</v>
      </c>
      <c r="L42" s="28">
        <v>9.3699999999999992E-2</v>
      </c>
      <c r="M42" s="28">
        <v>0.70900000000000007</v>
      </c>
      <c r="N42" s="28">
        <v>0</v>
      </c>
      <c r="O42" s="28">
        <v>0</v>
      </c>
      <c r="P42" s="35">
        <v>1.06</v>
      </c>
      <c r="Q42" s="36">
        <v>0.35499999999999998</v>
      </c>
      <c r="R42" s="28">
        <v>0.35287416051642712</v>
      </c>
      <c r="S42" s="28">
        <v>0.22109370014187249</v>
      </c>
      <c r="T42" s="37" t="s">
        <v>914</v>
      </c>
      <c r="U42" s="34">
        <v>80932</v>
      </c>
      <c r="V42" s="38"/>
      <c r="W42" s="39"/>
      <c r="X42" s="34">
        <v>62.5</v>
      </c>
      <c r="Y42" s="39">
        <v>97</v>
      </c>
      <c r="Z42" s="28">
        <v>0.222</v>
      </c>
      <c r="AA42" s="39">
        <v>53665.5</v>
      </c>
      <c r="AB42" s="39">
        <v>16224.3</v>
      </c>
      <c r="AC42" s="39">
        <v>4.1000000000000002E-2</v>
      </c>
      <c r="AD42" s="28">
        <v>3.9100000000000003E-2</v>
      </c>
      <c r="AE42" s="28">
        <v>0.11900000000000001</v>
      </c>
      <c r="AF42" s="28">
        <v>-4.4999999999999998E-2</v>
      </c>
      <c r="AG42" s="28">
        <v>-3.3099999999999997E-2</v>
      </c>
      <c r="AH42" s="28">
        <v>8.5799999999999991E-3</v>
      </c>
      <c r="AI42" s="28">
        <v>7.2400000000000006E-2</v>
      </c>
      <c r="AJ42" s="28">
        <v>4.1599999999999998E-2</v>
      </c>
      <c r="AK42" s="28">
        <v>4.0199999999999993E-2</v>
      </c>
      <c r="AL42" s="28">
        <v>4.9500000000000002E-2</v>
      </c>
      <c r="AM42" s="28">
        <v>9.1499999999999998E-2</v>
      </c>
      <c r="AN42" s="28">
        <v>2.3300000000000001E-2</v>
      </c>
      <c r="AO42" s="28">
        <v>5.7200000000000001E-2</v>
      </c>
      <c r="AP42" s="28">
        <v>8.6300000000000002E-2</v>
      </c>
      <c r="AQ42" s="28">
        <v>9.8000000000000004E-2</v>
      </c>
      <c r="AR42" s="28">
        <v>7.6899999999999998E-3</v>
      </c>
      <c r="AS42" s="28">
        <v>3.7900000000000003E-2</v>
      </c>
      <c r="AT42" s="28">
        <v>1.1599999999999999E-2</v>
      </c>
      <c r="AU42" s="28">
        <v>8.7399999999999995E-3</v>
      </c>
      <c r="AV42" s="39">
        <v>52304.7</v>
      </c>
      <c r="AW42" s="39">
        <v>15293.9</v>
      </c>
      <c r="AX42" s="39">
        <v>4596.6000000000004</v>
      </c>
      <c r="AY42" s="39">
        <v>2850.7</v>
      </c>
      <c r="AZ42" s="28">
        <v>0.23600000000000002</v>
      </c>
      <c r="BA42" s="54">
        <v>12397.5</v>
      </c>
      <c r="BB42" s="54">
        <v>10112.700000000001</v>
      </c>
      <c r="BC42" s="54">
        <v>10697.4</v>
      </c>
      <c r="BD42" s="54">
        <v>4596.6000000000004</v>
      </c>
      <c r="BE42" s="54">
        <v>-911</v>
      </c>
      <c r="BF42" s="54">
        <v>50</v>
      </c>
      <c r="BG42" s="54"/>
      <c r="BH42" s="54">
        <v>3749.9</v>
      </c>
      <c r="BI42" s="54">
        <v>886.5</v>
      </c>
      <c r="BJ42" s="54"/>
      <c r="BK42" s="54">
        <v>3295.1</v>
      </c>
      <c r="BL42" s="54">
        <v>68696.7</v>
      </c>
      <c r="BM42" s="54">
        <v>4823.8</v>
      </c>
      <c r="BN42" s="54">
        <v>90498.9</v>
      </c>
      <c r="BO42" s="54">
        <v>17248.599999999999</v>
      </c>
      <c r="BP42" s="54"/>
      <c r="BQ42" s="54">
        <v>46627.4</v>
      </c>
      <c r="BR42" s="54">
        <v>3476.6</v>
      </c>
      <c r="BS42" s="54">
        <v>681.2</v>
      </c>
      <c r="BT42" s="54">
        <v>1706.1</v>
      </c>
      <c r="BU42" s="54"/>
      <c r="BV42" s="54"/>
      <c r="BW42" s="54">
        <v>14262.8</v>
      </c>
      <c r="BX42" s="54">
        <v>7090.6</v>
      </c>
      <c r="BY42" s="54"/>
      <c r="BZ42" s="54">
        <v>10144.799999999999</v>
      </c>
      <c r="CA42" s="54">
        <v>149.1</v>
      </c>
      <c r="CB42" s="54">
        <v>18232.099999999999</v>
      </c>
      <c r="CC42" s="54">
        <v>152.5</v>
      </c>
      <c r="CD42" s="54">
        <v>2654.4</v>
      </c>
      <c r="CE42" s="54">
        <v>4941.7</v>
      </c>
      <c r="CF42" s="54"/>
      <c r="CG42" s="54">
        <v>45877.3</v>
      </c>
      <c r="CH42" s="29">
        <f t="shared" si="1"/>
        <v>61455</v>
      </c>
      <c r="CI42" s="54"/>
      <c r="CJ42" s="54">
        <v>102.6</v>
      </c>
      <c r="CK42" s="54">
        <v>101.3</v>
      </c>
      <c r="CL42" s="54">
        <v>101.3</v>
      </c>
      <c r="CM42" s="54">
        <v>104.1</v>
      </c>
      <c r="CN42" s="54">
        <v>99.3</v>
      </c>
      <c r="CO42" s="54">
        <v>3.5000000000000003E-2</v>
      </c>
      <c r="CP42" s="54">
        <v>3.5000000000000003E-2</v>
      </c>
      <c r="CQ42" s="54">
        <v>2.9000000000000001E-2</v>
      </c>
      <c r="CR42" s="54">
        <v>3.5000000000000003E-2</v>
      </c>
      <c r="CS42" s="54">
        <v>3.5000000000000003E-2</v>
      </c>
      <c r="CT42" s="54">
        <v>1.2E-2</v>
      </c>
      <c r="CU42" s="54"/>
      <c r="CV42" s="54"/>
      <c r="CW42" s="54"/>
      <c r="CX42" s="54"/>
      <c r="CY42" s="54"/>
      <c r="CZ42" s="54"/>
      <c r="DA42" s="54">
        <v>0</v>
      </c>
      <c r="DB42" s="54">
        <v>-1068.5</v>
      </c>
      <c r="DC42" s="54"/>
      <c r="DD42" s="54">
        <v>-999.4</v>
      </c>
      <c r="DE42" s="54"/>
      <c r="DF42" s="54"/>
      <c r="DG42" s="54"/>
      <c r="DH42" s="54"/>
      <c r="DI42" s="54">
        <v>-777</v>
      </c>
      <c r="DJ42" s="54"/>
      <c r="DK42" s="54"/>
      <c r="DL42" s="54"/>
      <c r="DM42" s="54"/>
      <c r="DN42" s="54"/>
      <c r="DO42" s="54">
        <v>52304.7</v>
      </c>
      <c r="DP42" s="54">
        <v>15293.9</v>
      </c>
      <c r="DQ42" s="54">
        <v>2850.7</v>
      </c>
      <c r="DR42" s="28">
        <v>0.54549999999999998</v>
      </c>
      <c r="DS42" s="40">
        <v>3</v>
      </c>
      <c r="DT42" s="41" t="s">
        <v>147</v>
      </c>
    </row>
    <row r="43" spans="1:124" s="27" customFormat="1" ht="28">
      <c r="A43" s="30" t="s">
        <v>288</v>
      </c>
      <c r="B43" s="30" t="s">
        <v>289</v>
      </c>
      <c r="C43" s="31">
        <v>1984</v>
      </c>
      <c r="D43" s="32" t="s">
        <v>279</v>
      </c>
      <c r="E43" s="32" t="s">
        <v>144</v>
      </c>
      <c r="F43" s="32" t="s">
        <v>145</v>
      </c>
      <c r="G43" s="33">
        <v>70112</v>
      </c>
      <c r="H43" s="39">
        <v>138951</v>
      </c>
      <c r="I43" s="39">
        <v>27.22</v>
      </c>
      <c r="J43" s="39">
        <v>30.31</v>
      </c>
      <c r="K43" s="39">
        <v>22.4</v>
      </c>
      <c r="L43" s="28">
        <v>0.78260000000000007</v>
      </c>
      <c r="M43" s="28">
        <v>0</v>
      </c>
      <c r="N43" s="28">
        <v>9.1E-4</v>
      </c>
      <c r="O43" s="28">
        <v>3.5999999999999997E-4</v>
      </c>
      <c r="P43" s="35">
        <v>1.18</v>
      </c>
      <c r="Q43" s="35">
        <v>1.34</v>
      </c>
      <c r="R43" s="28">
        <v>0.32865861444435751</v>
      </c>
      <c r="S43" s="28">
        <v>0.34553688697408308</v>
      </c>
      <c r="T43" s="37" t="s">
        <v>175</v>
      </c>
      <c r="U43" s="34">
        <v>5104.7</v>
      </c>
      <c r="V43" s="44">
        <v>187</v>
      </c>
      <c r="W43" s="39">
        <v>26.03</v>
      </c>
      <c r="X43" s="34">
        <v>29.3</v>
      </c>
      <c r="Y43" s="39">
        <v>544.5</v>
      </c>
      <c r="Z43" s="28">
        <v>0.99900000000000011</v>
      </c>
      <c r="AA43" s="39">
        <v>49702.3</v>
      </c>
      <c r="AB43" s="39">
        <v>13466.1</v>
      </c>
      <c r="AC43" s="39">
        <v>2.19</v>
      </c>
      <c r="AD43" s="28">
        <v>3.8599999999999995E-2</v>
      </c>
      <c r="AE43" s="28">
        <v>7.3800000000000004E-2</v>
      </c>
      <c r="AF43" s="28">
        <v>4.8499999999999995E-2</v>
      </c>
      <c r="AG43" s="28">
        <v>5.21E-2</v>
      </c>
      <c r="AH43" s="28">
        <v>5.8799999999999998E-2</v>
      </c>
      <c r="AI43" s="28">
        <v>7.3899999999999993E-2</v>
      </c>
      <c r="AJ43" s="28">
        <v>7.3499999999999996E-2</v>
      </c>
      <c r="AK43" s="28">
        <v>8.5299999999999987E-2</v>
      </c>
      <c r="AL43" s="28">
        <v>0.08</v>
      </c>
      <c r="AM43" s="28">
        <v>6.2400000000000004E-2</v>
      </c>
      <c r="AN43" s="28">
        <v>7.3300000000000004E-2</v>
      </c>
      <c r="AO43" s="28">
        <v>6.0700000000000004E-2</v>
      </c>
      <c r="AP43" s="28">
        <v>4.82E-2</v>
      </c>
      <c r="AQ43" s="28">
        <v>2.35E-2</v>
      </c>
      <c r="AR43" s="28">
        <v>5.8700000000000002E-2</v>
      </c>
      <c r="AS43" s="28">
        <v>0.111</v>
      </c>
      <c r="AT43" s="28">
        <v>8.8300000000000003E-2</v>
      </c>
      <c r="AU43" s="28">
        <v>4.3899999999999998E-3</v>
      </c>
      <c r="AV43" s="39">
        <v>48083</v>
      </c>
      <c r="AW43" s="39">
        <v>13979</v>
      </c>
      <c r="AX43" s="39">
        <v>11582</v>
      </c>
      <c r="AY43" s="39">
        <v>8653</v>
      </c>
      <c r="AZ43" s="28">
        <v>0.188</v>
      </c>
      <c r="BA43" s="54">
        <v>1248</v>
      </c>
      <c r="BB43" s="54">
        <v>11601</v>
      </c>
      <c r="BC43" s="54">
        <v>282</v>
      </c>
      <c r="BD43" s="54">
        <v>11582</v>
      </c>
      <c r="BE43" s="54">
        <v>-566</v>
      </c>
      <c r="BF43" s="54">
        <v>721</v>
      </c>
      <c r="BG43" s="54"/>
      <c r="BH43" s="54">
        <v>10653</v>
      </c>
      <c r="BI43" s="54">
        <v>2000</v>
      </c>
      <c r="BJ43" s="54"/>
      <c r="BK43" s="54">
        <v>4797</v>
      </c>
      <c r="BL43" s="54">
        <v>3212</v>
      </c>
      <c r="BM43" s="54">
        <v>24382</v>
      </c>
      <c r="BN43" s="54">
        <v>104922</v>
      </c>
      <c r="BO43" s="54">
        <v>20522</v>
      </c>
      <c r="BP43" s="54"/>
      <c r="BQ43" s="54">
        <v>57718</v>
      </c>
      <c r="BR43" s="54">
        <v>8751</v>
      </c>
      <c r="BS43" s="54">
        <v>1890</v>
      </c>
      <c r="BT43" s="54">
        <v>4219</v>
      </c>
      <c r="BU43" s="54">
        <v>12460</v>
      </c>
      <c r="BV43" s="54">
        <v>9248</v>
      </c>
      <c r="BW43" s="54">
        <v>988</v>
      </c>
      <c r="BX43" s="54">
        <v>5</v>
      </c>
      <c r="BY43" s="54">
        <v>6128</v>
      </c>
      <c r="BZ43" s="54">
        <v>19667</v>
      </c>
      <c r="CA43" s="54">
        <v>15</v>
      </c>
      <c r="CB43" s="54">
        <v>17157</v>
      </c>
      <c r="CC43" s="54">
        <v>15</v>
      </c>
      <c r="CD43" s="54">
        <v>5339</v>
      </c>
      <c r="CE43" s="54">
        <v>24086</v>
      </c>
      <c r="CF43" s="54"/>
      <c r="CG43" s="54">
        <v>56069</v>
      </c>
      <c r="CH43" s="29">
        <f t="shared" si="1"/>
        <v>67887</v>
      </c>
      <c r="CI43" s="54">
        <v>6270</v>
      </c>
      <c r="CJ43" s="54">
        <v>6153</v>
      </c>
      <c r="CK43" s="54">
        <v>6294</v>
      </c>
      <c r="CL43" s="54">
        <v>6218</v>
      </c>
      <c r="CM43" s="54">
        <v>6195</v>
      </c>
      <c r="CN43" s="54">
        <v>6235</v>
      </c>
      <c r="CO43" s="54">
        <v>1.69</v>
      </c>
      <c r="CP43" s="54">
        <v>1.69</v>
      </c>
      <c r="CQ43" s="54">
        <v>1.47</v>
      </c>
      <c r="CR43" s="54">
        <v>1.67</v>
      </c>
      <c r="CS43" s="54">
        <v>1.67</v>
      </c>
      <c r="CT43" s="54">
        <v>0.76</v>
      </c>
      <c r="CU43" s="54">
        <v>187</v>
      </c>
      <c r="CV43" s="54">
        <v>65</v>
      </c>
      <c r="CW43" s="54">
        <v>131</v>
      </c>
      <c r="CX43" s="54">
        <v>180</v>
      </c>
      <c r="CY43" s="54">
        <v>277</v>
      </c>
      <c r="CZ43" s="54">
        <v>399</v>
      </c>
      <c r="DA43" s="54">
        <v>446.88000000000005</v>
      </c>
      <c r="DB43" s="54">
        <v>239</v>
      </c>
      <c r="DC43" s="54"/>
      <c r="DD43" s="54">
        <v>-3895</v>
      </c>
      <c r="DE43" s="54">
        <v>-6419</v>
      </c>
      <c r="DF43" s="54">
        <v>2232</v>
      </c>
      <c r="DG43" s="54">
        <v>-3766</v>
      </c>
      <c r="DH43" s="54">
        <v>6999</v>
      </c>
      <c r="DI43" s="54">
        <v>-6492</v>
      </c>
      <c r="DJ43" s="54"/>
      <c r="DK43" s="54">
        <v>-422</v>
      </c>
      <c r="DL43" s="54">
        <v>106</v>
      </c>
      <c r="DM43" s="54">
        <v>-372</v>
      </c>
      <c r="DN43" s="54">
        <v>-293</v>
      </c>
      <c r="DO43" s="54">
        <v>47142</v>
      </c>
      <c r="DP43" s="54">
        <v>12852</v>
      </c>
      <c r="DQ43" s="54">
        <v>7853</v>
      </c>
      <c r="DR43" s="28">
        <v>0.23079999999999998</v>
      </c>
      <c r="DS43" s="40">
        <v>1</v>
      </c>
      <c r="DT43" s="41" t="s">
        <v>246</v>
      </c>
    </row>
    <row r="44" spans="1:124" s="27" customFormat="1" ht="14">
      <c r="A44" s="30" t="s">
        <v>580</v>
      </c>
      <c r="B44" s="30" t="s">
        <v>581</v>
      </c>
      <c r="C44" s="31">
        <v>1987</v>
      </c>
      <c r="D44" s="32" t="s">
        <v>168</v>
      </c>
      <c r="E44" s="32" t="s">
        <v>173</v>
      </c>
      <c r="F44" s="32" t="s">
        <v>169</v>
      </c>
      <c r="G44" s="33">
        <v>125273</v>
      </c>
      <c r="H44" s="39">
        <v>44264.2</v>
      </c>
      <c r="I44" s="39">
        <v>1.78</v>
      </c>
      <c r="J44" s="39">
        <v>2.1800000000000002</v>
      </c>
      <c r="K44" s="39">
        <v>1.63</v>
      </c>
      <c r="L44" s="28">
        <v>1.2699999999999999E-2</v>
      </c>
      <c r="M44" s="28">
        <v>0.79110000000000003</v>
      </c>
      <c r="N44" s="28">
        <v>5.4000000000000001E-4</v>
      </c>
      <c r="O44" s="28">
        <v>0</v>
      </c>
      <c r="P44" s="36">
        <v>0.36</v>
      </c>
      <c r="Q44" s="35">
        <v>1.24</v>
      </c>
      <c r="R44" s="28">
        <v>0.34422583948830537</v>
      </c>
      <c r="S44" s="28">
        <v>0.34432822671230917</v>
      </c>
      <c r="T44" s="37" t="s">
        <v>206</v>
      </c>
      <c r="U44" s="34">
        <v>24903.3</v>
      </c>
      <c r="V44" s="38"/>
      <c r="W44" s="39"/>
      <c r="X44" s="34">
        <v>17</v>
      </c>
      <c r="Y44" s="39">
        <v>43.6</v>
      </c>
      <c r="Z44" s="28">
        <v>0.20800000000000002</v>
      </c>
      <c r="AA44" s="39">
        <v>60612.1</v>
      </c>
      <c r="AB44" s="39">
        <v>17874.7</v>
      </c>
      <c r="AC44" s="39">
        <v>0.27700000000000002</v>
      </c>
      <c r="AD44" s="28">
        <v>0.127</v>
      </c>
      <c r="AE44" s="28">
        <v>0.1</v>
      </c>
      <c r="AF44" s="28">
        <v>0.27800000000000002</v>
      </c>
      <c r="AG44" s="28">
        <v>0.626</v>
      </c>
      <c r="AH44" s="28">
        <v>0.58399999999999996</v>
      </c>
      <c r="AI44" s="28">
        <v>0.37200000000000005</v>
      </c>
      <c r="AJ44" s="28">
        <v>0.47100000000000003</v>
      </c>
      <c r="AK44" s="28">
        <v>1.4059999999999999</v>
      </c>
      <c r="AL44" s="28">
        <v>1.264</v>
      </c>
      <c r="AM44" s="28">
        <v>0.63500000000000001</v>
      </c>
      <c r="AN44" s="28">
        <v>0.624</v>
      </c>
      <c r="AO44" s="28">
        <v>2.5099999999999998</v>
      </c>
      <c r="AP44" s="28">
        <v>2.1919999999999997</v>
      </c>
      <c r="AQ44" s="28">
        <v>0.77599999999999991</v>
      </c>
      <c r="AR44" s="28">
        <v>3.8369999999999997</v>
      </c>
      <c r="AS44" s="28">
        <v>81.665000000000006</v>
      </c>
      <c r="AT44" s="28">
        <v>37.563000000000002</v>
      </c>
      <c r="AU44" s="28">
        <v>5.1620000000000008</v>
      </c>
      <c r="AV44" s="39">
        <v>69967.899999999994</v>
      </c>
      <c r="AW44" s="39">
        <v>33409.199999999997</v>
      </c>
      <c r="AX44" s="39">
        <v>32941.4</v>
      </c>
      <c r="AY44" s="39">
        <v>5282.8</v>
      </c>
      <c r="AZ44" s="28">
        <v>0.23100000000000001</v>
      </c>
      <c r="BA44" s="54"/>
      <c r="BB44" s="54">
        <v>367.5</v>
      </c>
      <c r="BC44" s="54"/>
      <c r="BD44" s="54">
        <v>32941.4</v>
      </c>
      <c r="BE44" s="54">
        <v>-19344.3</v>
      </c>
      <c r="BF44" s="54">
        <v>290.2</v>
      </c>
      <c r="BG44" s="54"/>
      <c r="BH44" s="54">
        <v>10033.200000000001</v>
      </c>
      <c r="BI44" s="54">
        <v>2321.3000000000002</v>
      </c>
      <c r="BJ44" s="54">
        <v>145.69999999999999</v>
      </c>
      <c r="BK44" s="54">
        <v>115699.1</v>
      </c>
      <c r="BL44" s="54">
        <v>23123.200000000001</v>
      </c>
      <c r="BM44" s="54">
        <v>1767.9</v>
      </c>
      <c r="BN44" s="54">
        <v>767040.4</v>
      </c>
      <c r="BO44" s="54">
        <v>81576.600000000006</v>
      </c>
      <c r="BP44" s="54"/>
      <c r="BQ44" s="54">
        <v>55706.2</v>
      </c>
      <c r="BR44" s="54">
        <v>17047.900000000001</v>
      </c>
      <c r="BS44" s="54">
        <v>17185.099999999999</v>
      </c>
      <c r="BT44" s="54">
        <v>1366.2</v>
      </c>
      <c r="BU44" s="54"/>
      <c r="BV44" s="54"/>
      <c r="BW44" s="54">
        <v>25013</v>
      </c>
      <c r="BX44" s="54">
        <v>6802.1</v>
      </c>
      <c r="BY44" s="54">
        <v>180258.9</v>
      </c>
      <c r="BZ44" s="54">
        <v>56675.4</v>
      </c>
      <c r="CA44" s="54">
        <v>18512</v>
      </c>
      <c r="CB44" s="54">
        <v>15905.9</v>
      </c>
      <c r="CC44" s="54">
        <v>844.8</v>
      </c>
      <c r="CD44" s="54">
        <v>4044.8</v>
      </c>
      <c r="CE44" s="54">
        <v>116.3</v>
      </c>
      <c r="CF44" s="54"/>
      <c r="CG44" s="54">
        <v>13124.4</v>
      </c>
      <c r="CH44" s="29">
        <f t="shared" si="1"/>
        <v>24985.5</v>
      </c>
      <c r="CI44" s="54"/>
      <c r="CJ44" s="54"/>
      <c r="CK44" s="54"/>
      <c r="CL44" s="54"/>
      <c r="CM44" s="54"/>
      <c r="CN44" s="54"/>
      <c r="CO44" s="54">
        <v>0.20599999999999999</v>
      </c>
      <c r="CP44" s="54">
        <v>0.20599999999999999</v>
      </c>
      <c r="CQ44" s="54">
        <v>0.312</v>
      </c>
      <c r="CR44" s="54">
        <v>0.20599999999999999</v>
      </c>
      <c r="CS44" s="54">
        <v>0.20599999999999999</v>
      </c>
      <c r="CT44" s="54">
        <v>2.8000000000000001E-2</v>
      </c>
      <c r="CU44" s="54"/>
      <c r="CV44" s="54"/>
      <c r="CW44" s="54"/>
      <c r="CX44" s="54"/>
      <c r="CY44" s="54"/>
      <c r="CZ44" s="54"/>
      <c r="DA44" s="54">
        <v>173.5</v>
      </c>
      <c r="DB44" s="54">
        <v>199645</v>
      </c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>
        <v>69967.899999999994</v>
      </c>
      <c r="DP44" s="54">
        <v>33409.199999999997</v>
      </c>
      <c r="DQ44" s="54">
        <v>5282.8</v>
      </c>
      <c r="DR44" s="28">
        <v>0.27779999999999999</v>
      </c>
      <c r="DS44" s="40">
        <v>3</v>
      </c>
      <c r="DT44" s="41" t="s">
        <v>176</v>
      </c>
    </row>
    <row r="45" spans="1:124" s="27" customFormat="1" ht="14">
      <c r="A45" s="30" t="s">
        <v>424</v>
      </c>
      <c r="B45" s="30" t="s">
        <v>425</v>
      </c>
      <c r="C45" s="42"/>
      <c r="D45" s="32" t="s">
        <v>358</v>
      </c>
      <c r="E45" s="32" t="s">
        <v>173</v>
      </c>
      <c r="F45" s="32" t="s">
        <v>149</v>
      </c>
      <c r="G45" s="33">
        <v>19681</v>
      </c>
      <c r="H45" s="39">
        <v>64385</v>
      </c>
      <c r="I45" s="39">
        <v>1.44</v>
      </c>
      <c r="J45" s="39">
        <v>2.0499999999999998</v>
      </c>
      <c r="K45" s="39">
        <v>1.25</v>
      </c>
      <c r="L45" s="28">
        <v>0.1366</v>
      </c>
      <c r="M45" s="28">
        <v>0.64439999999999997</v>
      </c>
      <c r="N45" s="28">
        <v>3.0000000000000001E-5</v>
      </c>
      <c r="O45" s="28">
        <v>0</v>
      </c>
      <c r="P45" s="36">
        <v>0.77400000000000002</v>
      </c>
      <c r="Q45" s="35">
        <v>1</v>
      </c>
      <c r="R45" s="28">
        <v>0.31254396480544261</v>
      </c>
      <c r="S45" s="28">
        <v>0.27685141608239311</v>
      </c>
      <c r="T45" s="37" t="s">
        <v>175</v>
      </c>
      <c r="U45" s="34">
        <v>44647.5</v>
      </c>
      <c r="V45" s="38"/>
      <c r="W45" s="39"/>
      <c r="X45" s="34">
        <v>67.099999999999994</v>
      </c>
      <c r="Y45" s="39">
        <v>96.6</v>
      </c>
      <c r="Z45" s="28">
        <v>0.35600000000000004</v>
      </c>
      <c r="AA45" s="39">
        <v>31227.200000000001</v>
      </c>
      <c r="AB45" s="39">
        <v>16181.8</v>
      </c>
      <c r="AC45" s="39">
        <v>7.4999999999999997E-2</v>
      </c>
      <c r="AD45" s="28">
        <v>-7.6200000000000004E-2</v>
      </c>
      <c r="AE45" s="28">
        <v>0.05</v>
      </c>
      <c r="AF45" s="28">
        <v>0.14099999999999999</v>
      </c>
      <c r="AG45" s="28">
        <v>0.13400000000000001</v>
      </c>
      <c r="AH45" s="28">
        <v>0.17</v>
      </c>
      <c r="AI45" s="28">
        <v>0.17399999999999999</v>
      </c>
      <c r="AJ45" s="28">
        <v>0.153</v>
      </c>
      <c r="AK45" s="28">
        <v>0.14499999999999999</v>
      </c>
      <c r="AL45" s="28">
        <v>0.193</v>
      </c>
      <c r="AM45" s="28">
        <v>0.21199999999999999</v>
      </c>
      <c r="AN45" s="28">
        <v>-5.0199999999999995E-2</v>
      </c>
      <c r="AO45" s="28">
        <v>-4.1900000000000007E-2</v>
      </c>
      <c r="AP45" s="28">
        <v>4.0500000000000001E-2</v>
      </c>
      <c r="AQ45" s="28">
        <v>4.4600000000000001E-2</v>
      </c>
      <c r="AR45" s="28">
        <v>6.6199999999999995E-2</v>
      </c>
      <c r="AS45" s="28">
        <v>2.58E-2</v>
      </c>
      <c r="AT45" s="28">
        <v>1.4800000000000001E-2</v>
      </c>
      <c r="AU45" s="28">
        <v>-3.9300000000000002E-2</v>
      </c>
      <c r="AV45" s="39">
        <v>44281.5</v>
      </c>
      <c r="AW45" s="39">
        <v>21764.6</v>
      </c>
      <c r="AX45" s="39">
        <v>12661.7</v>
      </c>
      <c r="AY45" s="39">
        <v>9706.4</v>
      </c>
      <c r="AZ45" s="28">
        <v>0.27</v>
      </c>
      <c r="BA45" s="54"/>
      <c r="BB45" s="54">
        <v>2924.5</v>
      </c>
      <c r="BC45" s="54">
        <v>10062.200000000001</v>
      </c>
      <c r="BD45" s="54">
        <v>12661.7</v>
      </c>
      <c r="BE45" s="54">
        <v>-384.7</v>
      </c>
      <c r="BF45" s="54">
        <v>605.79999999999995</v>
      </c>
      <c r="BG45" s="54"/>
      <c r="BH45" s="54">
        <v>13304.3</v>
      </c>
      <c r="BI45" s="54">
        <v>3597.9</v>
      </c>
      <c r="BJ45" s="54"/>
      <c r="BK45" s="54">
        <v>2405.4</v>
      </c>
      <c r="BL45" s="54">
        <v>74689.100000000006</v>
      </c>
      <c r="BM45" s="54"/>
      <c r="BN45" s="54">
        <v>106878.3</v>
      </c>
      <c r="BO45" s="54">
        <v>22019.200000000001</v>
      </c>
      <c r="BP45" s="54"/>
      <c r="BQ45" s="54">
        <v>61207.7</v>
      </c>
      <c r="BR45" s="54">
        <v>4747</v>
      </c>
      <c r="BS45" s="54">
        <v>1710.4</v>
      </c>
      <c r="BT45" s="54">
        <v>1431.2</v>
      </c>
      <c r="BU45" s="54"/>
      <c r="BV45" s="54"/>
      <c r="BW45" s="54">
        <v>8415.2999999999993</v>
      </c>
      <c r="BX45" s="54"/>
      <c r="BY45" s="54">
        <v>1905</v>
      </c>
      <c r="BZ45" s="54">
        <v>16991.8</v>
      </c>
      <c r="CA45" s="54"/>
      <c r="CB45" s="54">
        <v>21779.3</v>
      </c>
      <c r="CC45" s="54"/>
      <c r="CD45" s="54">
        <v>2365</v>
      </c>
      <c r="CE45" s="54">
        <v>2141.1</v>
      </c>
      <c r="CF45" s="54"/>
      <c r="CG45" s="54">
        <v>56428.800000000003</v>
      </c>
      <c r="CH45" s="29">
        <f t="shared" si="1"/>
        <v>75843.100000000006</v>
      </c>
      <c r="CI45" s="54">
        <v>293.60000000000002</v>
      </c>
      <c r="CJ45" s="54">
        <v>252.4</v>
      </c>
      <c r="CK45" s="54">
        <v>205.5</v>
      </c>
      <c r="CL45" s="54">
        <v>205.6</v>
      </c>
      <c r="CM45" s="54">
        <v>211.1</v>
      </c>
      <c r="CN45" s="54">
        <v>220.4</v>
      </c>
      <c r="CO45" s="54">
        <v>0.217</v>
      </c>
      <c r="CP45" s="54">
        <v>0.217</v>
      </c>
      <c r="CQ45" s="54">
        <v>0.186</v>
      </c>
      <c r="CR45" s="54">
        <v>0.217</v>
      </c>
      <c r="CS45" s="54">
        <v>0.217</v>
      </c>
      <c r="CT45" s="54">
        <v>7.3999999999999996E-2</v>
      </c>
      <c r="CU45" s="54"/>
      <c r="CV45" s="54"/>
      <c r="CW45" s="54"/>
      <c r="CX45" s="54"/>
      <c r="CY45" s="54"/>
      <c r="CZ45" s="54"/>
      <c r="DA45" s="54">
        <v>362.6</v>
      </c>
      <c r="DB45" s="54">
        <v>129.19999999999999</v>
      </c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>
        <v>44281.5</v>
      </c>
      <c r="DP45" s="54">
        <v>21764.6</v>
      </c>
      <c r="DQ45" s="54">
        <v>9706.4</v>
      </c>
      <c r="DR45" s="28">
        <v>0.1429</v>
      </c>
      <c r="DS45" s="40">
        <v>3</v>
      </c>
      <c r="DT45" s="41" t="s">
        <v>176</v>
      </c>
    </row>
    <row r="46" spans="1:124" s="27" customFormat="1" ht="14">
      <c r="A46" s="30" t="s">
        <v>456</v>
      </c>
      <c r="B46" s="30" t="s">
        <v>457</v>
      </c>
      <c r="C46" s="31">
        <v>1806</v>
      </c>
      <c r="D46" s="32" t="s">
        <v>188</v>
      </c>
      <c r="E46" s="32" t="s">
        <v>144</v>
      </c>
      <c r="F46" s="32" t="s">
        <v>184</v>
      </c>
      <c r="G46" s="33">
        <v>37700</v>
      </c>
      <c r="H46" s="39">
        <v>63433.2</v>
      </c>
      <c r="I46" s="39">
        <v>69.95</v>
      </c>
      <c r="J46" s="39">
        <v>71.56</v>
      </c>
      <c r="K46" s="39">
        <v>62.5</v>
      </c>
      <c r="L46" s="28">
        <v>0.75629999999999997</v>
      </c>
      <c r="M46" s="28">
        <v>0</v>
      </c>
      <c r="N46" s="28">
        <v>4.4800000000000005E-3</v>
      </c>
      <c r="O46" s="28">
        <v>1.3500000000000001E-3</v>
      </c>
      <c r="P46" s="36">
        <v>0.64700000000000002</v>
      </c>
      <c r="Q46" s="36">
        <v>0.46300000000000002</v>
      </c>
      <c r="R46" s="28">
        <v>0.18102993146335472</v>
      </c>
      <c r="S46" s="28">
        <v>0.15153118628985271</v>
      </c>
      <c r="T46" s="37" t="s">
        <v>175</v>
      </c>
      <c r="U46" s="34">
        <v>906.8</v>
      </c>
      <c r="V46" s="44">
        <v>42.9</v>
      </c>
      <c r="W46" s="39">
        <v>52</v>
      </c>
      <c r="X46" s="35">
        <v>3.08</v>
      </c>
      <c r="Y46" s="39">
        <v>141.4</v>
      </c>
      <c r="Z46" s="28">
        <v>0.995</v>
      </c>
      <c r="AA46" s="39">
        <v>16639.7</v>
      </c>
      <c r="AB46" s="39">
        <v>4625</v>
      </c>
      <c r="AC46" s="39">
        <v>2.97</v>
      </c>
      <c r="AD46" s="28">
        <v>6.8500000000000002E-3</v>
      </c>
      <c r="AE46" s="28">
        <v>7.5800000000000006E-2</v>
      </c>
      <c r="AF46" s="28">
        <v>5.0900000000000001E-2</v>
      </c>
      <c r="AG46" s="28">
        <v>6.9400000000000003E-2</v>
      </c>
      <c r="AH46" s="28">
        <v>6.4899999999999999E-2</v>
      </c>
      <c r="AI46" s="28">
        <v>5.0199999999999995E-2</v>
      </c>
      <c r="AJ46" s="28">
        <v>-9.8799999999999999E-3</v>
      </c>
      <c r="AK46" s="28">
        <v>2.8799999999999999E-2</v>
      </c>
      <c r="AL46" s="28">
        <v>3.0499999999999999E-2</v>
      </c>
      <c r="AM46" s="28">
        <v>2.4199999999999999E-2</v>
      </c>
      <c r="AN46" s="28">
        <v>-3.5699999999999996E-2</v>
      </c>
      <c r="AO46" s="28">
        <v>2.8500000000000001E-2</v>
      </c>
      <c r="AP46" s="28">
        <v>2.7300000000000001E-2</v>
      </c>
      <c r="AQ46" s="28">
        <v>1.0700000000000001E-2</v>
      </c>
      <c r="AR46" s="28">
        <v>-2.7200000000000002E-2</v>
      </c>
      <c r="AS46" s="28">
        <v>2.0400000000000001E-2</v>
      </c>
      <c r="AT46" s="28">
        <v>1.9099999999999999E-2</v>
      </c>
      <c r="AU46" s="28">
        <v>-8.2100000000000003E-3</v>
      </c>
      <c r="AV46" s="39">
        <v>17277</v>
      </c>
      <c r="AW46" s="39">
        <v>4646</v>
      </c>
      <c r="AX46" s="39">
        <v>4204</v>
      </c>
      <c r="AY46" s="39">
        <v>2180</v>
      </c>
      <c r="AZ46" s="28">
        <v>0.33799999999999997</v>
      </c>
      <c r="BA46" s="54">
        <v>757</v>
      </c>
      <c r="BB46" s="54">
        <v>5920</v>
      </c>
      <c r="BC46" s="54"/>
      <c r="BD46" s="54">
        <v>4204</v>
      </c>
      <c r="BE46" s="54">
        <v>-130</v>
      </c>
      <c r="BF46" s="54">
        <v>106</v>
      </c>
      <c r="BG46" s="54"/>
      <c r="BH46" s="54">
        <v>3533</v>
      </c>
      <c r="BI46" s="54">
        <v>1194</v>
      </c>
      <c r="BJ46" s="54"/>
      <c r="BK46" s="54">
        <v>1089</v>
      </c>
      <c r="BL46" s="54">
        <v>4080</v>
      </c>
      <c r="BM46" s="54">
        <v>2307</v>
      </c>
      <c r="BN46" s="54">
        <v>13459</v>
      </c>
      <c r="BO46" s="54">
        <v>6150</v>
      </c>
      <c r="BP46" s="54"/>
      <c r="BQ46" s="54">
        <v>1145</v>
      </c>
      <c r="BR46" s="54">
        <v>1552</v>
      </c>
      <c r="BS46" s="54">
        <v>1382</v>
      </c>
      <c r="BT46" s="54">
        <v>597</v>
      </c>
      <c r="BU46" s="54">
        <v>8385</v>
      </c>
      <c r="BV46" s="54">
        <v>4305</v>
      </c>
      <c r="BW46" s="54">
        <v>1231</v>
      </c>
      <c r="BX46" s="54">
        <v>16</v>
      </c>
      <c r="BY46" s="54">
        <v>119</v>
      </c>
      <c r="BZ46" s="54">
        <v>5646</v>
      </c>
      <c r="CA46" s="54">
        <v>240</v>
      </c>
      <c r="CB46" s="54">
        <v>5658</v>
      </c>
      <c r="CC46" s="54">
        <v>231</v>
      </c>
      <c r="CD46" s="54">
        <v>962</v>
      </c>
      <c r="CE46" s="54">
        <v>2474</v>
      </c>
      <c r="CF46" s="54"/>
      <c r="CG46" s="54">
        <v>2305</v>
      </c>
      <c r="CH46" s="29">
        <f t="shared" si="1"/>
        <v>7001</v>
      </c>
      <c r="CI46" s="54">
        <v>277</v>
      </c>
      <c r="CJ46" s="54">
        <v>267</v>
      </c>
      <c r="CK46" s="54">
        <v>267</v>
      </c>
      <c r="CL46" s="54">
        <v>267</v>
      </c>
      <c r="CM46" s="54">
        <v>267</v>
      </c>
      <c r="CN46" s="54">
        <v>259</v>
      </c>
      <c r="CO46" s="54">
        <v>2.38</v>
      </c>
      <c r="CP46" s="54">
        <v>2.38</v>
      </c>
      <c r="CQ46" s="54">
        <v>2.69</v>
      </c>
      <c r="CR46" s="54">
        <v>2.36</v>
      </c>
      <c r="CS46" s="54">
        <v>2.36</v>
      </c>
      <c r="CT46" s="54">
        <v>1.42</v>
      </c>
      <c r="CU46" s="54">
        <v>280</v>
      </c>
      <c r="CV46" s="54">
        <v>126</v>
      </c>
      <c r="CW46" s="54">
        <v>138</v>
      </c>
      <c r="CX46" s="54">
        <v>148</v>
      </c>
      <c r="CY46" s="54">
        <v>170</v>
      </c>
      <c r="CZ46" s="54">
        <v>201</v>
      </c>
      <c r="DA46" s="54">
        <v>234</v>
      </c>
      <c r="DB46" s="54">
        <v>7</v>
      </c>
      <c r="DC46" s="54"/>
      <c r="DD46" s="54">
        <v>-1300</v>
      </c>
      <c r="DE46" s="54">
        <v>-1530</v>
      </c>
      <c r="DF46" s="54">
        <v>371</v>
      </c>
      <c r="DG46" s="54">
        <v>-8525</v>
      </c>
      <c r="DH46" s="54">
        <v>8960</v>
      </c>
      <c r="DI46" s="54">
        <v>-39</v>
      </c>
      <c r="DJ46" s="54"/>
      <c r="DK46" s="54">
        <v>-87</v>
      </c>
      <c r="DL46" s="54">
        <v>57</v>
      </c>
      <c r="DM46" s="54">
        <v>-60</v>
      </c>
      <c r="DN46" s="54">
        <v>-109</v>
      </c>
      <c r="DO46" s="54">
        <v>17277</v>
      </c>
      <c r="DP46" s="54">
        <v>4646</v>
      </c>
      <c r="DQ46" s="54">
        <v>2180</v>
      </c>
      <c r="DR46" s="28">
        <v>0.1</v>
      </c>
      <c r="DS46" s="40">
        <v>1</v>
      </c>
      <c r="DT46" s="41" t="s">
        <v>156</v>
      </c>
    </row>
    <row r="47" spans="1:124" s="27" customFormat="1" ht="28">
      <c r="A47" s="30" t="s">
        <v>264</v>
      </c>
      <c r="B47" s="30" t="s">
        <v>265</v>
      </c>
      <c r="C47" s="31">
        <v>1963</v>
      </c>
      <c r="D47" s="32" t="s">
        <v>266</v>
      </c>
      <c r="E47" s="32" t="s">
        <v>144</v>
      </c>
      <c r="F47" s="32" t="s">
        <v>222</v>
      </c>
      <c r="G47" s="33">
        <v>139000</v>
      </c>
      <c r="H47" s="39">
        <v>147769.4</v>
      </c>
      <c r="I47" s="39">
        <v>58.21</v>
      </c>
      <c r="J47" s="39">
        <v>60.7</v>
      </c>
      <c r="K47" s="39">
        <v>47.7</v>
      </c>
      <c r="L47" s="28">
        <v>0.90579999999999994</v>
      </c>
      <c r="M47" s="28">
        <v>6.2599999999999999E-3</v>
      </c>
      <c r="N47" s="28">
        <v>5.2599999999999999E-3</v>
      </c>
      <c r="O47" s="28">
        <v>3.5799999999999998E-3</v>
      </c>
      <c r="P47" s="35">
        <v>1.07</v>
      </c>
      <c r="Q47" s="35">
        <v>1.21</v>
      </c>
      <c r="R47" s="28">
        <v>0.27919641526687333</v>
      </c>
      <c r="S47" s="28">
        <v>0.26419111642194859</v>
      </c>
      <c r="T47" s="37" t="s">
        <v>226</v>
      </c>
      <c r="U47" s="34">
        <v>2541.1</v>
      </c>
      <c r="V47" s="44">
        <v>98</v>
      </c>
      <c r="W47" s="39"/>
      <c r="X47" s="34">
        <v>14.4</v>
      </c>
      <c r="Y47" s="39">
        <v>620.9</v>
      </c>
      <c r="Z47" s="28">
        <v>0.98799999999999999</v>
      </c>
      <c r="AA47" s="39">
        <v>72171.8</v>
      </c>
      <c r="AB47" s="39">
        <v>24428.7</v>
      </c>
      <c r="AC47" s="39">
        <v>3.23</v>
      </c>
      <c r="AD47" s="28">
        <v>5.1100000000000007E-2</v>
      </c>
      <c r="AE47" s="28">
        <v>0.126</v>
      </c>
      <c r="AF47" s="28">
        <v>0.24100000000000002</v>
      </c>
      <c r="AG47" s="28">
        <v>0.183</v>
      </c>
      <c r="AH47" s="28">
        <v>0.124</v>
      </c>
      <c r="AI47" s="28">
        <v>0.13600000000000001</v>
      </c>
      <c r="AJ47" s="28">
        <v>0.182</v>
      </c>
      <c r="AK47" s="28">
        <v>0.157</v>
      </c>
      <c r="AL47" s="28">
        <v>0.109</v>
      </c>
      <c r="AM47" s="28">
        <v>0.14000000000000001</v>
      </c>
      <c r="AN47" s="28">
        <v>0.26300000000000001</v>
      </c>
      <c r="AO47" s="28">
        <v>0.122</v>
      </c>
      <c r="AP47" s="28">
        <v>8.0600000000000005E-2</v>
      </c>
      <c r="AQ47" s="28">
        <v>7.1900000000000006E-2</v>
      </c>
      <c r="AR47" s="28">
        <v>0.22899999999999998</v>
      </c>
      <c r="AS47" s="28">
        <v>0.11599999999999999</v>
      </c>
      <c r="AT47" s="28">
        <v>8.0500000000000002E-2</v>
      </c>
      <c r="AU47" s="28">
        <v>6.3700000000000007E-2</v>
      </c>
      <c r="AV47" s="39">
        <v>68775</v>
      </c>
      <c r="AW47" s="39">
        <v>23160</v>
      </c>
      <c r="AX47" s="39">
        <v>15141</v>
      </c>
      <c r="AY47" s="39">
        <v>8380</v>
      </c>
      <c r="AZ47" s="28">
        <v>0.311</v>
      </c>
      <c r="BA47" s="54">
        <v>7420</v>
      </c>
      <c r="BB47" s="54">
        <v>24703</v>
      </c>
      <c r="BC47" s="54">
        <v>8019</v>
      </c>
      <c r="BD47" s="54">
        <v>15141</v>
      </c>
      <c r="BE47" s="54">
        <v>-2617</v>
      </c>
      <c r="BF47" s="54">
        <v>296</v>
      </c>
      <c r="BG47" s="54"/>
      <c r="BH47" s="54">
        <v>12465</v>
      </c>
      <c r="BI47" s="54">
        <v>3873</v>
      </c>
      <c r="BJ47" s="54"/>
      <c r="BK47" s="54">
        <v>3910</v>
      </c>
      <c r="BL47" s="54">
        <v>30953</v>
      </c>
      <c r="BM47" s="54">
        <v>27316</v>
      </c>
      <c r="BN47" s="54">
        <v>159339</v>
      </c>
      <c r="BO47" s="54">
        <v>48234</v>
      </c>
      <c r="BP47" s="54"/>
      <c r="BQ47" s="54">
        <v>52711</v>
      </c>
      <c r="BR47" s="54">
        <v>6321</v>
      </c>
      <c r="BS47" s="54"/>
      <c r="BT47" s="54">
        <v>2698</v>
      </c>
      <c r="BU47" s="54">
        <v>76363</v>
      </c>
      <c r="BV47" s="54">
        <v>45410</v>
      </c>
      <c r="BW47" s="54">
        <v>5638</v>
      </c>
      <c r="BX47" s="54"/>
      <c r="BY47" s="54">
        <v>1347</v>
      </c>
      <c r="BZ47" s="54">
        <v>43992</v>
      </c>
      <c r="CA47" s="54">
        <v>1423</v>
      </c>
      <c r="CB47" s="54">
        <v>47847</v>
      </c>
      <c r="CC47" s="54">
        <v>1321</v>
      </c>
      <c r="CD47" s="54">
        <v>1718</v>
      </c>
      <c r="CE47" s="54">
        <v>27098</v>
      </c>
      <c r="CF47" s="54"/>
      <c r="CG47" s="54">
        <v>50694</v>
      </c>
      <c r="CH47" s="29">
        <f t="shared" si="1"/>
        <v>96823</v>
      </c>
      <c r="CI47" s="54"/>
      <c r="CJ47" s="54"/>
      <c r="CK47" s="54"/>
      <c r="CL47" s="54"/>
      <c r="CM47" s="54"/>
      <c r="CN47" s="54"/>
      <c r="CO47" s="54">
        <v>3.24</v>
      </c>
      <c r="CP47" s="54">
        <v>3.24</v>
      </c>
      <c r="CQ47" s="54">
        <v>2.98</v>
      </c>
      <c r="CR47" s="54">
        <v>3.2</v>
      </c>
      <c r="CS47" s="54">
        <v>3.2</v>
      </c>
      <c r="CT47" s="54">
        <v>0.9</v>
      </c>
      <c r="CU47" s="54">
        <v>754</v>
      </c>
      <c r="CV47" s="54">
        <v>197</v>
      </c>
      <c r="CW47" s="54">
        <v>253</v>
      </c>
      <c r="CX47" s="54">
        <v>299</v>
      </c>
      <c r="CY47" s="54">
        <v>359</v>
      </c>
      <c r="CZ47" s="54">
        <v>399</v>
      </c>
      <c r="DA47" s="54">
        <v>580</v>
      </c>
      <c r="DB47" s="54">
        <v>2674</v>
      </c>
      <c r="DC47" s="54"/>
      <c r="DD47" s="54">
        <v>-2254</v>
      </c>
      <c r="DE47" s="54">
        <v>-4251</v>
      </c>
      <c r="DF47" s="54">
        <v>35</v>
      </c>
      <c r="DG47" s="54">
        <v>-3679</v>
      </c>
      <c r="DH47" s="54">
        <v>4182</v>
      </c>
      <c r="DI47" s="54">
        <v>-1502</v>
      </c>
      <c r="DJ47" s="54">
        <v>666</v>
      </c>
      <c r="DK47" s="54">
        <v>-477</v>
      </c>
      <c r="DL47" s="54">
        <v>153</v>
      </c>
      <c r="DM47" s="54"/>
      <c r="DN47" s="54">
        <v>-33</v>
      </c>
      <c r="DO47" s="54">
        <v>68775</v>
      </c>
      <c r="DP47" s="54">
        <v>23160</v>
      </c>
      <c r="DQ47" s="54">
        <v>8380</v>
      </c>
      <c r="DR47" s="28">
        <v>0.2</v>
      </c>
      <c r="DS47" s="40">
        <v>1</v>
      </c>
      <c r="DT47" s="41" t="s">
        <v>156</v>
      </c>
    </row>
    <row r="48" spans="1:124" s="27" customFormat="1" ht="28">
      <c r="A48" s="30" t="s">
        <v>542</v>
      </c>
      <c r="B48" s="30" t="s">
        <v>543</v>
      </c>
      <c r="C48" s="31">
        <v>1988</v>
      </c>
      <c r="D48" s="32" t="s">
        <v>374</v>
      </c>
      <c r="E48" s="32" t="s">
        <v>179</v>
      </c>
      <c r="F48" s="32" t="s">
        <v>222</v>
      </c>
      <c r="G48" s="33"/>
      <c r="H48" s="39">
        <v>46406.3</v>
      </c>
      <c r="I48" s="39">
        <v>82.43</v>
      </c>
      <c r="J48" s="39">
        <v>98.92</v>
      </c>
      <c r="K48" s="39">
        <v>71.8</v>
      </c>
      <c r="L48" s="28">
        <v>0.33329999999999999</v>
      </c>
      <c r="M48" s="28">
        <v>0</v>
      </c>
      <c r="N48" s="28">
        <v>0.10310000000000001</v>
      </c>
      <c r="O48" s="28">
        <v>5.9999999999999995E-4</v>
      </c>
      <c r="P48" s="35">
        <v>1.05</v>
      </c>
      <c r="Q48" s="36">
        <v>0.80500000000000005</v>
      </c>
      <c r="R48" s="28">
        <v>0.36064458422251716</v>
      </c>
      <c r="S48" s="28">
        <v>0.24650999875700674</v>
      </c>
      <c r="T48" s="37" t="s">
        <v>914</v>
      </c>
      <c r="U48" s="34">
        <v>563</v>
      </c>
      <c r="V48" s="44">
        <v>12.2</v>
      </c>
      <c r="W48" s="39"/>
      <c r="X48" s="35">
        <v>1.6</v>
      </c>
      <c r="Y48" s="39">
        <v>91.6</v>
      </c>
      <c r="Z48" s="28">
        <v>0.89700000000000002</v>
      </c>
      <c r="AA48" s="39">
        <v>12645.6</v>
      </c>
      <c r="AB48" s="39">
        <v>3363.4</v>
      </c>
      <c r="AC48" s="39">
        <v>3.99</v>
      </c>
      <c r="AD48" s="28">
        <v>7.1500000000000008E-2</v>
      </c>
      <c r="AE48" s="28">
        <v>8.4000000000000005E-2</v>
      </c>
      <c r="AF48" s="28">
        <v>6.8000000000000005E-2</v>
      </c>
      <c r="AG48" s="28">
        <v>0.19</v>
      </c>
      <c r="AH48" s="28">
        <v>0.17499999999999999</v>
      </c>
      <c r="AI48" s="28">
        <v>0.11699999999999999</v>
      </c>
      <c r="AJ48" s="28">
        <v>0.26300000000000001</v>
      </c>
      <c r="AK48" s="28">
        <v>0.26600000000000001</v>
      </c>
      <c r="AL48" s="28">
        <v>0.24199999999999999</v>
      </c>
      <c r="AM48" s="28">
        <v>0.16600000000000001</v>
      </c>
      <c r="AN48" s="28">
        <v>0.158</v>
      </c>
      <c r="AO48" s="28">
        <v>0.122</v>
      </c>
      <c r="AP48" s="28">
        <v>0.125</v>
      </c>
      <c r="AQ48" s="28">
        <v>0.111</v>
      </c>
      <c r="AR48" s="28">
        <v>-0.154</v>
      </c>
      <c r="AS48" s="28">
        <v>-2.3199999999999998E-2</v>
      </c>
      <c r="AT48" s="28">
        <v>-1.08E-3</v>
      </c>
      <c r="AU48" s="28">
        <v>3.73E-2</v>
      </c>
      <c r="AV48" s="39">
        <v>13573.5</v>
      </c>
      <c r="AW48" s="39">
        <v>3512.3</v>
      </c>
      <c r="AX48" s="39">
        <v>2978.5</v>
      </c>
      <c r="AY48" s="39">
        <v>2261.6</v>
      </c>
      <c r="AZ48" s="28">
        <v>0.16200000000000001</v>
      </c>
      <c r="BA48" s="54">
        <v>733.3</v>
      </c>
      <c r="BB48" s="54">
        <v>5637.7</v>
      </c>
      <c r="BC48" s="54"/>
      <c r="BD48" s="54">
        <v>2978.5</v>
      </c>
      <c r="BE48" s="54">
        <v>-54.3</v>
      </c>
      <c r="BF48" s="54">
        <v>21.5</v>
      </c>
      <c r="BG48" s="54"/>
      <c r="BH48" s="54">
        <v>2693.3</v>
      </c>
      <c r="BI48" s="54">
        <v>435.4</v>
      </c>
      <c r="BJ48" s="54"/>
      <c r="BK48" s="54">
        <v>5358.7</v>
      </c>
      <c r="BL48" s="54">
        <v>2569.6</v>
      </c>
      <c r="BM48" s="54">
        <v>739.6</v>
      </c>
      <c r="BN48" s="54">
        <v>22049.599999999999</v>
      </c>
      <c r="BO48" s="54">
        <v>3135</v>
      </c>
      <c r="BP48" s="54"/>
      <c r="BQ48" s="54">
        <v>15483.1</v>
      </c>
      <c r="BR48" s="54">
        <v>1631.9</v>
      </c>
      <c r="BS48" s="54">
        <v>6068</v>
      </c>
      <c r="BT48" s="54">
        <v>390</v>
      </c>
      <c r="BU48" s="54"/>
      <c r="BV48" s="54"/>
      <c r="BW48" s="54">
        <v>2023.1</v>
      </c>
      <c r="BX48" s="54">
        <v>2514</v>
      </c>
      <c r="BY48" s="54">
        <v>530.1</v>
      </c>
      <c r="BZ48" s="54">
        <v>435.4</v>
      </c>
      <c r="CA48" s="54">
        <v>-5.05</v>
      </c>
      <c r="CB48" s="54">
        <v>2851.7</v>
      </c>
      <c r="CC48" s="54">
        <v>-5.41</v>
      </c>
      <c r="CD48" s="54">
        <v>4490.8</v>
      </c>
      <c r="CE48" s="54">
        <v>756.6</v>
      </c>
      <c r="CF48" s="54"/>
      <c r="CG48" s="54">
        <v>14879.9</v>
      </c>
      <c r="CH48" s="29">
        <f t="shared" si="1"/>
        <v>13240.8</v>
      </c>
      <c r="CI48" s="54">
        <v>93.4</v>
      </c>
      <c r="CJ48" s="54">
        <v>101.3</v>
      </c>
      <c r="CK48" s="54">
        <v>102</v>
      </c>
      <c r="CL48" s="54">
        <v>101.9</v>
      </c>
      <c r="CM48" s="54">
        <v>100.2</v>
      </c>
      <c r="CN48" s="54">
        <v>96.2</v>
      </c>
      <c r="CO48" s="54">
        <v>4.0199999999999996</v>
      </c>
      <c r="CP48" s="54">
        <v>4.0199999999999996</v>
      </c>
      <c r="CQ48" s="54">
        <v>3</v>
      </c>
      <c r="CR48" s="54">
        <v>3.99</v>
      </c>
      <c r="CS48" s="54">
        <v>3.99</v>
      </c>
      <c r="CT48" s="54">
        <v>1.45</v>
      </c>
      <c r="CU48" s="54">
        <v>1196</v>
      </c>
      <c r="CV48" s="54">
        <v>358.9</v>
      </c>
      <c r="CW48" s="54">
        <v>358.9</v>
      </c>
      <c r="CX48" s="54">
        <v>358.9</v>
      </c>
      <c r="CY48" s="54">
        <v>358.9</v>
      </c>
      <c r="CZ48" s="54">
        <v>677.9</v>
      </c>
      <c r="DA48" s="54">
        <v>759.24800000000005</v>
      </c>
      <c r="DB48" s="54">
        <v>699.2</v>
      </c>
      <c r="DC48" s="54"/>
      <c r="DD48" s="54">
        <v>-917.5</v>
      </c>
      <c r="DE48" s="54">
        <v>-130</v>
      </c>
      <c r="DF48" s="54">
        <v>94.7</v>
      </c>
      <c r="DG48" s="54">
        <v>-131.30000000000001</v>
      </c>
      <c r="DH48" s="54">
        <v>88.3</v>
      </c>
      <c r="DI48" s="54">
        <v>-154</v>
      </c>
      <c r="DJ48" s="54"/>
      <c r="DK48" s="54">
        <v>-70.7</v>
      </c>
      <c r="DL48" s="54"/>
      <c r="DM48" s="54">
        <v>-450.6</v>
      </c>
      <c r="DN48" s="54">
        <v>-78.2</v>
      </c>
      <c r="DO48" s="54">
        <v>14673.1</v>
      </c>
      <c r="DP48" s="54">
        <v>3873.2</v>
      </c>
      <c r="DQ48" s="54">
        <v>2855</v>
      </c>
      <c r="DR48" s="28">
        <v>0.2273</v>
      </c>
      <c r="DS48" s="40">
        <v>1</v>
      </c>
      <c r="DT48" s="41" t="s">
        <v>147</v>
      </c>
    </row>
    <row r="49" spans="1:124" s="27" customFormat="1" ht="14">
      <c r="A49" s="30" t="s">
        <v>356</v>
      </c>
      <c r="B49" s="30" t="s">
        <v>357</v>
      </c>
      <c r="C49" s="31">
        <v>1917</v>
      </c>
      <c r="D49" s="32" t="s">
        <v>358</v>
      </c>
      <c r="E49" s="32" t="s">
        <v>144</v>
      </c>
      <c r="F49" s="32" t="s">
        <v>149</v>
      </c>
      <c r="G49" s="33">
        <v>19100</v>
      </c>
      <c r="H49" s="39">
        <v>80525.3</v>
      </c>
      <c r="I49" s="39">
        <v>65.39</v>
      </c>
      <c r="J49" s="39">
        <v>87.09</v>
      </c>
      <c r="K49" s="39">
        <v>60.6</v>
      </c>
      <c r="L49" s="28">
        <v>0.69189999999999996</v>
      </c>
      <c r="M49" s="28">
        <v>0</v>
      </c>
      <c r="N49" s="28">
        <v>1.4999999999999999E-4</v>
      </c>
      <c r="O49" s="28">
        <v>2.0000000000000002E-5</v>
      </c>
      <c r="P49" s="35">
        <v>1.33</v>
      </c>
      <c r="Q49" s="35">
        <v>1.28</v>
      </c>
      <c r="R49" s="28">
        <v>0.31864286206127529</v>
      </c>
      <c r="S49" s="28">
        <v>0.30839736419165908</v>
      </c>
      <c r="T49" s="37" t="s">
        <v>232</v>
      </c>
      <c r="U49" s="34">
        <v>1231.5</v>
      </c>
      <c r="V49" s="44">
        <v>17.100000000000001</v>
      </c>
      <c r="W49" s="39">
        <v>52.61</v>
      </c>
      <c r="X49" s="35">
        <v>6.95</v>
      </c>
      <c r="Y49" s="39">
        <v>665</v>
      </c>
      <c r="Z49" s="28">
        <v>0.99900000000000011</v>
      </c>
      <c r="AA49" s="39">
        <v>40562</v>
      </c>
      <c r="AB49" s="39">
        <v>11201.9</v>
      </c>
      <c r="AC49" s="39">
        <v>0.74099999999999999</v>
      </c>
      <c r="AD49" s="28">
        <v>-9.2600000000000002E-2</v>
      </c>
      <c r="AE49" s="28">
        <v>2.35E-2</v>
      </c>
      <c r="AF49" s="28">
        <v>-1.67E-2</v>
      </c>
      <c r="AG49" s="28">
        <v>-3.2300000000000002E-2</v>
      </c>
      <c r="AH49" s="28">
        <v>4.1799999999999997E-3</v>
      </c>
      <c r="AI49" s="28">
        <v>-7.4700000000000003E-2</v>
      </c>
      <c r="AJ49" s="28">
        <v>9.2499999999999999E-2</v>
      </c>
      <c r="AK49" s="28">
        <v>-1.01E-2</v>
      </c>
      <c r="AL49" s="28">
        <v>-1.1899999999999999E-2</v>
      </c>
      <c r="AM49" s="28">
        <v>-0.16800000000000001</v>
      </c>
      <c r="AN49" s="28">
        <v>-0.18</v>
      </c>
      <c r="AO49" s="28">
        <v>-0.129</v>
      </c>
      <c r="AP49" s="28">
        <v>-5.3899999999999997E-2</v>
      </c>
      <c r="AQ49" s="28">
        <v>-5.4400000000000004E-2</v>
      </c>
      <c r="AR49" s="28">
        <v>-0.25</v>
      </c>
      <c r="AS49" s="28">
        <v>-0.24100000000000002</v>
      </c>
      <c r="AT49" s="28">
        <v>-9.6799999999999997E-2</v>
      </c>
      <c r="AU49" s="28">
        <v>-2.4799999999999999E-2</v>
      </c>
      <c r="AV49" s="39">
        <v>55336</v>
      </c>
      <c r="AW49" s="39">
        <v>19538</v>
      </c>
      <c r="AX49" s="39">
        <v>10647</v>
      </c>
      <c r="AY49" s="39">
        <v>6869</v>
      </c>
      <c r="AZ49" s="28">
        <v>0.38200000000000001</v>
      </c>
      <c r="BA49" s="54">
        <v>17085</v>
      </c>
      <c r="BB49" s="54">
        <v>2218</v>
      </c>
      <c r="BC49" s="54">
        <v>8891</v>
      </c>
      <c r="BD49" s="54">
        <v>10647</v>
      </c>
      <c r="BE49" s="54">
        <v>-648</v>
      </c>
      <c r="BF49" s="54">
        <v>83</v>
      </c>
      <c r="BG49" s="54"/>
      <c r="BH49" s="54">
        <v>9390</v>
      </c>
      <c r="BI49" s="54">
        <v>3583</v>
      </c>
      <c r="BJ49" s="54"/>
      <c r="BK49" s="54">
        <v>5062</v>
      </c>
      <c r="BL49" s="54">
        <v>75444</v>
      </c>
      <c r="BM49" s="54"/>
      <c r="BN49" s="54">
        <v>116539</v>
      </c>
      <c r="BO49" s="54">
        <v>22565</v>
      </c>
      <c r="BP49" s="54"/>
      <c r="BQ49" s="54">
        <v>51911</v>
      </c>
      <c r="BR49" s="54">
        <v>6807</v>
      </c>
      <c r="BS49" s="54">
        <v>1331</v>
      </c>
      <c r="BT49" s="54"/>
      <c r="BU49" s="54">
        <v>146230</v>
      </c>
      <c r="BV49" s="54">
        <v>70786</v>
      </c>
      <c r="BW49" s="54">
        <v>8026</v>
      </c>
      <c r="BX49" s="54"/>
      <c r="BY49" s="54">
        <v>636</v>
      </c>
      <c r="BZ49" s="54">
        <v>21584</v>
      </c>
      <c r="CA49" s="54">
        <v>362</v>
      </c>
      <c r="CB49" s="54">
        <v>21662</v>
      </c>
      <c r="CC49" s="54">
        <v>402</v>
      </c>
      <c r="CD49" s="54">
        <v>6246</v>
      </c>
      <c r="CE49" s="54"/>
      <c r="CF49" s="54"/>
      <c r="CG49" s="54">
        <v>52090</v>
      </c>
      <c r="CH49" s="29">
        <f t="shared" si="1"/>
        <v>67506</v>
      </c>
      <c r="CI49" s="54">
        <v>263</v>
      </c>
      <c r="CJ49" s="54">
        <v>258</v>
      </c>
      <c r="CK49" s="54">
        <v>258</v>
      </c>
      <c r="CL49" s="54">
        <v>258</v>
      </c>
      <c r="CM49" s="54">
        <v>258</v>
      </c>
      <c r="CN49" s="54">
        <v>221</v>
      </c>
      <c r="CO49" s="54">
        <v>5.55</v>
      </c>
      <c r="CP49" s="54">
        <v>4.6399999999999997</v>
      </c>
      <c r="CQ49" s="54">
        <v>5.07</v>
      </c>
      <c r="CR49" s="54">
        <v>5.51</v>
      </c>
      <c r="CS49" s="54">
        <v>4.5999999999999996</v>
      </c>
      <c r="CT49" s="54">
        <v>2.84</v>
      </c>
      <c r="CU49" s="54">
        <v>631</v>
      </c>
      <c r="CV49" s="54">
        <v>168</v>
      </c>
      <c r="CW49" s="54">
        <v>347</v>
      </c>
      <c r="CX49" s="54">
        <v>523</v>
      </c>
      <c r="CY49" s="54">
        <v>712</v>
      </c>
      <c r="CZ49" s="54">
        <v>568</v>
      </c>
      <c r="DA49" s="54">
        <v>464</v>
      </c>
      <c r="DB49" s="54">
        <v>686</v>
      </c>
      <c r="DC49" s="54"/>
      <c r="DD49" s="54">
        <v>-3525</v>
      </c>
      <c r="DE49" s="54"/>
      <c r="DF49" s="54">
        <v>35</v>
      </c>
      <c r="DG49" s="54">
        <v>-2014</v>
      </c>
      <c r="DH49" s="54">
        <v>2994</v>
      </c>
      <c r="DI49" s="54">
        <v>351</v>
      </c>
      <c r="DJ49" s="54"/>
      <c r="DK49" s="54"/>
      <c r="DL49" s="54">
        <v>-783</v>
      </c>
      <c r="DM49" s="54">
        <v>-193</v>
      </c>
      <c r="DN49" s="54">
        <v>1227</v>
      </c>
      <c r="DO49" s="54">
        <v>55336</v>
      </c>
      <c r="DP49" s="54">
        <v>19538</v>
      </c>
      <c r="DQ49" s="54">
        <v>6869</v>
      </c>
      <c r="DR49" s="28">
        <v>8.3299999999999999E-2</v>
      </c>
      <c r="DS49" s="40">
        <v>1</v>
      </c>
      <c r="DT49" s="41" t="s">
        <v>359</v>
      </c>
    </row>
    <row r="50" spans="1:124" s="27" customFormat="1" ht="28">
      <c r="A50" s="30" t="s">
        <v>899</v>
      </c>
      <c r="B50" s="30" t="s">
        <v>614</v>
      </c>
      <c r="C50" s="31">
        <v>1871</v>
      </c>
      <c r="D50" s="32" t="s">
        <v>615</v>
      </c>
      <c r="E50" s="32" t="s">
        <v>296</v>
      </c>
      <c r="F50" s="32" t="s">
        <v>222</v>
      </c>
      <c r="G50" s="33">
        <v>179729</v>
      </c>
      <c r="H50" s="39">
        <v>47404.5</v>
      </c>
      <c r="I50" s="39">
        <v>237.02</v>
      </c>
      <c r="J50" s="39">
        <v>254.69</v>
      </c>
      <c r="K50" s="39">
        <v>148.80000000000001</v>
      </c>
      <c r="L50" s="28">
        <v>0.28210000000000002</v>
      </c>
      <c r="M50" s="28">
        <v>0.46</v>
      </c>
      <c r="N50" s="28">
        <v>8.1999999999999998E-4</v>
      </c>
      <c r="O50" s="28">
        <v>1.6000000000000001E-4</v>
      </c>
      <c r="P50" s="35">
        <v>1.18</v>
      </c>
      <c r="Q50" s="35">
        <v>1.19</v>
      </c>
      <c r="R50" s="28">
        <v>0.34819964560188588</v>
      </c>
      <c r="S50" s="28">
        <v>0.30645964327031361</v>
      </c>
      <c r="T50" s="37" t="s">
        <v>432</v>
      </c>
      <c r="U50" s="34">
        <v>200</v>
      </c>
      <c r="V50" s="38"/>
      <c r="W50" s="39"/>
      <c r="X50" s="36">
        <v>2E-3</v>
      </c>
      <c r="Y50" s="39">
        <v>0.28000000000000003</v>
      </c>
      <c r="Z50" s="28">
        <v>0.53900000000000003</v>
      </c>
      <c r="AA50" s="39">
        <v>41500.300000000003</v>
      </c>
      <c r="AB50" s="39">
        <v>6533.4</v>
      </c>
      <c r="AC50" s="39">
        <v>15.3</v>
      </c>
      <c r="AD50" s="28">
        <v>8.2200000000000009E-2</v>
      </c>
      <c r="AE50" s="28">
        <v>0.106</v>
      </c>
      <c r="AF50" s="28">
        <v>0.127</v>
      </c>
      <c r="AG50" s="28">
        <v>9.6000000000000002E-2</v>
      </c>
      <c r="AH50" s="28">
        <v>9.7500000000000003E-2</v>
      </c>
      <c r="AI50" s="28">
        <v>0.106</v>
      </c>
      <c r="AJ50" s="28" t="s">
        <v>151</v>
      </c>
      <c r="AK50" s="28">
        <v>0.31900000000000001</v>
      </c>
      <c r="AL50" s="28">
        <v>0.154</v>
      </c>
      <c r="AM50" s="28">
        <v>0.114</v>
      </c>
      <c r="AN50" s="28">
        <v>0.24100000000000002</v>
      </c>
      <c r="AO50" s="28">
        <v>0.11599999999999999</v>
      </c>
      <c r="AP50" s="28">
        <v>7.2900000000000006E-2</v>
      </c>
      <c r="AQ50" s="28">
        <v>4.1900000000000007E-2</v>
      </c>
      <c r="AR50" s="28">
        <v>0.23499999999999999</v>
      </c>
      <c r="AS50" s="28">
        <v>9.4600000000000004E-2</v>
      </c>
      <c r="AT50" s="28">
        <v>4.4999999999999998E-2</v>
      </c>
      <c r="AU50" s="28">
        <v>3.5200000000000002E-2</v>
      </c>
      <c r="AV50" s="39">
        <v>41766.9</v>
      </c>
      <c r="AW50" s="39">
        <v>6257.5</v>
      </c>
      <c r="AX50" s="39">
        <v>4379.3</v>
      </c>
      <c r="AY50" s="39">
        <v>2875.1</v>
      </c>
      <c r="AZ50" s="28">
        <v>0.20199999999999999</v>
      </c>
      <c r="BA50" s="54">
        <v>2475.8000000000002</v>
      </c>
      <c r="BB50" s="54">
        <v>3261</v>
      </c>
      <c r="BC50" s="54"/>
      <c r="BD50" s="54">
        <v>4379.3</v>
      </c>
      <c r="BE50" s="54">
        <v>-251.4</v>
      </c>
      <c r="BF50" s="54">
        <v>35.5</v>
      </c>
      <c r="BG50" s="54">
        <v>2.78</v>
      </c>
      <c r="BH50" s="54">
        <v>3727.5</v>
      </c>
      <c r="BI50" s="54">
        <v>752.9</v>
      </c>
      <c r="BJ50" s="54"/>
      <c r="BK50" s="54">
        <v>3926.4</v>
      </c>
      <c r="BL50" s="54">
        <v>8592.5</v>
      </c>
      <c r="BM50" s="54">
        <v>6983.1</v>
      </c>
      <c r="BN50" s="54">
        <v>36604.9</v>
      </c>
      <c r="BO50" s="54">
        <v>7785</v>
      </c>
      <c r="BP50" s="54"/>
      <c r="BQ50" s="54">
        <v>12917.9</v>
      </c>
      <c r="BR50" s="54">
        <v>7387.9</v>
      </c>
      <c r="BS50" s="54">
        <v>3616.3</v>
      </c>
      <c r="BT50" s="54">
        <v>295.7</v>
      </c>
      <c r="BU50" s="54">
        <v>23440.9</v>
      </c>
      <c r="BV50" s="54">
        <v>14848.4</v>
      </c>
      <c r="BW50" s="54">
        <v>5884.6</v>
      </c>
      <c r="BX50" s="54"/>
      <c r="BY50" s="54">
        <v>1440.2</v>
      </c>
      <c r="BZ50" s="54">
        <v>6095.9</v>
      </c>
      <c r="CA50" s="54">
        <v>426.7</v>
      </c>
      <c r="CB50" s="54">
        <v>9140.7000000000007</v>
      </c>
      <c r="CC50" s="54">
        <v>428.3</v>
      </c>
      <c r="CD50" s="54">
        <v>2815.9</v>
      </c>
      <c r="CE50" s="54">
        <v>7603</v>
      </c>
      <c r="CF50" s="54"/>
      <c r="CG50" s="54">
        <v>12409.6</v>
      </c>
      <c r="CH50" s="29">
        <f t="shared" si="1"/>
        <v>18734.400000000001</v>
      </c>
      <c r="CI50" s="54">
        <v>2658.4</v>
      </c>
      <c r="CJ50" s="54">
        <v>2643.7</v>
      </c>
      <c r="CK50" s="54">
        <v>2776.8</v>
      </c>
      <c r="CL50" s="54">
        <v>2736.2</v>
      </c>
      <c r="CM50" s="54">
        <v>2673.7</v>
      </c>
      <c r="CN50" s="54">
        <v>2625.4</v>
      </c>
      <c r="CO50" s="54">
        <v>14.4</v>
      </c>
      <c r="CP50" s="54">
        <v>14.4</v>
      </c>
      <c r="CQ50" s="54">
        <v>12.2</v>
      </c>
      <c r="CR50" s="54">
        <v>14.4</v>
      </c>
      <c r="CS50" s="54">
        <v>14.4</v>
      </c>
      <c r="CT50" s="54">
        <v>3.93</v>
      </c>
      <c r="CU50" s="54">
        <v>262.10000000000002</v>
      </c>
      <c r="CV50" s="54">
        <v>128.69999999999999</v>
      </c>
      <c r="CW50" s="54">
        <v>128.69999999999999</v>
      </c>
      <c r="CX50" s="54">
        <v>128.69999999999999</v>
      </c>
      <c r="CY50" s="54">
        <v>128.69999999999999</v>
      </c>
      <c r="CZ50" s="54">
        <v>300.8</v>
      </c>
      <c r="DA50" s="54">
        <v>237.2</v>
      </c>
      <c r="DB50" s="54">
        <v>215.1</v>
      </c>
      <c r="DC50" s="54"/>
      <c r="DD50" s="54">
        <v>-605.20000000000005</v>
      </c>
      <c r="DE50" s="54"/>
      <c r="DF50" s="54"/>
      <c r="DG50" s="54">
        <v>-2333.5</v>
      </c>
      <c r="DH50" s="54">
        <v>1894.3</v>
      </c>
      <c r="DI50" s="54">
        <v>-78.599999999999994</v>
      </c>
      <c r="DJ50" s="54">
        <v>-0.60499999999999998</v>
      </c>
      <c r="DK50" s="54">
        <v>-156.1</v>
      </c>
      <c r="DL50" s="54">
        <v>71.8</v>
      </c>
      <c r="DM50" s="54">
        <v>-24.3</v>
      </c>
      <c r="DN50" s="54">
        <v>-298.5</v>
      </c>
      <c r="DO50" s="54">
        <v>41766.9</v>
      </c>
      <c r="DP50" s="54">
        <v>6257.5</v>
      </c>
      <c r="DQ50" s="54">
        <v>2875.1</v>
      </c>
      <c r="DR50" s="28">
        <v>0.05</v>
      </c>
      <c r="DS50" s="40"/>
      <c r="DT50" s="41" t="s">
        <v>147</v>
      </c>
    </row>
    <row r="51" spans="1:124" s="27" customFormat="1" ht="28">
      <c r="A51" s="30" t="s">
        <v>469</v>
      </c>
      <c r="B51" s="30" t="s">
        <v>470</v>
      </c>
      <c r="C51" s="31">
        <v>1976</v>
      </c>
      <c r="D51" s="32" t="s">
        <v>183</v>
      </c>
      <c r="E51" s="32" t="s">
        <v>144</v>
      </c>
      <c r="F51" s="32" t="s">
        <v>184</v>
      </c>
      <c r="G51" s="33"/>
      <c r="H51" s="39">
        <v>67096</v>
      </c>
      <c r="I51" s="39">
        <v>152.5</v>
      </c>
      <c r="J51" s="39">
        <v>156.85</v>
      </c>
      <c r="K51" s="39">
        <v>110.4</v>
      </c>
      <c r="L51" s="28">
        <v>0.75609999999999999</v>
      </c>
      <c r="M51" s="28">
        <v>2.0000000000000002E-5</v>
      </c>
      <c r="N51" s="28">
        <v>8.539999999999999E-3</v>
      </c>
      <c r="O51" s="28">
        <v>5.6999999999999998E-4</v>
      </c>
      <c r="P51" s="36">
        <v>0.71799999999999997</v>
      </c>
      <c r="Q51" s="36">
        <v>0.52200000000000002</v>
      </c>
      <c r="R51" s="28">
        <v>0.1996780974423267</v>
      </c>
      <c r="S51" s="28">
        <v>0.17970642726402417</v>
      </c>
      <c r="T51" s="37" t="s">
        <v>213</v>
      </c>
      <c r="U51" s="34">
        <v>440</v>
      </c>
      <c r="V51" s="45">
        <v>0.97599999999999998</v>
      </c>
      <c r="W51" s="39">
        <v>40.92</v>
      </c>
      <c r="X51" s="35">
        <v>2.08</v>
      </c>
      <c r="Y51" s="39">
        <v>269.60000000000002</v>
      </c>
      <c r="Z51" s="28">
        <v>0.99099999999999999</v>
      </c>
      <c r="AA51" s="39">
        <v>122151.4</v>
      </c>
      <c r="AB51" s="39">
        <v>4853.7</v>
      </c>
      <c r="AC51" s="39">
        <v>5.36</v>
      </c>
      <c r="AD51" s="28">
        <v>6.5799999999999997E-2</v>
      </c>
      <c r="AE51" s="28">
        <v>0.11</v>
      </c>
      <c r="AF51" s="28">
        <v>8.5800000000000001E-2</v>
      </c>
      <c r="AG51" s="28">
        <v>9.01E-2</v>
      </c>
      <c r="AH51" s="28">
        <v>8.9700000000000002E-2</v>
      </c>
      <c r="AI51" s="28">
        <v>8.6899999999999991E-2</v>
      </c>
      <c r="AJ51" s="28">
        <v>0.14499999999999999</v>
      </c>
      <c r="AK51" s="28">
        <v>0.13300000000000001</v>
      </c>
      <c r="AL51" s="28">
        <v>0.115</v>
      </c>
      <c r="AM51" s="28">
        <v>9.2699999999999991E-2</v>
      </c>
      <c r="AN51" s="28">
        <v>0.14300000000000002</v>
      </c>
      <c r="AO51" s="28">
        <v>0.115</v>
      </c>
      <c r="AP51" s="28">
        <v>0.10300000000000001</v>
      </c>
      <c r="AQ51" s="28">
        <v>7.3800000000000004E-2</v>
      </c>
      <c r="AR51" s="28">
        <v>0.153</v>
      </c>
      <c r="AS51" s="28">
        <v>0.13300000000000001</v>
      </c>
      <c r="AT51" s="28">
        <v>0.121</v>
      </c>
      <c r="AU51" s="28">
        <v>7.1800000000000003E-2</v>
      </c>
      <c r="AV51" s="39">
        <v>115637</v>
      </c>
      <c r="AW51" s="39">
        <v>4547</v>
      </c>
      <c r="AX51" s="39">
        <v>3475</v>
      </c>
      <c r="AY51" s="39">
        <v>2264</v>
      </c>
      <c r="AZ51" s="28">
        <v>0.33600000000000002</v>
      </c>
      <c r="BA51" s="54">
        <v>2139</v>
      </c>
      <c r="BB51" s="54">
        <v>11289</v>
      </c>
      <c r="BC51" s="54"/>
      <c r="BD51" s="54">
        <v>3475</v>
      </c>
      <c r="BE51" s="54">
        <v>-113</v>
      </c>
      <c r="BF51" s="54">
        <v>56</v>
      </c>
      <c r="BG51" s="54"/>
      <c r="BH51" s="54">
        <v>3459</v>
      </c>
      <c r="BI51" s="54">
        <v>1163</v>
      </c>
      <c r="BJ51" s="54"/>
      <c r="BK51" s="54">
        <v>5866</v>
      </c>
      <c r="BL51" s="54">
        <v>14872</v>
      </c>
      <c r="BM51" s="54"/>
      <c r="BN51" s="54">
        <v>33600</v>
      </c>
      <c r="BO51" s="54">
        <v>5030</v>
      </c>
      <c r="BP51" s="54"/>
      <c r="BQ51" s="54">
        <v>10206</v>
      </c>
      <c r="BR51" s="54">
        <v>1287</v>
      </c>
      <c r="BS51" s="54">
        <v>8558</v>
      </c>
      <c r="BT51" s="54">
        <v>760</v>
      </c>
      <c r="BU51" s="54">
        <v>22884</v>
      </c>
      <c r="BV51" s="54">
        <v>8012</v>
      </c>
      <c r="BW51" s="54">
        <v>8302</v>
      </c>
      <c r="BX51" s="54"/>
      <c r="BY51" s="54">
        <v>3805</v>
      </c>
      <c r="BZ51" s="54">
        <v>3830</v>
      </c>
      <c r="CA51" s="54">
        <v>219</v>
      </c>
      <c r="CB51" s="54">
        <v>4985</v>
      </c>
      <c r="CC51" s="54">
        <v>194</v>
      </c>
      <c r="CD51" s="54">
        <v>5130</v>
      </c>
      <c r="CE51" s="54"/>
      <c r="CF51" s="54"/>
      <c r="CG51" s="54">
        <v>11515</v>
      </c>
      <c r="CH51" s="29">
        <f t="shared" si="1"/>
        <v>11370</v>
      </c>
      <c r="CI51" s="54"/>
      <c r="CJ51" s="54"/>
      <c r="CK51" s="54"/>
      <c r="CL51" s="54"/>
      <c r="CM51" s="54"/>
      <c r="CN51" s="54"/>
      <c r="CO51" s="54">
        <v>5.16</v>
      </c>
      <c r="CP51" s="54">
        <v>5.16</v>
      </c>
      <c r="CQ51" s="54">
        <v>4.8499999999999996</v>
      </c>
      <c r="CR51" s="54">
        <v>5.1100000000000003</v>
      </c>
      <c r="CS51" s="54">
        <v>5.1100000000000003</v>
      </c>
      <c r="CT51" s="54">
        <v>1.42</v>
      </c>
      <c r="CU51" s="54">
        <v>2127</v>
      </c>
      <c r="CV51" s="54">
        <v>171</v>
      </c>
      <c r="CW51" s="54">
        <v>182</v>
      </c>
      <c r="CX51" s="54">
        <v>188</v>
      </c>
      <c r="CY51" s="54">
        <v>194</v>
      </c>
      <c r="CZ51" s="54">
        <v>196</v>
      </c>
      <c r="DA51" s="54">
        <v>219.52</v>
      </c>
      <c r="DB51" s="54">
        <v>-2712</v>
      </c>
      <c r="DC51" s="54"/>
      <c r="DD51" s="54">
        <v>-603</v>
      </c>
      <c r="DE51" s="54">
        <v>-436</v>
      </c>
      <c r="DF51" s="54">
        <v>50</v>
      </c>
      <c r="DG51" s="54">
        <v>-175</v>
      </c>
      <c r="DH51" s="54">
        <v>295</v>
      </c>
      <c r="DI51" s="54">
        <v>-243</v>
      </c>
      <c r="DJ51" s="54"/>
      <c r="DK51" s="54"/>
      <c r="DL51" s="54">
        <v>823</v>
      </c>
      <c r="DM51" s="54">
        <v>-561</v>
      </c>
      <c r="DN51" s="54"/>
      <c r="DO51" s="54">
        <v>112640</v>
      </c>
      <c r="DP51" s="54">
        <v>4249</v>
      </c>
      <c r="DQ51" s="54">
        <v>2058</v>
      </c>
      <c r="DR51" s="28">
        <v>0.3846</v>
      </c>
      <c r="DS51" s="40">
        <v>3</v>
      </c>
      <c r="DT51" s="41" t="s">
        <v>209</v>
      </c>
    </row>
    <row r="52" spans="1:124" s="27" customFormat="1" ht="14">
      <c r="A52" s="30" t="s">
        <v>320</v>
      </c>
      <c r="B52" s="30" t="s">
        <v>321</v>
      </c>
      <c r="C52" s="31">
        <v>1892</v>
      </c>
      <c r="D52" s="32" t="s">
        <v>322</v>
      </c>
      <c r="E52" s="32" t="s">
        <v>144</v>
      </c>
      <c r="F52" s="32" t="s">
        <v>184</v>
      </c>
      <c r="G52" s="33">
        <v>177800</v>
      </c>
      <c r="H52" s="39">
        <v>117910.2</v>
      </c>
      <c r="I52" s="39">
        <v>103.43</v>
      </c>
      <c r="J52" s="39">
        <v>105.46</v>
      </c>
      <c r="K52" s="39">
        <v>72.400000000000006</v>
      </c>
      <c r="L52" s="28">
        <v>0.86349999999999993</v>
      </c>
      <c r="M52" s="28">
        <v>0</v>
      </c>
      <c r="N52" s="28">
        <v>1.5900000000000001E-3</v>
      </c>
      <c r="O52" s="28">
        <v>4.4999999999999999E-4</v>
      </c>
      <c r="P52" s="36">
        <v>0.82799999999999996</v>
      </c>
      <c r="Q52" s="35">
        <v>1.05</v>
      </c>
      <c r="R52" s="28">
        <v>0.21323410472926019</v>
      </c>
      <c r="S52" s="28">
        <v>0.24960896570754304</v>
      </c>
      <c r="T52" s="37" t="s">
        <v>206</v>
      </c>
      <c r="U52" s="34">
        <v>1140</v>
      </c>
      <c r="V52" s="44">
        <v>28.2</v>
      </c>
      <c r="W52" s="39">
        <v>47.87</v>
      </c>
      <c r="X52" s="35">
        <v>4.33</v>
      </c>
      <c r="Y52" s="39">
        <v>332.1</v>
      </c>
      <c r="Z52" s="28">
        <v>0.998</v>
      </c>
      <c r="AA52" s="39">
        <v>150312.5</v>
      </c>
      <c r="AB52" s="39">
        <v>11581.3</v>
      </c>
      <c r="AC52" s="39">
        <v>5.16</v>
      </c>
      <c r="AD52" s="28">
        <v>7.690000000000001E-2</v>
      </c>
      <c r="AE52" s="28">
        <v>0.14099999999999999</v>
      </c>
      <c r="AF52" s="28">
        <v>0.17600000000000002</v>
      </c>
      <c r="AG52" s="28">
        <v>0.19699999999999998</v>
      </c>
      <c r="AH52" s="28">
        <v>0.18600000000000003</v>
      </c>
      <c r="AI52" s="28">
        <v>0.16399999999999998</v>
      </c>
      <c r="AJ52" s="28">
        <v>4.6699999999999998E-2</v>
      </c>
      <c r="AK52" s="28">
        <v>6.480000000000001E-2</v>
      </c>
      <c r="AL52" s="28">
        <v>6.54E-2</v>
      </c>
      <c r="AM52" s="28">
        <v>7.2499999999999995E-2</v>
      </c>
      <c r="AN52" s="28">
        <v>0.10300000000000001</v>
      </c>
      <c r="AO52" s="28">
        <v>0.11599999999999999</v>
      </c>
      <c r="AP52" s="28">
        <v>0.107</v>
      </c>
      <c r="AQ52" s="28">
        <v>9.1799999999999993E-2</v>
      </c>
      <c r="AR52" s="28">
        <v>1.1299999999999999E-2</v>
      </c>
      <c r="AS52" s="28">
        <v>0.10400000000000001</v>
      </c>
      <c r="AT52" s="28">
        <v>9.0399999999999994E-2</v>
      </c>
      <c r="AU52" s="28">
        <v>9.9499999999999991E-2</v>
      </c>
      <c r="AV52" s="39">
        <v>139367</v>
      </c>
      <c r="AW52" s="39">
        <v>10724</v>
      </c>
      <c r="AX52" s="39">
        <v>8793</v>
      </c>
      <c r="AY52" s="39">
        <v>4644</v>
      </c>
      <c r="AZ52" s="28">
        <v>0.39500000000000002</v>
      </c>
      <c r="BA52" s="54">
        <v>2136</v>
      </c>
      <c r="BB52" s="54">
        <v>16574</v>
      </c>
      <c r="BC52" s="54"/>
      <c r="BD52" s="54">
        <v>8793</v>
      </c>
      <c r="BE52" s="54">
        <v>-615</v>
      </c>
      <c r="BF52" s="54">
        <v>15</v>
      </c>
      <c r="BG52" s="54"/>
      <c r="BH52" s="54">
        <v>7678</v>
      </c>
      <c r="BI52" s="54">
        <v>3033</v>
      </c>
      <c r="BJ52" s="54">
        <v>19</v>
      </c>
      <c r="BK52" s="54">
        <v>2481</v>
      </c>
      <c r="BL52" s="54">
        <v>8843</v>
      </c>
      <c r="BM52" s="54">
        <v>28142</v>
      </c>
      <c r="BN52" s="54">
        <v>74252</v>
      </c>
      <c r="BO52" s="54">
        <v>12955</v>
      </c>
      <c r="BP52" s="54"/>
      <c r="BQ52" s="54">
        <v>37958</v>
      </c>
      <c r="BR52" s="54">
        <v>9687</v>
      </c>
      <c r="BS52" s="54">
        <v>11930</v>
      </c>
      <c r="BT52" s="54">
        <v>1851</v>
      </c>
      <c r="BU52" s="54">
        <v>18786</v>
      </c>
      <c r="BV52" s="54">
        <v>9943</v>
      </c>
      <c r="BW52" s="54">
        <v>6547</v>
      </c>
      <c r="BX52" s="54">
        <v>685</v>
      </c>
      <c r="BY52" s="54">
        <v>5404</v>
      </c>
      <c r="BZ52" s="54">
        <v>11695</v>
      </c>
      <c r="CA52" s="54">
        <v>5</v>
      </c>
      <c r="CB52" s="54">
        <v>13402</v>
      </c>
      <c r="CC52" s="54"/>
      <c r="CD52" s="54">
        <v>4089</v>
      </c>
      <c r="CE52" s="54">
        <v>26542</v>
      </c>
      <c r="CF52" s="54"/>
      <c r="CG52" s="54">
        <v>37938</v>
      </c>
      <c r="CH52" s="29">
        <f t="shared" si="1"/>
        <v>47251</v>
      </c>
      <c r="CI52" s="54"/>
      <c r="CJ52" s="54"/>
      <c r="CK52" s="54"/>
      <c r="CL52" s="54"/>
      <c r="CM52" s="54"/>
      <c r="CN52" s="54"/>
      <c r="CO52" s="54">
        <v>3.98</v>
      </c>
      <c r="CP52" s="54">
        <v>3.98</v>
      </c>
      <c r="CQ52" s="54">
        <v>4.41</v>
      </c>
      <c r="CR52" s="54">
        <v>3.96</v>
      </c>
      <c r="CS52" s="54">
        <v>3.96</v>
      </c>
      <c r="CT52" s="54">
        <v>1.1000000000000001</v>
      </c>
      <c r="CU52" s="54">
        <v>16794</v>
      </c>
      <c r="CV52" s="54">
        <v>1861</v>
      </c>
      <c r="CW52" s="54">
        <v>2007</v>
      </c>
      <c r="CX52" s="54">
        <v>2121</v>
      </c>
      <c r="CY52" s="54">
        <v>2220</v>
      </c>
      <c r="CZ52" s="54">
        <v>2279</v>
      </c>
      <c r="DA52" s="54">
        <v>2335</v>
      </c>
      <c r="DB52" s="54">
        <v>-583</v>
      </c>
      <c r="DC52" s="54"/>
      <c r="DD52" s="54">
        <v>-1288</v>
      </c>
      <c r="DE52" s="54">
        <v>-4001</v>
      </c>
      <c r="DF52" s="54">
        <v>421</v>
      </c>
      <c r="DG52" s="54">
        <v>-3100</v>
      </c>
      <c r="DH52" s="54">
        <v>2168</v>
      </c>
      <c r="DI52" s="54">
        <v>519</v>
      </c>
      <c r="DJ52" s="54"/>
      <c r="DK52" s="54">
        <v>-2439</v>
      </c>
      <c r="DL52" s="54">
        <v>1742</v>
      </c>
      <c r="DM52" s="54">
        <v>-770</v>
      </c>
      <c r="DN52" s="54">
        <v>-737</v>
      </c>
      <c r="DO52" s="54">
        <v>139367</v>
      </c>
      <c r="DP52" s="54">
        <v>10724</v>
      </c>
      <c r="DQ52" s="54">
        <v>4644</v>
      </c>
      <c r="DR52" s="28">
        <v>9.0899999999999995E-2</v>
      </c>
      <c r="DS52" s="40">
        <v>1</v>
      </c>
      <c r="DT52" s="41" t="s">
        <v>227</v>
      </c>
    </row>
    <row r="53" spans="1:124" s="27" customFormat="1" ht="14">
      <c r="A53" s="30" t="s">
        <v>383</v>
      </c>
      <c r="B53" s="30" t="s">
        <v>384</v>
      </c>
      <c r="C53" s="31">
        <v>1886</v>
      </c>
      <c r="D53" s="32" t="s">
        <v>220</v>
      </c>
      <c r="E53" s="32" t="s">
        <v>296</v>
      </c>
      <c r="F53" s="32" t="s">
        <v>222</v>
      </c>
      <c r="G53" s="33">
        <v>279972</v>
      </c>
      <c r="H53" s="39">
        <v>102055.5</v>
      </c>
      <c r="I53" s="39">
        <v>95.39</v>
      </c>
      <c r="J53" s="39">
        <v>104.5</v>
      </c>
      <c r="K53" s="39">
        <v>59.9</v>
      </c>
      <c r="L53" s="28">
        <v>0.3105</v>
      </c>
      <c r="M53" s="28">
        <v>3.0699999999999998E-2</v>
      </c>
      <c r="N53" s="28">
        <v>0</v>
      </c>
      <c r="O53" s="28">
        <v>0</v>
      </c>
      <c r="P53" s="35">
        <v>1.32</v>
      </c>
      <c r="Q53" s="36">
        <v>0.85</v>
      </c>
      <c r="R53" s="28">
        <v>0.34862689002265235</v>
      </c>
      <c r="S53" s="28">
        <v>0.28419809807942958</v>
      </c>
      <c r="T53" s="37" t="s">
        <v>226</v>
      </c>
      <c r="U53" s="34">
        <v>1069.8</v>
      </c>
      <c r="V53" s="38"/>
      <c r="W53" s="39"/>
      <c r="X53" s="35">
        <v>3.83</v>
      </c>
      <c r="Y53" s="39">
        <v>408.9</v>
      </c>
      <c r="Z53" s="28">
        <v>0.90099999999999991</v>
      </c>
      <c r="AA53" s="39">
        <v>150953.5</v>
      </c>
      <c r="AB53" s="39">
        <v>18316.2</v>
      </c>
      <c r="AC53" s="39">
        <v>7.68</v>
      </c>
      <c r="AD53" s="28">
        <v>5.8600000000000006E-2</v>
      </c>
      <c r="AE53" s="28">
        <v>0.13600000000000001</v>
      </c>
      <c r="AF53" s="28">
        <v>0.109</v>
      </c>
      <c r="AG53" s="28">
        <v>9.5799999999999996E-2</v>
      </c>
      <c r="AH53" s="28">
        <v>6.54E-2</v>
      </c>
      <c r="AI53" s="28">
        <v>-8.9300000000000004E-3</v>
      </c>
      <c r="AJ53" s="28" t="s">
        <v>151</v>
      </c>
      <c r="AK53" s="28" t="s">
        <v>151</v>
      </c>
      <c r="AL53" s="28">
        <v>0.495</v>
      </c>
      <c r="AM53" s="28">
        <v>0.105</v>
      </c>
      <c r="AN53" s="28">
        <v>7.0999999999999994E-2</v>
      </c>
      <c r="AO53" s="28">
        <v>4.9699999999999994E-2</v>
      </c>
      <c r="AP53" s="28">
        <v>8.4100000000000008E-2</v>
      </c>
      <c r="AQ53" s="28">
        <v>6.8199999999999997E-2</v>
      </c>
      <c r="AR53" s="28">
        <v>1.7500000000000002E-2</v>
      </c>
      <c r="AS53" s="28">
        <v>0.22699999999999998</v>
      </c>
      <c r="AT53" s="28">
        <v>0.188</v>
      </c>
      <c r="AU53" s="28">
        <v>0.10099999999999999</v>
      </c>
      <c r="AV53" s="39">
        <v>157201.5</v>
      </c>
      <c r="AW53" s="39">
        <v>21895.5</v>
      </c>
      <c r="AX53" s="39">
        <v>11312.7</v>
      </c>
      <c r="AY53" s="39">
        <v>8427</v>
      </c>
      <c r="AZ53" s="28">
        <v>0.28300000000000003</v>
      </c>
      <c r="BA53" s="54">
        <v>5863.3</v>
      </c>
      <c r="BB53" s="54">
        <v>17027.2</v>
      </c>
      <c r="BC53" s="54"/>
      <c r="BD53" s="54">
        <v>11312.7</v>
      </c>
      <c r="BE53" s="54">
        <v>-432.1</v>
      </c>
      <c r="BF53" s="54">
        <v>171.9</v>
      </c>
      <c r="BG53" s="54"/>
      <c r="BH53" s="54">
        <v>12313.7</v>
      </c>
      <c r="BI53" s="54">
        <v>3489.7</v>
      </c>
      <c r="BJ53" s="54"/>
      <c r="BK53" s="54">
        <v>10096.200000000001</v>
      </c>
      <c r="BL53" s="54">
        <v>65025.7</v>
      </c>
      <c r="BM53" s="54">
        <v>895.7</v>
      </c>
      <c r="BN53" s="54">
        <v>229540.6</v>
      </c>
      <c r="BO53" s="54">
        <v>104931.3</v>
      </c>
      <c r="BP53" s="54"/>
      <c r="BQ53" s="54">
        <v>52853.599999999999</v>
      </c>
      <c r="BR53" s="54">
        <v>9470.4</v>
      </c>
      <c r="BS53" s="54">
        <v>25254.5</v>
      </c>
      <c r="BT53" s="54">
        <v>934.5</v>
      </c>
      <c r="BU53" s="54">
        <v>123814.1</v>
      </c>
      <c r="BV53" s="54">
        <v>58788.4</v>
      </c>
      <c r="BW53" s="54">
        <v>11925.2</v>
      </c>
      <c r="BX53" s="54"/>
      <c r="BY53" s="54">
        <v>17435.099999999999</v>
      </c>
      <c r="BZ53" s="54">
        <v>12497.7</v>
      </c>
      <c r="CA53" s="54">
        <v>1112.4000000000001</v>
      </c>
      <c r="CB53" s="54">
        <v>107055</v>
      </c>
      <c r="CC53" s="54">
        <v>940.6</v>
      </c>
      <c r="CD53" s="54">
        <v>13557.8</v>
      </c>
      <c r="CE53" s="54">
        <v>937.8</v>
      </c>
      <c r="CF53" s="54"/>
      <c r="CG53" s="54">
        <v>58775.7</v>
      </c>
      <c r="CH53" s="29">
        <f t="shared" si="1"/>
        <v>152272.90000000002</v>
      </c>
      <c r="CI53" s="54">
        <v>6927.3</v>
      </c>
      <c r="CJ53" s="54">
        <v>6855.6</v>
      </c>
      <c r="CK53" s="54">
        <v>7290</v>
      </c>
      <c r="CL53" s="54">
        <v>7334.5</v>
      </c>
      <c r="CM53" s="54">
        <v>7349.7</v>
      </c>
      <c r="CN53" s="54">
        <v>6914.8</v>
      </c>
      <c r="CO53" s="54">
        <v>7.88</v>
      </c>
      <c r="CP53" s="54">
        <v>7.88</v>
      </c>
      <c r="CQ53" s="54">
        <v>6.27</v>
      </c>
      <c r="CR53" s="54">
        <v>7.88</v>
      </c>
      <c r="CS53" s="54">
        <v>7.88</v>
      </c>
      <c r="CT53" s="54">
        <v>2.97</v>
      </c>
      <c r="CU53" s="54">
        <v>761.4</v>
      </c>
      <c r="CV53" s="54">
        <v>336.5</v>
      </c>
      <c r="CW53" s="54">
        <v>336.5</v>
      </c>
      <c r="CX53" s="54">
        <v>336.5</v>
      </c>
      <c r="CY53" s="54">
        <v>336.5</v>
      </c>
      <c r="CZ53" s="54">
        <v>503.5</v>
      </c>
      <c r="DA53" s="54">
        <v>625.79999999999995</v>
      </c>
      <c r="DB53" s="54">
        <v>1111.2</v>
      </c>
      <c r="DC53" s="54"/>
      <c r="DD53" s="54">
        <v>-2913.5</v>
      </c>
      <c r="DE53" s="54">
        <v>-31.5</v>
      </c>
      <c r="DF53" s="54">
        <v>50.8</v>
      </c>
      <c r="DG53" s="54">
        <v>-41941.5</v>
      </c>
      <c r="DH53" s="54">
        <v>47791.6</v>
      </c>
      <c r="DI53" s="54">
        <v>2331.3000000000002</v>
      </c>
      <c r="DJ53" s="54"/>
      <c r="DK53" s="54"/>
      <c r="DL53" s="54">
        <v>1032.5</v>
      </c>
      <c r="DM53" s="54">
        <v>-3350.5</v>
      </c>
      <c r="DN53" s="54">
        <v>-733.5</v>
      </c>
      <c r="DO53" s="54">
        <v>157201.5</v>
      </c>
      <c r="DP53" s="54">
        <v>21895.5</v>
      </c>
      <c r="DQ53" s="54">
        <v>8427</v>
      </c>
      <c r="DR53" s="28">
        <v>3.4500000000000003E-2</v>
      </c>
      <c r="DS53" s="40">
        <v>5</v>
      </c>
      <c r="DT53" s="41" t="s">
        <v>246</v>
      </c>
    </row>
    <row r="54" spans="1:124" s="27" customFormat="1" ht="14">
      <c r="A54" s="30" t="s">
        <v>482</v>
      </c>
      <c r="B54" s="30" t="s">
        <v>483</v>
      </c>
      <c r="C54" s="31">
        <v>1969</v>
      </c>
      <c r="D54" s="32" t="s">
        <v>168</v>
      </c>
      <c r="E54" s="32" t="s">
        <v>144</v>
      </c>
      <c r="F54" s="32" t="s">
        <v>169</v>
      </c>
      <c r="G54" s="33">
        <v>71000</v>
      </c>
      <c r="H54" s="39">
        <v>60083.6</v>
      </c>
      <c r="I54" s="39">
        <v>84.97</v>
      </c>
      <c r="J54" s="39">
        <v>88.1</v>
      </c>
      <c r="K54" s="39">
        <v>70.099999999999994</v>
      </c>
      <c r="L54" s="28">
        <v>0.79510000000000003</v>
      </c>
      <c r="M54" s="28">
        <v>0</v>
      </c>
      <c r="N54" s="28">
        <v>0.12529999999999999</v>
      </c>
      <c r="O54" s="28">
        <v>1.4999999999999999E-4</v>
      </c>
      <c r="P54" s="35">
        <v>1.05</v>
      </c>
      <c r="Q54" s="35">
        <v>1.1599999999999999</v>
      </c>
      <c r="R54" s="28">
        <v>0.22271688743961665</v>
      </c>
      <c r="S54" s="28">
        <v>0.2245782121062839</v>
      </c>
      <c r="T54" s="37" t="s">
        <v>213</v>
      </c>
      <c r="U54" s="34">
        <v>707.1</v>
      </c>
      <c r="V54" s="44">
        <v>24.3</v>
      </c>
      <c r="W54" s="39">
        <v>48.92</v>
      </c>
      <c r="X54" s="35">
        <v>2.93</v>
      </c>
      <c r="Y54" s="39">
        <v>139.19999999999999</v>
      </c>
      <c r="Z54" s="28">
        <v>0.87400000000000011</v>
      </c>
      <c r="AA54" s="39">
        <v>20745.2</v>
      </c>
      <c r="AB54" s="39">
        <v>4828.8999999999996</v>
      </c>
      <c r="AC54" s="39">
        <v>4.3600000000000003</v>
      </c>
      <c r="AD54" s="28">
        <v>4.5700000000000005E-2</v>
      </c>
      <c r="AE54" s="28">
        <v>0.14199999999999999</v>
      </c>
      <c r="AF54" s="28">
        <v>0.13300000000000001</v>
      </c>
      <c r="AG54" s="28">
        <v>0.126</v>
      </c>
      <c r="AH54" s="28">
        <v>0.13699999999999998</v>
      </c>
      <c r="AI54" s="28">
        <v>0.11199999999999999</v>
      </c>
      <c r="AJ54" s="28">
        <v>0.17699999999999999</v>
      </c>
      <c r="AK54" s="28">
        <v>0.17899999999999999</v>
      </c>
      <c r="AL54" s="28">
        <v>0.188</v>
      </c>
      <c r="AM54" s="28">
        <v>0.13600000000000001</v>
      </c>
      <c r="AN54" s="28">
        <v>6.1500000000000006E-2</v>
      </c>
      <c r="AO54" s="28">
        <v>0.105</v>
      </c>
      <c r="AP54" s="28">
        <v>0.11199999999999999</v>
      </c>
      <c r="AQ54" s="28">
        <v>7.3700000000000002E-2</v>
      </c>
      <c r="AR54" s="28">
        <v>-3.5900000000000001E-2</v>
      </c>
      <c r="AS54" s="28">
        <v>6.5299999999999997E-2</v>
      </c>
      <c r="AT54" s="28">
        <v>6.1799999999999994E-2</v>
      </c>
      <c r="AU54" s="28">
        <v>4.1599999999999998E-2</v>
      </c>
      <c r="AV54" s="39">
        <v>19913.8</v>
      </c>
      <c r="AW54" s="39">
        <v>4540.8999999999996</v>
      </c>
      <c r="AX54" s="39">
        <v>3602.4</v>
      </c>
      <c r="AY54" s="39">
        <v>2598.4</v>
      </c>
      <c r="AZ54" s="28">
        <v>0.254</v>
      </c>
      <c r="BA54" s="54">
        <v>597.5</v>
      </c>
      <c r="BB54" s="54">
        <v>5571.8</v>
      </c>
      <c r="BC54" s="54"/>
      <c r="BD54" s="54">
        <v>3602.4</v>
      </c>
      <c r="BE54" s="54">
        <v>-122.7</v>
      </c>
      <c r="BF54" s="54">
        <v>16.7</v>
      </c>
      <c r="BG54" s="54"/>
      <c r="BH54" s="54">
        <v>3481.8</v>
      </c>
      <c r="BI54" s="54">
        <v>883.4</v>
      </c>
      <c r="BJ54" s="54"/>
      <c r="BK54" s="54">
        <v>3005.6</v>
      </c>
      <c r="BL54" s="54">
        <v>2203</v>
      </c>
      <c r="BM54" s="54">
        <v>16964.2</v>
      </c>
      <c r="BN54" s="54">
        <v>36991.699999999997</v>
      </c>
      <c r="BO54" s="54">
        <v>3473.4</v>
      </c>
      <c r="BP54" s="54"/>
      <c r="BQ54" s="54">
        <v>23378.1</v>
      </c>
      <c r="BR54" s="54">
        <v>3633.8</v>
      </c>
      <c r="BS54" s="54">
        <v>1831.5</v>
      </c>
      <c r="BT54" s="54"/>
      <c r="BU54" s="54">
        <v>4797.1000000000004</v>
      </c>
      <c r="BV54" s="54">
        <v>2594.1</v>
      </c>
      <c r="BW54" s="54">
        <v>1875</v>
      </c>
      <c r="BX54" s="54"/>
      <c r="BY54" s="54">
        <v>875.2</v>
      </c>
      <c r="BZ54" s="54">
        <v>3373.2</v>
      </c>
      <c r="CA54" s="54">
        <v>71.7</v>
      </c>
      <c r="CB54" s="54">
        <v>3499</v>
      </c>
      <c r="CC54" s="54">
        <v>66.099999999999994</v>
      </c>
      <c r="CD54" s="54">
        <v>3115.2</v>
      </c>
      <c r="CE54" s="54">
        <v>16038.2</v>
      </c>
      <c r="CF54" s="54"/>
      <c r="CG54" s="54">
        <v>22385.3</v>
      </c>
      <c r="CH54" s="29">
        <f t="shared" si="1"/>
        <v>22769.1</v>
      </c>
      <c r="CI54" s="54">
        <v>1314.2</v>
      </c>
      <c r="CJ54" s="54">
        <v>1310.3</v>
      </c>
      <c r="CK54" s="54">
        <v>1291.0999999999999</v>
      </c>
      <c r="CL54" s="54">
        <v>1266.9000000000001</v>
      </c>
      <c r="CM54" s="54">
        <v>1249.9000000000001</v>
      </c>
      <c r="CN54" s="54">
        <v>1212.4000000000001</v>
      </c>
      <c r="CO54" s="54">
        <v>3.7</v>
      </c>
      <c r="CP54" s="54">
        <v>3.7</v>
      </c>
      <c r="CQ54" s="54">
        <v>3.11</v>
      </c>
      <c r="CR54" s="54">
        <v>3.63</v>
      </c>
      <c r="CS54" s="54">
        <v>3.63</v>
      </c>
      <c r="CT54" s="54">
        <v>0.4</v>
      </c>
      <c r="CU54" s="54">
        <v>100.1</v>
      </c>
      <c r="CV54" s="54">
        <v>70.099999999999994</v>
      </c>
      <c r="CW54" s="54">
        <v>70.099999999999994</v>
      </c>
      <c r="CX54" s="54">
        <v>131.80000000000001</v>
      </c>
      <c r="CY54" s="54">
        <v>131.80000000000001</v>
      </c>
      <c r="CZ54" s="54">
        <v>181.8</v>
      </c>
      <c r="DA54" s="54">
        <v>232</v>
      </c>
      <c r="DB54" s="54">
        <v>-432.2</v>
      </c>
      <c r="DC54" s="54"/>
      <c r="DD54" s="54">
        <v>-227.7</v>
      </c>
      <c r="DE54" s="54"/>
      <c r="DF54" s="54">
        <v>132.9</v>
      </c>
      <c r="DG54" s="54">
        <v>-414.7</v>
      </c>
      <c r="DH54" s="54">
        <v>312.2</v>
      </c>
      <c r="DI54" s="54">
        <v>284.10000000000002</v>
      </c>
      <c r="DJ54" s="54"/>
      <c r="DK54" s="54">
        <v>-3130.9</v>
      </c>
      <c r="DL54" s="54">
        <v>118.4</v>
      </c>
      <c r="DM54" s="54">
        <v>50.6</v>
      </c>
      <c r="DN54" s="54">
        <v>-142.19999999999999</v>
      </c>
      <c r="DO54" s="54">
        <v>19913.8</v>
      </c>
      <c r="DP54" s="54">
        <v>4540.8999999999996</v>
      </c>
      <c r="DQ54" s="54">
        <v>2598.4</v>
      </c>
      <c r="DR54" s="28">
        <v>0.1</v>
      </c>
      <c r="DS54" s="40">
        <v>1</v>
      </c>
      <c r="DT54" s="41" t="s">
        <v>227</v>
      </c>
    </row>
    <row r="55" spans="1:124" s="27" customFormat="1" ht="14">
      <c r="A55" s="30" t="s">
        <v>604</v>
      </c>
      <c r="B55" s="30" t="s">
        <v>605</v>
      </c>
      <c r="C55" s="31">
        <v>1899</v>
      </c>
      <c r="D55" s="32" t="s">
        <v>192</v>
      </c>
      <c r="E55" s="32" t="s">
        <v>276</v>
      </c>
      <c r="F55" s="32" t="s">
        <v>184</v>
      </c>
      <c r="G55" s="33">
        <v>99927</v>
      </c>
      <c r="H55" s="39">
        <v>41506.199999999997</v>
      </c>
      <c r="I55" s="39">
        <v>68.959999999999994</v>
      </c>
      <c r="J55" s="39">
        <v>68.959999999999994</v>
      </c>
      <c r="K55" s="39">
        <v>54.2</v>
      </c>
      <c r="L55" s="28">
        <v>0.51280000000000003</v>
      </c>
      <c r="M55" s="28">
        <v>3.2799999999999996E-2</v>
      </c>
      <c r="N55" s="28">
        <v>6.4000000000000005E-4</v>
      </c>
      <c r="O55" s="28">
        <v>1E-4</v>
      </c>
      <c r="P55" s="36">
        <v>0.55800000000000005</v>
      </c>
      <c r="Q55" s="36">
        <v>0.33900000000000002</v>
      </c>
      <c r="R55" s="28">
        <v>0.2312922321313349</v>
      </c>
      <c r="S55" s="28">
        <v>0.12644765199738656</v>
      </c>
      <c r="T55" s="37" t="s">
        <v>226</v>
      </c>
      <c r="U55" s="34">
        <v>601.9</v>
      </c>
      <c r="V55" s="43">
        <v>5.69</v>
      </c>
      <c r="W55" s="39">
        <v>61.92</v>
      </c>
      <c r="X55" s="35">
        <v>1.8</v>
      </c>
      <c r="Y55" s="39">
        <v>75.900000000000006</v>
      </c>
      <c r="Z55" s="28">
        <v>0.95200000000000007</v>
      </c>
      <c r="AA55" s="39">
        <v>24428.6</v>
      </c>
      <c r="AB55" s="39">
        <v>4079.4</v>
      </c>
      <c r="AC55" s="39">
        <v>3.13</v>
      </c>
      <c r="AD55" s="28">
        <v>6.0100000000000001E-2</v>
      </c>
      <c r="AE55" s="28">
        <v>8.7899999999999992E-2</v>
      </c>
      <c r="AF55" s="28">
        <v>9.5600000000000004E-2</v>
      </c>
      <c r="AG55" s="28">
        <v>4.41E-2</v>
      </c>
      <c r="AH55" s="28">
        <v>4.2999999999999997E-2</v>
      </c>
      <c r="AI55" s="28">
        <v>5.5899999999999998E-2</v>
      </c>
      <c r="AJ55" s="28">
        <v>-3.8399999999999997E-2</v>
      </c>
      <c r="AK55" s="28">
        <v>2.75E-2</v>
      </c>
      <c r="AL55" s="28">
        <v>3.2199999999999999E-2</v>
      </c>
      <c r="AM55" s="28">
        <v>7.1300000000000002E-2</v>
      </c>
      <c r="AN55" s="28">
        <v>-0.125</v>
      </c>
      <c r="AO55" s="28">
        <v>-2.1099999999999997E-2</v>
      </c>
      <c r="AP55" s="28">
        <v>-1.04E-2</v>
      </c>
      <c r="AQ55" s="28">
        <v>3.0600000000000002E-2</v>
      </c>
      <c r="AR55" s="28">
        <v>-0.21299999999999999</v>
      </c>
      <c r="AS55" s="28">
        <v>-5.1900000000000002E-2</v>
      </c>
      <c r="AT55" s="28">
        <v>-4.2999999999999997E-2</v>
      </c>
      <c r="AU55" s="28">
        <v>-7.2299999999999994E-3</v>
      </c>
      <c r="AV55" s="39">
        <v>25593.4</v>
      </c>
      <c r="AW55" s="39">
        <v>4015</v>
      </c>
      <c r="AX55" s="39">
        <v>3162.9</v>
      </c>
      <c r="AY55" s="39">
        <v>1354.5</v>
      </c>
      <c r="AZ55" s="28">
        <v>0.32299999999999995</v>
      </c>
      <c r="BA55" s="54">
        <v>1191.0999999999999</v>
      </c>
      <c r="BB55" s="54">
        <v>8437.9</v>
      </c>
      <c r="BC55" s="54"/>
      <c r="BD55" s="54">
        <v>3162.9</v>
      </c>
      <c r="BE55" s="54">
        <v>-331.7</v>
      </c>
      <c r="BF55" s="54">
        <v>113.8</v>
      </c>
      <c r="BG55" s="54"/>
      <c r="BH55" s="54">
        <v>2241.6999999999998</v>
      </c>
      <c r="BI55" s="54">
        <v>725</v>
      </c>
      <c r="BJ55" s="54"/>
      <c r="BK55" s="54">
        <v>1065.2</v>
      </c>
      <c r="BL55" s="54">
        <v>5546.2</v>
      </c>
      <c r="BM55" s="54">
        <v>14019.2</v>
      </c>
      <c r="BN55" s="54">
        <v>38427.599999999999</v>
      </c>
      <c r="BO55" s="54">
        <v>13486.7</v>
      </c>
      <c r="BP55" s="54"/>
      <c r="BQ55" s="54">
        <v>14157.2</v>
      </c>
      <c r="BR55" s="54">
        <v>2299.8000000000002</v>
      </c>
      <c r="BS55" s="54">
        <v>1622</v>
      </c>
      <c r="BT55" s="54">
        <v>112.6</v>
      </c>
      <c r="BU55" s="54">
        <v>12094.7</v>
      </c>
      <c r="BV55" s="54">
        <v>6548.4</v>
      </c>
      <c r="BW55" s="54">
        <v>4035.6</v>
      </c>
      <c r="BX55" s="54">
        <v>1292.7</v>
      </c>
      <c r="BY55" s="54">
        <v>889.7</v>
      </c>
      <c r="BZ55" s="54">
        <v>7986.4</v>
      </c>
      <c r="CA55" s="54">
        <v>59.3</v>
      </c>
      <c r="CB55" s="54">
        <v>16425</v>
      </c>
      <c r="CC55" s="54">
        <v>48.2</v>
      </c>
      <c r="CD55" s="54">
        <v>1334.4</v>
      </c>
      <c r="CE55" s="54">
        <v>15801.1</v>
      </c>
      <c r="CF55" s="54"/>
      <c r="CG55" s="54">
        <v>14727</v>
      </c>
      <c r="CH55" s="29">
        <f t="shared" si="1"/>
        <v>29817.599999999999</v>
      </c>
      <c r="CI55" s="54">
        <v>329.2</v>
      </c>
      <c r="CJ55" s="54">
        <v>341.4</v>
      </c>
      <c r="CK55" s="54">
        <v>368.3</v>
      </c>
      <c r="CL55" s="54">
        <v>374.8</v>
      </c>
      <c r="CM55" s="54">
        <v>378.7</v>
      </c>
      <c r="CN55" s="54">
        <v>369.5</v>
      </c>
      <c r="CO55" s="54">
        <v>2.2799999999999998</v>
      </c>
      <c r="CP55" s="54">
        <v>2.2799999999999998</v>
      </c>
      <c r="CQ55" s="54">
        <v>2.67</v>
      </c>
      <c r="CR55" s="54">
        <v>2.2799999999999998</v>
      </c>
      <c r="CS55" s="54">
        <v>2.2799999999999998</v>
      </c>
      <c r="CT55" s="54">
        <v>1.82</v>
      </c>
      <c r="CU55" s="54">
        <v>242.1</v>
      </c>
      <c r="CV55" s="54"/>
      <c r="CW55" s="54">
        <v>75</v>
      </c>
      <c r="CX55" s="54">
        <v>101.7</v>
      </c>
      <c r="CY55" s="54">
        <v>136.80000000000001</v>
      </c>
      <c r="CZ55" s="54">
        <v>196.1</v>
      </c>
      <c r="DA55" s="54">
        <v>219.63200000000001</v>
      </c>
      <c r="DB55" s="54">
        <v>-125.9</v>
      </c>
      <c r="DC55" s="54"/>
      <c r="DD55" s="54">
        <v>-371.6</v>
      </c>
      <c r="DE55" s="54"/>
      <c r="DF55" s="54">
        <v>55.7</v>
      </c>
      <c r="DG55" s="54">
        <v>-748</v>
      </c>
      <c r="DH55" s="54">
        <v>559.20000000000005</v>
      </c>
      <c r="DI55" s="54">
        <v>-15.7</v>
      </c>
      <c r="DJ55" s="54">
        <v>41.2</v>
      </c>
      <c r="DK55" s="54">
        <v>-1295.2</v>
      </c>
      <c r="DL55" s="54">
        <v>222.7</v>
      </c>
      <c r="DM55" s="54">
        <v>-127.1</v>
      </c>
      <c r="DN55" s="54">
        <v>-116.2</v>
      </c>
      <c r="DO55" s="54">
        <v>25593.4</v>
      </c>
      <c r="DP55" s="54">
        <v>4015</v>
      </c>
      <c r="DQ55" s="54">
        <v>1354.5</v>
      </c>
      <c r="DR55" s="28">
        <v>0.10529999999999999</v>
      </c>
      <c r="DS55" s="40">
        <v>3</v>
      </c>
      <c r="DT55" s="41" t="s">
        <v>176</v>
      </c>
    </row>
    <row r="56" spans="1:124" s="27" customFormat="1" ht="14">
      <c r="A56" s="30" t="s">
        <v>439</v>
      </c>
      <c r="B56" s="30" t="s">
        <v>440</v>
      </c>
      <c r="C56" s="31">
        <v>1995</v>
      </c>
      <c r="D56" s="32" t="s">
        <v>205</v>
      </c>
      <c r="E56" s="32" t="s">
        <v>296</v>
      </c>
      <c r="F56" s="32" t="s">
        <v>174</v>
      </c>
      <c r="G56" s="33">
        <v>227811</v>
      </c>
      <c r="H56" s="39">
        <v>83451.8</v>
      </c>
      <c r="I56" s="39">
        <v>18.559999999999999</v>
      </c>
      <c r="J56" s="39">
        <v>18.91</v>
      </c>
      <c r="K56" s="39">
        <v>11</v>
      </c>
      <c r="L56" s="28">
        <v>0.2104</v>
      </c>
      <c r="M56" s="28">
        <v>0</v>
      </c>
      <c r="N56" s="28">
        <v>0</v>
      </c>
      <c r="O56" s="28">
        <v>0</v>
      </c>
      <c r="P56" s="36">
        <v>0.93799999999999994</v>
      </c>
      <c r="Q56" s="36">
        <v>0.56000000000000005</v>
      </c>
      <c r="R56" s="28">
        <v>0.29489875495782558</v>
      </c>
      <c r="S56" s="28">
        <v>0.20238577025077631</v>
      </c>
      <c r="T56" s="37" t="s">
        <v>206</v>
      </c>
      <c r="U56" s="34">
        <v>4495.6000000000004</v>
      </c>
      <c r="V56" s="38"/>
      <c r="W56" s="39"/>
      <c r="X56" s="36">
        <v>9.0999999999999998E-2</v>
      </c>
      <c r="Y56" s="39">
        <v>0.45700000000000002</v>
      </c>
      <c r="Z56" s="28">
        <v>1</v>
      </c>
      <c r="AA56" s="39">
        <v>75505.100000000006</v>
      </c>
      <c r="AB56" s="39">
        <v>20541.5</v>
      </c>
      <c r="AC56" s="39">
        <v>0.77400000000000002</v>
      </c>
      <c r="AD56" s="28">
        <v>3.6699999999999997E-2</v>
      </c>
      <c r="AE56" s="28">
        <v>0.185</v>
      </c>
      <c r="AF56" s="28">
        <v>6.2600000000000003E-2</v>
      </c>
      <c r="AG56" s="28">
        <v>-6.0899999999999996E-2</v>
      </c>
      <c r="AH56" s="28">
        <v>-2.4799999999999999E-2</v>
      </c>
      <c r="AI56" s="28">
        <v>8.8900000000000003E-3</v>
      </c>
      <c r="AJ56" s="28">
        <v>0.52600000000000002</v>
      </c>
      <c r="AK56" s="28">
        <v>-9.0700000000000003E-2</v>
      </c>
      <c r="AL56" s="28">
        <v>-5.57E-2</v>
      </c>
      <c r="AM56" s="28">
        <v>-6.0899999999999999E-3</v>
      </c>
      <c r="AN56" s="28">
        <v>0.75800000000000001</v>
      </c>
      <c r="AO56" s="28">
        <v>-4.5499999999999999E-2</v>
      </c>
      <c r="AP56" s="28">
        <v>-4.5100000000000001E-2</v>
      </c>
      <c r="AQ56" s="28">
        <v>2.23E-2</v>
      </c>
      <c r="AR56" s="28">
        <v>2.1440000000000001</v>
      </c>
      <c r="AS56" s="28">
        <v>-8.6899999999999991E-2</v>
      </c>
      <c r="AT56" s="28">
        <v>1.7000000000000001E-3</v>
      </c>
      <c r="AU56" s="28">
        <v>4.2000000000000003E-2</v>
      </c>
      <c r="AV56" s="39">
        <v>75843.399999999994</v>
      </c>
      <c r="AW56" s="39">
        <v>17880.5</v>
      </c>
      <c r="AX56" s="39">
        <v>6273.7</v>
      </c>
      <c r="AY56" s="39">
        <v>3539.3</v>
      </c>
      <c r="AZ56" s="28">
        <v>0.254</v>
      </c>
      <c r="BA56" s="54">
        <v>8698.2000000000007</v>
      </c>
      <c r="BB56" s="54">
        <v>22537.1</v>
      </c>
      <c r="BC56" s="54"/>
      <c r="BD56" s="54">
        <v>6273.7</v>
      </c>
      <c r="BE56" s="54">
        <v>-3644.6</v>
      </c>
      <c r="BF56" s="54">
        <v>394.6</v>
      </c>
      <c r="BG56" s="54">
        <v>-61.7</v>
      </c>
      <c r="BH56" s="54">
        <v>5265.4</v>
      </c>
      <c r="BI56" s="54">
        <v>1338.7</v>
      </c>
      <c r="BJ56" s="54"/>
      <c r="BK56" s="54">
        <v>9106.1</v>
      </c>
      <c r="BL56" s="54">
        <v>44316.4</v>
      </c>
      <c r="BM56" s="54">
        <v>17765.5</v>
      </c>
      <c r="BN56" s="54">
        <v>156581.70000000001</v>
      </c>
      <c r="BO56" s="54">
        <v>66848.600000000006</v>
      </c>
      <c r="BP56" s="54"/>
      <c r="BQ56" s="54">
        <v>30789.8</v>
      </c>
      <c r="BR56" s="54">
        <v>12421.5</v>
      </c>
      <c r="BS56" s="54">
        <v>1819.3</v>
      </c>
      <c r="BT56" s="54">
        <v>8927</v>
      </c>
      <c r="BU56" s="54">
        <v>164642</v>
      </c>
      <c r="BV56" s="54">
        <v>120325.6</v>
      </c>
      <c r="BW56" s="54">
        <v>11657.7</v>
      </c>
      <c r="BX56" s="54"/>
      <c r="BY56" s="54">
        <v>2954.7</v>
      </c>
      <c r="BZ56" s="54">
        <v>52518.3</v>
      </c>
      <c r="CA56" s="54">
        <v>10444.799999999999</v>
      </c>
      <c r="CB56" s="54">
        <v>71058.3</v>
      </c>
      <c r="CC56" s="54">
        <v>11270.4</v>
      </c>
      <c r="CD56" s="54">
        <v>10975.7</v>
      </c>
      <c r="CE56" s="54">
        <v>20053.7</v>
      </c>
      <c r="CF56" s="54"/>
      <c r="CG56" s="54">
        <v>32884.400000000001</v>
      </c>
      <c r="CH56" s="29">
        <f t="shared" si="1"/>
        <v>92967.000000000015</v>
      </c>
      <c r="CI56" s="54">
        <v>115.7</v>
      </c>
      <c r="CJ56" s="54">
        <v>122.4</v>
      </c>
      <c r="CK56" s="54">
        <v>132.80000000000001</v>
      </c>
      <c r="CL56" s="54">
        <v>133.69999999999999</v>
      </c>
      <c r="CM56" s="54">
        <v>133.6</v>
      </c>
      <c r="CN56" s="54">
        <v>89.2</v>
      </c>
      <c r="CO56" s="54">
        <v>0.79</v>
      </c>
      <c r="CP56" s="54">
        <v>0.79</v>
      </c>
      <c r="CQ56" s="54">
        <v>0.3</v>
      </c>
      <c r="CR56" s="54">
        <v>0.78700000000000003</v>
      </c>
      <c r="CS56" s="54">
        <v>0.78700000000000003</v>
      </c>
      <c r="CT56" s="54">
        <v>0.60499999999999998</v>
      </c>
      <c r="CU56" s="54">
        <v>8671.5</v>
      </c>
      <c r="CV56" s="54">
        <v>2403.3000000000002</v>
      </c>
      <c r="CW56" s="54">
        <v>2403.3000000000002</v>
      </c>
      <c r="CX56" s="54">
        <v>2938.9</v>
      </c>
      <c r="CY56" s="54">
        <v>2938.9</v>
      </c>
      <c r="CZ56" s="54">
        <v>3532</v>
      </c>
      <c r="DA56" s="54">
        <v>3994.4</v>
      </c>
      <c r="DB56" s="54">
        <v>6215.6</v>
      </c>
      <c r="DC56" s="54"/>
      <c r="DD56" s="54">
        <v>-1561.5</v>
      </c>
      <c r="DE56" s="54">
        <v>-1149.9000000000001</v>
      </c>
      <c r="DF56" s="54">
        <v>20.6</v>
      </c>
      <c r="DG56" s="54">
        <v>-22144.9</v>
      </c>
      <c r="DH56" s="54">
        <v>20650</v>
      </c>
      <c r="DI56" s="54">
        <v>-5778.6</v>
      </c>
      <c r="DJ56" s="54">
        <v>1864.1</v>
      </c>
      <c r="DK56" s="54">
        <v>-733.5</v>
      </c>
      <c r="DL56" s="54"/>
      <c r="DM56" s="54"/>
      <c r="DN56" s="54"/>
      <c r="DO56" s="54">
        <v>75843.399999999994</v>
      </c>
      <c r="DP56" s="54">
        <v>17880.5</v>
      </c>
      <c r="DQ56" s="54">
        <v>3539.3</v>
      </c>
      <c r="DR56" s="28">
        <v>0.1429</v>
      </c>
      <c r="DS56" s="40">
        <v>5</v>
      </c>
      <c r="DT56" s="41" t="s">
        <v>246</v>
      </c>
    </row>
    <row r="57" spans="1:124" s="27" customFormat="1" ht="14">
      <c r="A57" s="30" t="s">
        <v>412</v>
      </c>
      <c r="B57" s="30" t="s">
        <v>413</v>
      </c>
      <c r="C57" s="31">
        <v>1886</v>
      </c>
      <c r="D57" s="32" t="s">
        <v>414</v>
      </c>
      <c r="E57" s="32" t="s">
        <v>273</v>
      </c>
      <c r="F57" s="32" t="s">
        <v>184</v>
      </c>
      <c r="G57" s="33"/>
      <c r="H57" s="39">
        <v>70531</v>
      </c>
      <c r="I57" s="39">
        <v>28.05</v>
      </c>
      <c r="J57" s="39">
        <v>30.5</v>
      </c>
      <c r="K57" s="39">
        <v>25.1</v>
      </c>
      <c r="L57" s="28">
        <v>0.79310000000000003</v>
      </c>
      <c r="M57" s="28">
        <v>1.09E-3</v>
      </c>
      <c r="N57" s="28">
        <v>1.98E-3</v>
      </c>
      <c r="O57" s="28">
        <v>1.08E-3</v>
      </c>
      <c r="P57" s="36">
        <v>0.72899999999999998</v>
      </c>
      <c r="Q57" s="36">
        <v>0.33500000000000002</v>
      </c>
      <c r="R57" s="28">
        <v>0.22787509636198672</v>
      </c>
      <c r="S57" s="28">
        <v>0.13400000000000001</v>
      </c>
      <c r="T57" s="37" t="s">
        <v>226</v>
      </c>
      <c r="U57" s="34">
        <v>2514.1</v>
      </c>
      <c r="V57" s="38"/>
      <c r="W57" s="39"/>
      <c r="X57" s="35">
        <v>4.12</v>
      </c>
      <c r="Y57" s="39">
        <v>92.4</v>
      </c>
      <c r="Z57" s="28">
        <v>0.97</v>
      </c>
      <c r="AA57" s="39">
        <v>16514.900000000001</v>
      </c>
      <c r="AB57" s="39">
        <v>5524.8</v>
      </c>
      <c r="AC57" s="39">
        <v>1.42</v>
      </c>
      <c r="AD57" s="28">
        <v>5.1399999999999994E-2</v>
      </c>
      <c r="AE57" s="28">
        <v>4.8899999999999999E-2</v>
      </c>
      <c r="AF57" s="28">
        <v>2.9300000000000003E-2</v>
      </c>
      <c r="AG57" s="28">
        <v>3.78E-2</v>
      </c>
      <c r="AH57" s="28">
        <v>3.6699999999999997E-2</v>
      </c>
      <c r="AI57" s="28">
        <v>4.5400000000000003E-2</v>
      </c>
      <c r="AJ57" s="28">
        <v>5.67E-2</v>
      </c>
      <c r="AK57" s="28">
        <v>2.4900000000000002E-2</v>
      </c>
      <c r="AL57" s="28">
        <v>2.5000000000000001E-2</v>
      </c>
      <c r="AM57" s="28">
        <v>1.5900000000000001E-2</v>
      </c>
      <c r="AN57" s="28">
        <v>5.7200000000000001E-2</v>
      </c>
      <c r="AO57" s="28">
        <v>-1.5900000000000001E-2</v>
      </c>
      <c r="AP57" s="28">
        <v>-1.26E-2</v>
      </c>
      <c r="AQ57" s="28">
        <v>-4.7499999999999999E-3</v>
      </c>
      <c r="AR57" s="28">
        <v>-0.22500000000000001</v>
      </c>
      <c r="AS57" s="28">
        <v>-0.18</v>
      </c>
      <c r="AT57" s="28">
        <v>-0.16800000000000001</v>
      </c>
      <c r="AU57" s="28">
        <v>-9.1799999999999993E-2</v>
      </c>
      <c r="AV57" s="39">
        <v>15937</v>
      </c>
      <c r="AW57" s="39">
        <v>4966.8999999999996</v>
      </c>
      <c r="AX57" s="39">
        <v>4493.1000000000004</v>
      </c>
      <c r="AY57" s="39">
        <v>3054.6</v>
      </c>
      <c r="AZ57" s="28">
        <v>0.151</v>
      </c>
      <c r="BA57" s="54">
        <v>886.8</v>
      </c>
      <c r="BB57" s="54">
        <v>2560.6</v>
      </c>
      <c r="BC57" s="54"/>
      <c r="BD57" s="54">
        <v>4493.1000000000004</v>
      </c>
      <c r="BE57" s="54">
        <v>-939.8</v>
      </c>
      <c r="BF57" s="54">
        <v>394.3</v>
      </c>
      <c r="BG57" s="54"/>
      <c r="BH57" s="54">
        <v>3455.2</v>
      </c>
      <c r="BI57" s="54">
        <v>522.1</v>
      </c>
      <c r="BJ57" s="54"/>
      <c r="BK57" s="54">
        <v>1249.9000000000001</v>
      </c>
      <c r="BL57" s="54">
        <v>5850.5</v>
      </c>
      <c r="BM57" s="54"/>
      <c r="BN57" s="54">
        <v>43497.2</v>
      </c>
      <c r="BO57" s="54">
        <v>17709</v>
      </c>
      <c r="BP57" s="54"/>
      <c r="BQ57" s="54">
        <v>11264.7</v>
      </c>
      <c r="BR57" s="54">
        <v>5395.5</v>
      </c>
      <c r="BS57" s="54">
        <v>7164.3</v>
      </c>
      <c r="BT57" s="54">
        <v>684.2</v>
      </c>
      <c r="BU57" s="54"/>
      <c r="BV57" s="54"/>
      <c r="BW57" s="54">
        <v>5138.3</v>
      </c>
      <c r="BX57" s="54">
        <v>182.3</v>
      </c>
      <c r="BY57" s="54">
        <v>606.20000000000005</v>
      </c>
      <c r="BZ57" s="54">
        <v>13275.2</v>
      </c>
      <c r="CA57" s="54">
        <v>2287.9</v>
      </c>
      <c r="CB57" s="54">
        <v>16107</v>
      </c>
      <c r="CC57" s="54">
        <v>1577.1</v>
      </c>
      <c r="CD57" s="54">
        <v>1476</v>
      </c>
      <c r="CE57" s="54"/>
      <c r="CF57" s="54"/>
      <c r="CG57" s="54">
        <v>11738.6</v>
      </c>
      <c r="CH57" s="29">
        <f t="shared" si="1"/>
        <v>26369.599999999999</v>
      </c>
      <c r="CI57" s="54">
        <v>37.4</v>
      </c>
      <c r="CJ57" s="54">
        <v>38.9</v>
      </c>
      <c r="CK57" s="54">
        <v>41.1</v>
      </c>
      <c r="CL57" s="54">
        <v>37.5</v>
      </c>
      <c r="CM57" s="54">
        <v>34.799999999999997</v>
      </c>
      <c r="CN57" s="54">
        <v>34</v>
      </c>
      <c r="CO57" s="54">
        <v>1.22</v>
      </c>
      <c r="CP57" s="54">
        <v>1.21</v>
      </c>
      <c r="CQ57" s="54">
        <v>1.0900000000000001</v>
      </c>
      <c r="CR57" s="54">
        <v>1.21</v>
      </c>
      <c r="CS57" s="54">
        <v>1.21</v>
      </c>
      <c r="CT57" s="54">
        <v>0.83399999999999996</v>
      </c>
      <c r="CU57" s="54">
        <v>381.4</v>
      </c>
      <c r="CV57" s="54">
        <v>73.5</v>
      </c>
      <c r="CW57" s="54">
        <v>85.5</v>
      </c>
      <c r="CX57" s="54">
        <v>100.9</v>
      </c>
      <c r="CY57" s="54">
        <v>136.80000000000001</v>
      </c>
      <c r="CZ57" s="54">
        <v>174.5</v>
      </c>
      <c r="DA57" s="54">
        <v>195.44000000000003</v>
      </c>
      <c r="DB57" s="54">
        <v>1048.9000000000001</v>
      </c>
      <c r="DC57" s="54"/>
      <c r="DD57" s="54">
        <v>-2016.7</v>
      </c>
      <c r="DE57" s="54">
        <v>-92</v>
      </c>
      <c r="DF57" s="54">
        <v>1.56</v>
      </c>
      <c r="DG57" s="54">
        <v>-2671.2</v>
      </c>
      <c r="DH57" s="54">
        <v>3682.7</v>
      </c>
      <c r="DI57" s="54">
        <v>-24.9</v>
      </c>
      <c r="DJ57" s="54">
        <v>620.29999999999995</v>
      </c>
      <c r="DK57" s="54">
        <v>-1832.8</v>
      </c>
      <c r="DL57" s="54">
        <v>437.9</v>
      </c>
      <c r="DM57" s="54">
        <v>-297.7</v>
      </c>
      <c r="DN57" s="54">
        <v>-391.2</v>
      </c>
      <c r="DO57" s="54">
        <v>17545.5</v>
      </c>
      <c r="DP57" s="54">
        <v>5824</v>
      </c>
      <c r="DQ57" s="54">
        <v>3845</v>
      </c>
      <c r="DR57" s="28">
        <v>0.18179999999999999</v>
      </c>
      <c r="DS57" s="40">
        <v>3</v>
      </c>
      <c r="DT57" s="41" t="s">
        <v>261</v>
      </c>
    </row>
    <row r="58" spans="1:124" s="27" customFormat="1" ht="14">
      <c r="A58" s="30" t="s">
        <v>575</v>
      </c>
      <c r="B58" s="30" t="s">
        <v>576</v>
      </c>
      <c r="C58" s="31">
        <v>1977</v>
      </c>
      <c r="D58" s="32" t="s">
        <v>266</v>
      </c>
      <c r="E58" s="32" t="s">
        <v>144</v>
      </c>
      <c r="F58" s="32" t="s">
        <v>222</v>
      </c>
      <c r="G58" s="33">
        <v>30925</v>
      </c>
      <c r="H58" s="39">
        <v>43567.7</v>
      </c>
      <c r="I58" s="39">
        <v>86.65</v>
      </c>
      <c r="J58" s="39">
        <v>89.46</v>
      </c>
      <c r="K58" s="39">
        <v>73.5</v>
      </c>
      <c r="L58" s="28">
        <v>0.86349999999999993</v>
      </c>
      <c r="M58" s="28">
        <v>0</v>
      </c>
      <c r="N58" s="28">
        <v>5.11E-3</v>
      </c>
      <c r="O58" s="28">
        <v>6.9000000000000008E-4</v>
      </c>
      <c r="P58" s="36">
        <v>0.68899999999999995</v>
      </c>
      <c r="Q58" s="36">
        <v>0.88800000000000001</v>
      </c>
      <c r="R58" s="28">
        <v>0.26352400378604707</v>
      </c>
      <c r="S58" s="28">
        <v>0.24259725830604378</v>
      </c>
      <c r="T58" s="37" t="s">
        <v>432</v>
      </c>
      <c r="U58" s="34">
        <v>502.8</v>
      </c>
      <c r="V58" s="43">
        <v>2.44</v>
      </c>
      <c r="W58" s="39">
        <v>38.71</v>
      </c>
      <c r="X58" s="35">
        <v>3.22</v>
      </c>
      <c r="Y58" s="39">
        <v>124.5</v>
      </c>
      <c r="Z58" s="28">
        <v>0.995</v>
      </c>
      <c r="AA58" s="39">
        <v>34591</v>
      </c>
      <c r="AB58" s="39">
        <v>8447.7999999999993</v>
      </c>
      <c r="AC58" s="39">
        <v>5.98</v>
      </c>
      <c r="AD58" s="28">
        <v>4.3799999999999999E-2</v>
      </c>
      <c r="AE58" s="28">
        <v>9.0299999999999991E-2</v>
      </c>
      <c r="AF58" s="28" t="s">
        <v>151</v>
      </c>
      <c r="AG58" s="28" t="s">
        <v>151</v>
      </c>
      <c r="AH58" s="28">
        <v>0.3</v>
      </c>
      <c r="AI58" s="28">
        <v>0.113</v>
      </c>
      <c r="AJ58" s="28">
        <v>0.24</v>
      </c>
      <c r="AK58" s="28">
        <v>0.154</v>
      </c>
      <c r="AL58" s="28">
        <v>9.4299999999999995E-2</v>
      </c>
      <c r="AM58" s="28">
        <v>9.0500000000000011E-2</v>
      </c>
      <c r="AN58" s="28">
        <v>1.84E-2</v>
      </c>
      <c r="AO58" s="28">
        <v>5.7999999999999996E-2</v>
      </c>
      <c r="AP58" s="28">
        <v>6.0100000000000001E-2</v>
      </c>
      <c r="AQ58" s="28">
        <v>6.9000000000000006E-2</v>
      </c>
      <c r="AR58" s="28">
        <v>-3.6000000000000004E-2</v>
      </c>
      <c r="AS58" s="28">
        <v>3.1800000000000002E-2</v>
      </c>
      <c r="AT58" s="28">
        <v>2.87E-2</v>
      </c>
      <c r="AU58" s="28">
        <v>4.7400000000000005E-2</v>
      </c>
      <c r="AV58" s="39">
        <v>33260</v>
      </c>
      <c r="AW58" s="39">
        <v>8030</v>
      </c>
      <c r="AX58" s="39">
        <v>5478</v>
      </c>
      <c r="AY58" s="39">
        <v>2756</v>
      </c>
      <c r="AZ58" s="28">
        <v>0.376</v>
      </c>
      <c r="BA58" s="54">
        <v>3225</v>
      </c>
      <c r="BB58" s="54">
        <v>7159</v>
      </c>
      <c r="BC58" s="54">
        <v>2943</v>
      </c>
      <c r="BD58" s="54">
        <v>5478</v>
      </c>
      <c r="BE58" s="54">
        <v>-859</v>
      </c>
      <c r="BF58" s="54">
        <v>68</v>
      </c>
      <c r="BG58" s="54"/>
      <c r="BH58" s="54">
        <v>4448</v>
      </c>
      <c r="BI58" s="54">
        <v>1673</v>
      </c>
      <c r="BJ58" s="54"/>
      <c r="BK58" s="54">
        <v>4635</v>
      </c>
      <c r="BL58" s="54">
        <v>9761</v>
      </c>
      <c r="BM58" s="54">
        <v>3929</v>
      </c>
      <c r="BN58" s="54">
        <v>25459</v>
      </c>
      <c r="BO58" s="54">
        <v>20818</v>
      </c>
      <c r="BP58" s="54"/>
      <c r="BQ58" s="54">
        <v>-5213</v>
      </c>
      <c r="BR58" s="54">
        <v>2800</v>
      </c>
      <c r="BS58" s="54">
        <v>299</v>
      </c>
      <c r="BT58" s="54">
        <v>543</v>
      </c>
      <c r="BU58" s="54">
        <v>22158</v>
      </c>
      <c r="BV58" s="54">
        <v>12397</v>
      </c>
      <c r="BW58" s="54">
        <v>1584</v>
      </c>
      <c r="BX58" s="54"/>
      <c r="BY58" s="54">
        <v>3053</v>
      </c>
      <c r="BZ58" s="54">
        <v>19491</v>
      </c>
      <c r="CA58" s="54">
        <v>385</v>
      </c>
      <c r="CB58" s="54">
        <v>19541</v>
      </c>
      <c r="CC58" s="54">
        <v>375</v>
      </c>
      <c r="CD58" s="54">
        <v>2180</v>
      </c>
      <c r="CE58" s="54">
        <v>3970</v>
      </c>
      <c r="CF58" s="54"/>
      <c r="CG58" s="54">
        <v>-6544</v>
      </c>
      <c r="CH58" s="29">
        <f t="shared" si="1"/>
        <v>10817</v>
      </c>
      <c r="CI58" s="54"/>
      <c r="CJ58" s="54"/>
      <c r="CK58" s="54"/>
      <c r="CL58" s="54"/>
      <c r="CM58" s="54"/>
      <c r="CN58" s="54"/>
      <c r="CO58" s="54">
        <v>5.46</v>
      </c>
      <c r="CP58" s="54">
        <v>5.46</v>
      </c>
      <c r="CQ58" s="54">
        <v>5.55</v>
      </c>
      <c r="CR58" s="54">
        <v>5.4</v>
      </c>
      <c r="CS58" s="54">
        <v>5.4</v>
      </c>
      <c r="CT58" s="54"/>
      <c r="CU58" s="54">
        <v>457</v>
      </c>
      <c r="CV58" s="54">
        <v>100</v>
      </c>
      <c r="CW58" s="54">
        <v>98</v>
      </c>
      <c r="CX58" s="54">
        <v>98</v>
      </c>
      <c r="CY58" s="54">
        <v>102</v>
      </c>
      <c r="CZ58" s="54">
        <v>108</v>
      </c>
      <c r="DA58" s="54">
        <v>133</v>
      </c>
      <c r="DB58" s="54">
        <v>53</v>
      </c>
      <c r="DC58" s="54"/>
      <c r="DD58" s="54"/>
      <c r="DE58" s="54">
        <v>-1386</v>
      </c>
      <c r="DF58" s="54">
        <v>21</v>
      </c>
      <c r="DG58" s="54">
        <v>-1567</v>
      </c>
      <c r="DH58" s="54">
        <v>2951</v>
      </c>
      <c r="DI58" s="54">
        <v>-138</v>
      </c>
      <c r="DJ58" s="54"/>
      <c r="DK58" s="54"/>
      <c r="DL58" s="54">
        <v>361</v>
      </c>
      <c r="DM58" s="54">
        <v>-16</v>
      </c>
      <c r="DN58" s="54">
        <v>-242</v>
      </c>
      <c r="DO58" s="54">
        <v>33260</v>
      </c>
      <c r="DP58" s="54">
        <v>8030</v>
      </c>
      <c r="DQ58" s="54">
        <v>2756</v>
      </c>
      <c r="DR58" s="28">
        <v>8.3299999999999999E-2</v>
      </c>
      <c r="DS58" s="40">
        <v>1</v>
      </c>
      <c r="DT58" s="41" t="s">
        <v>270</v>
      </c>
    </row>
    <row r="59" spans="1:124" s="27" customFormat="1" ht="14">
      <c r="A59" s="30" t="s">
        <v>588</v>
      </c>
      <c r="B59" s="30" t="s">
        <v>589</v>
      </c>
      <c r="C59" s="31">
        <v>1909</v>
      </c>
      <c r="D59" s="32" t="s">
        <v>493</v>
      </c>
      <c r="E59" s="32" t="s">
        <v>144</v>
      </c>
      <c r="F59" s="32" t="s">
        <v>476</v>
      </c>
      <c r="G59" s="33">
        <v>14400</v>
      </c>
      <c r="H59" s="39">
        <v>42780.800000000003</v>
      </c>
      <c r="I59" s="39">
        <v>72.709999999999994</v>
      </c>
      <c r="J59" s="39">
        <v>80.89</v>
      </c>
      <c r="K59" s="39">
        <v>64.7</v>
      </c>
      <c r="L59" s="28">
        <v>0.6099</v>
      </c>
      <c r="M59" s="28">
        <v>2.0000000000000002E-5</v>
      </c>
      <c r="N59" s="28">
        <v>3.7199999999999998E-3</v>
      </c>
      <c r="O59" s="28">
        <v>1.7699999999999999E-3</v>
      </c>
      <c r="P59" s="36">
        <v>0.60899999999999999</v>
      </c>
      <c r="Q59" s="36">
        <v>0.22</v>
      </c>
      <c r="R59" s="28">
        <v>0.24911022837762589</v>
      </c>
      <c r="S59" s="28">
        <v>0.15009330431434975</v>
      </c>
      <c r="T59" s="37" t="s">
        <v>226</v>
      </c>
      <c r="U59" s="34">
        <v>588.4</v>
      </c>
      <c r="V59" s="38"/>
      <c r="W59" s="39"/>
      <c r="X59" s="35">
        <v>2.5299999999999998</v>
      </c>
      <c r="Y59" s="39">
        <v>169.4</v>
      </c>
      <c r="Z59" s="28">
        <v>0.996</v>
      </c>
      <c r="AA59" s="39">
        <v>13649</v>
      </c>
      <c r="AB59" s="39">
        <v>5675.9</v>
      </c>
      <c r="AC59" s="39">
        <v>3.71</v>
      </c>
      <c r="AD59" s="28">
        <v>7.2400000000000006E-2</v>
      </c>
      <c r="AE59" s="28">
        <v>5.9699999999999996E-2</v>
      </c>
      <c r="AF59" s="28">
        <v>4.7799999999999995E-3</v>
      </c>
      <c r="AG59" s="28">
        <v>4.9699999999999996E-3</v>
      </c>
      <c r="AH59" s="28">
        <v>6.1999999999999998E-3</v>
      </c>
      <c r="AI59" s="28">
        <v>-1.1299999999999999E-2</v>
      </c>
      <c r="AJ59" s="28">
        <v>3.5499999999999998E-3</v>
      </c>
      <c r="AK59" s="28">
        <v>-9.9900000000000006E-3</v>
      </c>
      <c r="AL59" s="28">
        <v>1.2800000000000001E-2</v>
      </c>
      <c r="AM59" s="28">
        <v>-3.4200000000000001E-2</v>
      </c>
      <c r="AN59" s="28">
        <v>-2.3799999999999998E-2</v>
      </c>
      <c r="AO59" s="28">
        <v>-4.5199999999999997E-2</v>
      </c>
      <c r="AP59" s="28">
        <v>-1.15E-2</v>
      </c>
      <c r="AQ59" s="28">
        <v>-3.3300000000000003E-2</v>
      </c>
      <c r="AR59" s="28">
        <v>-0.22800000000000001</v>
      </c>
      <c r="AS59" s="28">
        <v>-0.156</v>
      </c>
      <c r="AT59" s="28">
        <v>-7.5499999999999998E-2</v>
      </c>
      <c r="AU59" s="28">
        <v>-5.21E-2</v>
      </c>
      <c r="AV59" s="39">
        <v>12436</v>
      </c>
      <c r="AW59" s="39">
        <v>4436</v>
      </c>
      <c r="AX59" s="39">
        <v>2876</v>
      </c>
      <c r="AY59" s="39">
        <v>1310</v>
      </c>
      <c r="AZ59" s="28">
        <v>0.254</v>
      </c>
      <c r="BA59" s="54">
        <v>5551</v>
      </c>
      <c r="BB59" s="54"/>
      <c r="BC59" s="54">
        <v>1292</v>
      </c>
      <c r="BD59" s="54">
        <v>2876</v>
      </c>
      <c r="BE59" s="54">
        <v>-1193</v>
      </c>
      <c r="BF59" s="54"/>
      <c r="BG59" s="54">
        <v>-34</v>
      </c>
      <c r="BH59" s="54">
        <v>1778</v>
      </c>
      <c r="BI59" s="54">
        <v>452</v>
      </c>
      <c r="BJ59" s="54"/>
      <c r="BK59" s="54">
        <v>318</v>
      </c>
      <c r="BL59" s="54">
        <v>36270</v>
      </c>
      <c r="BM59" s="54">
        <v>3044</v>
      </c>
      <c r="BN59" s="54">
        <v>54327</v>
      </c>
      <c r="BO59" s="54">
        <v>26157</v>
      </c>
      <c r="BP59" s="54"/>
      <c r="BQ59" s="54">
        <v>11555</v>
      </c>
      <c r="BR59" s="54">
        <v>1514</v>
      </c>
      <c r="BS59" s="54">
        <v>1410</v>
      </c>
      <c r="BT59" s="54">
        <v>2074</v>
      </c>
      <c r="BU59" s="54">
        <v>51406</v>
      </c>
      <c r="BV59" s="54">
        <v>15136</v>
      </c>
      <c r="BW59" s="54">
        <v>952</v>
      </c>
      <c r="BX59" s="54">
        <v>2775</v>
      </c>
      <c r="BY59" s="54">
        <v>1414</v>
      </c>
      <c r="BZ59" s="54">
        <v>21907</v>
      </c>
      <c r="CA59" s="54">
        <v>402</v>
      </c>
      <c r="CB59" s="54">
        <v>23033</v>
      </c>
      <c r="CC59" s="54"/>
      <c r="CD59" s="54">
        <v>316</v>
      </c>
      <c r="CE59" s="54">
        <v>3086</v>
      </c>
      <c r="CF59" s="54"/>
      <c r="CG59" s="54">
        <v>11642</v>
      </c>
      <c r="CH59" s="29">
        <f t="shared" si="1"/>
        <v>34359</v>
      </c>
      <c r="CI59" s="54"/>
      <c r="CJ59" s="54"/>
      <c r="CK59" s="54"/>
      <c r="CL59" s="54"/>
      <c r="CM59" s="54"/>
      <c r="CN59" s="54"/>
      <c r="CO59" s="54">
        <v>2.25</v>
      </c>
      <c r="CP59" s="54">
        <v>2.25</v>
      </c>
      <c r="CQ59" s="54">
        <v>1.95</v>
      </c>
      <c r="CR59" s="54">
        <v>2.2400000000000002</v>
      </c>
      <c r="CS59" s="54">
        <v>2.2400000000000002</v>
      </c>
      <c r="CT59" s="54">
        <v>2.4</v>
      </c>
      <c r="CU59" s="54">
        <v>79</v>
      </c>
      <c r="CV59" s="54">
        <v>36</v>
      </c>
      <c r="CW59" s="54">
        <v>43</v>
      </c>
      <c r="CX59" s="54">
        <v>49</v>
      </c>
      <c r="CY59" s="54">
        <v>57</v>
      </c>
      <c r="CZ59" s="54">
        <v>63</v>
      </c>
      <c r="DA59" s="54">
        <v>170</v>
      </c>
      <c r="DB59" s="54">
        <v>376</v>
      </c>
      <c r="DC59" s="54"/>
      <c r="DD59" s="54">
        <v>-1398</v>
      </c>
      <c r="DE59" s="54"/>
      <c r="DF59" s="54">
        <v>597</v>
      </c>
      <c r="DG59" s="54">
        <v>-4393</v>
      </c>
      <c r="DH59" s="54">
        <v>7333</v>
      </c>
      <c r="DI59" s="54">
        <v>123</v>
      </c>
      <c r="DJ59" s="54">
        <v>187</v>
      </c>
      <c r="DK59" s="54"/>
      <c r="DL59" s="54">
        <v>-202</v>
      </c>
      <c r="DM59" s="54">
        <v>-43</v>
      </c>
      <c r="DN59" s="54">
        <v>131</v>
      </c>
      <c r="DO59" s="54">
        <v>12436</v>
      </c>
      <c r="DP59" s="54">
        <v>4436</v>
      </c>
      <c r="DQ59" s="54">
        <v>1310</v>
      </c>
      <c r="DR59" s="28">
        <v>9.0899999999999995E-2</v>
      </c>
      <c r="DS59" s="40">
        <v>1</v>
      </c>
      <c r="DT59" s="41" t="s">
        <v>180</v>
      </c>
    </row>
    <row r="60" spans="1:124" s="27" customFormat="1" ht="28">
      <c r="A60" s="30" t="s">
        <v>473</v>
      </c>
      <c r="B60" s="30" t="s">
        <v>474</v>
      </c>
      <c r="C60" s="42"/>
      <c r="D60" s="32" t="s">
        <v>475</v>
      </c>
      <c r="E60" s="32" t="s">
        <v>144</v>
      </c>
      <c r="F60" s="32" t="s">
        <v>476</v>
      </c>
      <c r="G60" s="33">
        <v>28344</v>
      </c>
      <c r="H60" s="39">
        <v>55395.199999999997</v>
      </c>
      <c r="I60" s="39">
        <v>78.239999999999995</v>
      </c>
      <c r="J60" s="39">
        <v>89.97</v>
      </c>
      <c r="K60" s="39">
        <v>68.8</v>
      </c>
      <c r="L60" s="28">
        <v>0.56289999999999996</v>
      </c>
      <c r="M60" s="28">
        <v>0</v>
      </c>
      <c r="N60" s="28">
        <v>7.9000000000000001E-4</v>
      </c>
      <c r="O60" s="28">
        <v>1.2E-4</v>
      </c>
      <c r="P60" s="36">
        <v>0.248</v>
      </c>
      <c r="Q60" s="36">
        <v>0.14299999999999999</v>
      </c>
      <c r="R60" s="28">
        <v>0.20628649718030242</v>
      </c>
      <c r="S60" s="28">
        <v>0.17053745108398394</v>
      </c>
      <c r="T60" s="37" t="s">
        <v>226</v>
      </c>
      <c r="U60" s="34">
        <v>708</v>
      </c>
      <c r="V60" s="45">
        <v>0.373</v>
      </c>
      <c r="W60" s="39">
        <v>64</v>
      </c>
      <c r="X60" s="35">
        <v>3.23</v>
      </c>
      <c r="Y60" s="39">
        <v>412.2</v>
      </c>
      <c r="Z60" s="28">
        <v>0.99900000000000011</v>
      </c>
      <c r="AA60" s="39">
        <v>25467</v>
      </c>
      <c r="AB60" s="39">
        <v>9402.4</v>
      </c>
      <c r="AC60" s="39">
        <v>4.66</v>
      </c>
      <c r="AD60" s="28">
        <v>4.1500000000000002E-2</v>
      </c>
      <c r="AE60" s="28">
        <v>4.6399999999999997E-2</v>
      </c>
      <c r="AF60" s="28">
        <v>2.3700000000000002E-2</v>
      </c>
      <c r="AG60" s="28">
        <v>5.1299999999999998E-2</v>
      </c>
      <c r="AH60" s="28">
        <v>5.3099999999999994E-2</v>
      </c>
      <c r="AI60" s="28">
        <v>1.8600000000000002E-2</v>
      </c>
      <c r="AJ60" s="28">
        <v>0.11900000000000001</v>
      </c>
      <c r="AK60" s="28">
        <v>0.15</v>
      </c>
      <c r="AL60" s="28">
        <v>0.14499999999999999</v>
      </c>
      <c r="AM60" s="28">
        <v>0.13500000000000001</v>
      </c>
      <c r="AN60" s="28">
        <v>3.3500000000000002E-2</v>
      </c>
      <c r="AO60" s="28">
        <v>0.19699999999999998</v>
      </c>
      <c r="AP60" s="28">
        <v>0.19899999999999998</v>
      </c>
      <c r="AQ60" s="28">
        <v>0.18100000000000002</v>
      </c>
      <c r="AR60" s="28">
        <v>-0.29299999999999998</v>
      </c>
      <c r="AS60" s="28">
        <v>1.8799999999999997E-2</v>
      </c>
      <c r="AT60" s="28">
        <v>4.4600000000000001E-2</v>
      </c>
      <c r="AU60" s="28">
        <v>5.7500000000000002E-2</v>
      </c>
      <c r="AV60" s="39">
        <v>23427</v>
      </c>
      <c r="AW60" s="39">
        <v>8813</v>
      </c>
      <c r="AX60" s="39">
        <v>5306</v>
      </c>
      <c r="AY60" s="39">
        <v>1883</v>
      </c>
      <c r="AZ60" s="28">
        <v>0.40399999999999997</v>
      </c>
      <c r="BA60" s="54">
        <v>5384</v>
      </c>
      <c r="BB60" s="54">
        <v>355</v>
      </c>
      <c r="BC60" s="54">
        <v>3066</v>
      </c>
      <c r="BD60" s="54">
        <v>5306</v>
      </c>
      <c r="BE60" s="54">
        <v>-1622</v>
      </c>
      <c r="BF60" s="54">
        <v>57</v>
      </c>
      <c r="BG60" s="54"/>
      <c r="BH60" s="54">
        <v>4134</v>
      </c>
      <c r="BI60" s="54">
        <v>1669</v>
      </c>
      <c r="BJ60" s="54">
        <v>13</v>
      </c>
      <c r="BK60" s="54">
        <v>2036</v>
      </c>
      <c r="BL60" s="54">
        <v>68589</v>
      </c>
      <c r="BM60" s="54">
        <v>16321</v>
      </c>
      <c r="BN60" s="54">
        <v>120709</v>
      </c>
      <c r="BO60" s="54">
        <v>42584</v>
      </c>
      <c r="BP60" s="54"/>
      <c r="BQ60" s="54">
        <v>40875</v>
      </c>
      <c r="BR60" s="54">
        <v>2764</v>
      </c>
      <c r="BS60" s="54">
        <v>3459</v>
      </c>
      <c r="BT60" s="54">
        <v>3314</v>
      </c>
      <c r="BU60" s="54">
        <v>102005</v>
      </c>
      <c r="BV60" s="54">
        <v>33416</v>
      </c>
      <c r="BW60" s="54">
        <v>2271</v>
      </c>
      <c r="BX60" s="54">
        <v>2514</v>
      </c>
      <c r="BY60" s="54">
        <v>1940</v>
      </c>
      <c r="BZ60" s="54">
        <v>37249</v>
      </c>
      <c r="CA60" s="54">
        <v>24</v>
      </c>
      <c r="CB60" s="54">
        <v>41122</v>
      </c>
      <c r="CC60" s="54">
        <v>78</v>
      </c>
      <c r="CD60" s="54">
        <v>1501</v>
      </c>
      <c r="CE60" s="54">
        <v>16340</v>
      </c>
      <c r="CF60" s="54"/>
      <c r="CG60" s="54">
        <v>41330</v>
      </c>
      <c r="CH60" s="29">
        <f t="shared" si="1"/>
        <v>80951</v>
      </c>
      <c r="CI60" s="54"/>
      <c r="CJ60" s="54"/>
      <c r="CK60" s="54"/>
      <c r="CL60" s="54"/>
      <c r="CM60" s="54"/>
      <c r="CN60" s="54"/>
      <c r="CO60" s="54">
        <v>2.65</v>
      </c>
      <c r="CP60" s="54">
        <v>3.46</v>
      </c>
      <c r="CQ60" s="54">
        <v>3.67</v>
      </c>
      <c r="CR60" s="54">
        <v>2.65</v>
      </c>
      <c r="CS60" s="54">
        <v>3.46</v>
      </c>
      <c r="CT60" s="54">
        <v>3.15</v>
      </c>
      <c r="CU60" s="54">
        <v>938</v>
      </c>
      <c r="CV60" s="54">
        <v>148</v>
      </c>
      <c r="CW60" s="54">
        <v>157</v>
      </c>
      <c r="CX60" s="54">
        <v>172</v>
      </c>
      <c r="CY60" s="54">
        <v>198</v>
      </c>
      <c r="CZ60" s="54">
        <v>205</v>
      </c>
      <c r="DA60" s="54">
        <v>355</v>
      </c>
      <c r="DB60" s="54">
        <v>350</v>
      </c>
      <c r="DC60" s="54"/>
      <c r="DD60" s="54">
        <v>-2234</v>
      </c>
      <c r="DE60" s="54"/>
      <c r="DF60" s="54">
        <v>25</v>
      </c>
      <c r="DG60" s="54">
        <v>-3601</v>
      </c>
      <c r="DH60" s="54">
        <v>5166</v>
      </c>
      <c r="DI60" s="54">
        <v>65</v>
      </c>
      <c r="DJ60" s="54"/>
      <c r="DK60" s="54">
        <v>-54</v>
      </c>
      <c r="DL60" s="54">
        <v>-30</v>
      </c>
      <c r="DM60" s="54">
        <v>-269</v>
      </c>
      <c r="DN60" s="54">
        <v>58</v>
      </c>
      <c r="DO60" s="54">
        <v>23427</v>
      </c>
      <c r="DP60" s="54">
        <v>8813</v>
      </c>
      <c r="DQ60" s="54">
        <v>1883</v>
      </c>
      <c r="DR60" s="28">
        <v>6.25E-2</v>
      </c>
      <c r="DS60" s="40">
        <v>1</v>
      </c>
      <c r="DT60" s="41" t="s">
        <v>156</v>
      </c>
    </row>
    <row r="61" spans="1:124" s="27" customFormat="1" ht="28">
      <c r="A61" s="30" t="s">
        <v>449</v>
      </c>
      <c r="B61" s="30" t="s">
        <v>450</v>
      </c>
      <c r="C61" s="31">
        <v>1802</v>
      </c>
      <c r="D61" s="32" t="s">
        <v>393</v>
      </c>
      <c r="E61" s="32" t="s">
        <v>144</v>
      </c>
      <c r="F61" s="32" t="s">
        <v>254</v>
      </c>
      <c r="G61" s="33">
        <v>63000</v>
      </c>
      <c r="H61" s="39">
        <v>65228.2</v>
      </c>
      <c r="I61" s="39">
        <v>72</v>
      </c>
      <c r="J61" s="39">
        <v>80.650000000000006</v>
      </c>
      <c r="K61" s="39">
        <v>63.7</v>
      </c>
      <c r="L61" s="28">
        <v>0.69299999999999995</v>
      </c>
      <c r="M61" s="28">
        <v>0</v>
      </c>
      <c r="N61" s="28">
        <v>1.5900000000000001E-3</v>
      </c>
      <c r="O61" s="28">
        <v>5.1999999999999995E-4</v>
      </c>
      <c r="P61" s="36">
        <v>0.996</v>
      </c>
      <c r="Q61" s="35">
        <v>1.44</v>
      </c>
      <c r="R61" s="28">
        <v>0.27657331758504833</v>
      </c>
      <c r="S61" s="28">
        <v>0.29213748250040089</v>
      </c>
      <c r="T61" s="37" t="s">
        <v>232</v>
      </c>
      <c r="U61" s="34">
        <v>905.9</v>
      </c>
      <c r="V61" s="44">
        <v>18.899999999999999</v>
      </c>
      <c r="W61" s="39">
        <v>48.34</v>
      </c>
      <c r="X61" s="35">
        <v>4.37</v>
      </c>
      <c r="Y61" s="39">
        <v>390.3</v>
      </c>
      <c r="Z61" s="28">
        <v>0.998</v>
      </c>
      <c r="AA61" s="39">
        <v>34114.1</v>
      </c>
      <c r="AB61" s="39">
        <v>6737.3</v>
      </c>
      <c r="AC61" s="39">
        <v>4.08</v>
      </c>
      <c r="AD61" s="28">
        <v>1.4800000000000001E-2</v>
      </c>
      <c r="AE61" s="28">
        <v>7.7199999999999991E-2</v>
      </c>
      <c r="AF61" s="28">
        <v>7.3700000000000002E-2</v>
      </c>
      <c r="AG61" s="28">
        <v>3.5099999999999999E-2</v>
      </c>
      <c r="AH61" s="28">
        <v>3.0499999999999999E-2</v>
      </c>
      <c r="AI61" s="28">
        <v>2.1499999999999998E-2</v>
      </c>
      <c r="AJ61" s="28">
        <v>0.156</v>
      </c>
      <c r="AK61" s="28">
        <v>0.113</v>
      </c>
      <c r="AL61" s="28">
        <v>8.2400000000000001E-2</v>
      </c>
      <c r="AM61" s="28">
        <v>5.0599999999999999E-2</v>
      </c>
      <c r="AN61" s="28">
        <v>6.1399999999999996E-3</v>
      </c>
      <c r="AO61" s="28">
        <v>2.4E-2</v>
      </c>
      <c r="AP61" s="28">
        <v>2.0899999999999998E-2</v>
      </c>
      <c r="AQ61" s="28">
        <v>7.3099999999999997E-3</v>
      </c>
      <c r="AR61" s="28">
        <v>-0.252</v>
      </c>
      <c r="AS61" s="28">
        <v>9.9399999999999988E-2</v>
      </c>
      <c r="AT61" s="28">
        <v>7.46E-2</v>
      </c>
      <c r="AU61" s="28">
        <v>-2.86E-2</v>
      </c>
      <c r="AV61" s="39">
        <v>34906</v>
      </c>
      <c r="AW61" s="39">
        <v>6307</v>
      </c>
      <c r="AX61" s="39">
        <v>4690</v>
      </c>
      <c r="AY61" s="39">
        <v>3625</v>
      </c>
      <c r="AZ61" s="28">
        <v>0.27399999999999997</v>
      </c>
      <c r="BA61" s="54">
        <v>2020</v>
      </c>
      <c r="BB61" s="54">
        <v>5344</v>
      </c>
      <c r="BC61" s="54"/>
      <c r="BD61" s="54">
        <v>4690</v>
      </c>
      <c r="BE61" s="54">
        <v>-377</v>
      </c>
      <c r="BF61" s="54">
        <v>129</v>
      </c>
      <c r="BG61" s="54"/>
      <c r="BH61" s="54">
        <v>4991</v>
      </c>
      <c r="BI61" s="54">
        <v>1370</v>
      </c>
      <c r="BJ61" s="54">
        <v>10</v>
      </c>
      <c r="BK61" s="54">
        <v>6910</v>
      </c>
      <c r="BL61" s="54">
        <v>13386</v>
      </c>
      <c r="BM61" s="54">
        <v>4529</v>
      </c>
      <c r="BN61" s="54">
        <v>49876</v>
      </c>
      <c r="BO61" s="54">
        <v>10694</v>
      </c>
      <c r="BP61" s="54">
        <v>237</v>
      </c>
      <c r="BQ61" s="54">
        <v>13083</v>
      </c>
      <c r="BR61" s="54">
        <v>4647</v>
      </c>
      <c r="BS61" s="54">
        <v>7841</v>
      </c>
      <c r="BT61" s="54">
        <v>853</v>
      </c>
      <c r="BU61" s="54">
        <v>33328</v>
      </c>
      <c r="BV61" s="54">
        <v>19942</v>
      </c>
      <c r="BW61" s="54">
        <v>4822</v>
      </c>
      <c r="BX61" s="54">
        <v>17</v>
      </c>
      <c r="BY61" s="54">
        <v>120</v>
      </c>
      <c r="BZ61" s="54">
        <v>9259</v>
      </c>
      <c r="CA61" s="54">
        <v>58</v>
      </c>
      <c r="CB61" s="54">
        <v>12462</v>
      </c>
      <c r="CC61" s="54">
        <v>57</v>
      </c>
      <c r="CD61" s="54">
        <v>8941</v>
      </c>
      <c r="CE61" s="54">
        <v>4713</v>
      </c>
      <c r="CF61" s="54">
        <v>237</v>
      </c>
      <c r="CG61" s="54">
        <v>15992</v>
      </c>
      <c r="CH61" s="29">
        <f t="shared" si="1"/>
        <v>19513</v>
      </c>
      <c r="CI61" s="54">
        <v>2067</v>
      </c>
      <c r="CJ61" s="54">
        <v>2127</v>
      </c>
      <c r="CK61" s="54">
        <v>2153</v>
      </c>
      <c r="CL61" s="54">
        <v>2150</v>
      </c>
      <c r="CM61" s="54">
        <v>2153</v>
      </c>
      <c r="CN61" s="54">
        <v>2164</v>
      </c>
      <c r="CO61" s="54">
        <v>3.95</v>
      </c>
      <c r="CP61" s="54">
        <v>3.94</v>
      </c>
      <c r="CQ61" s="54">
        <v>3.37</v>
      </c>
      <c r="CR61" s="54">
        <v>3.92</v>
      </c>
      <c r="CS61" s="54">
        <v>3.9</v>
      </c>
      <c r="CT61" s="54">
        <v>1.84</v>
      </c>
      <c r="CU61" s="54">
        <v>353</v>
      </c>
      <c r="CV61" s="54">
        <v>193</v>
      </c>
      <c r="CW61" s="54">
        <v>230</v>
      </c>
      <c r="CX61" s="54">
        <v>255</v>
      </c>
      <c r="CY61" s="54">
        <v>280</v>
      </c>
      <c r="CZ61" s="54">
        <v>303</v>
      </c>
      <c r="DA61" s="54">
        <v>324</v>
      </c>
      <c r="DB61" s="54">
        <v>-156</v>
      </c>
      <c r="DC61" s="54">
        <v>-10</v>
      </c>
      <c r="DD61" s="54">
        <v>-1686</v>
      </c>
      <c r="DE61" s="54">
        <v>-2000</v>
      </c>
      <c r="DF61" s="54">
        <v>327</v>
      </c>
      <c r="DG61" s="54">
        <v>-1805</v>
      </c>
      <c r="DH61" s="54">
        <v>104</v>
      </c>
      <c r="DI61" s="54">
        <v>591</v>
      </c>
      <c r="DJ61" s="54">
        <v>1058</v>
      </c>
      <c r="DK61" s="54"/>
      <c r="DL61" s="54">
        <v>-1028</v>
      </c>
      <c r="DM61" s="54">
        <v>-311</v>
      </c>
      <c r="DN61" s="54">
        <v>-127</v>
      </c>
      <c r="DO61" s="54">
        <v>34906</v>
      </c>
      <c r="DP61" s="54">
        <v>6307</v>
      </c>
      <c r="DQ61" s="54">
        <v>3625</v>
      </c>
      <c r="DR61" s="28">
        <v>0.11109999999999999</v>
      </c>
      <c r="DS61" s="40">
        <v>1</v>
      </c>
      <c r="DT61" s="41" t="s">
        <v>214</v>
      </c>
    </row>
    <row r="62" spans="1:124" s="27" customFormat="1" ht="28">
      <c r="A62" s="30" t="s">
        <v>498</v>
      </c>
      <c r="B62" s="30" t="s">
        <v>499</v>
      </c>
      <c r="C62" s="31">
        <v>1946</v>
      </c>
      <c r="D62" s="32" t="s">
        <v>475</v>
      </c>
      <c r="E62" s="32" t="s">
        <v>276</v>
      </c>
      <c r="F62" s="32" t="s">
        <v>476</v>
      </c>
      <c r="G62" s="33"/>
      <c r="H62" s="39">
        <v>45731.3</v>
      </c>
      <c r="I62" s="39">
        <v>24.61</v>
      </c>
      <c r="J62" s="39">
        <v>32.28</v>
      </c>
      <c r="K62" s="39">
        <v>22.7</v>
      </c>
      <c r="L62" s="28">
        <v>4.5899999999999996E-2</v>
      </c>
      <c r="M62" s="28">
        <v>0</v>
      </c>
      <c r="N62" s="28">
        <v>0</v>
      </c>
      <c r="O62" s="28">
        <v>0</v>
      </c>
      <c r="P62" s="35">
        <v>1.1200000000000001</v>
      </c>
      <c r="Q62" s="36">
        <v>0.67300000000000004</v>
      </c>
      <c r="R62" s="28">
        <v>0.34942995403323029</v>
      </c>
      <c r="S62" s="28">
        <v>0.2510302943782925</v>
      </c>
      <c r="T62" s="37" t="s">
        <v>213</v>
      </c>
      <c r="U62" s="34">
        <v>1858.3</v>
      </c>
      <c r="V62" s="38"/>
      <c r="W62" s="39"/>
      <c r="X62" s="35">
        <v>1.68</v>
      </c>
      <c r="Y62" s="39">
        <v>29.4</v>
      </c>
      <c r="Z62" s="28">
        <v>0.13600000000000001</v>
      </c>
      <c r="AA62" s="39">
        <v>81042.3</v>
      </c>
      <c r="AB62" s="39">
        <v>18739.599999999999</v>
      </c>
      <c r="AC62" s="39">
        <v>2.25</v>
      </c>
      <c r="AD62" s="28">
        <v>2.3E-2</v>
      </c>
      <c r="AE62" s="28">
        <v>5.9200000000000003E-2</v>
      </c>
      <c r="AF62" s="28">
        <v>0.19500000000000001</v>
      </c>
      <c r="AG62" s="28">
        <v>5.5500000000000001E-2</v>
      </c>
      <c r="AH62" s="28">
        <v>2.12E-2</v>
      </c>
      <c r="AI62" s="28">
        <v>4.53E-2</v>
      </c>
      <c r="AJ62" s="28">
        <v>-1.0500000000000001E-2</v>
      </c>
      <c r="AK62" s="28">
        <v>-4.6999999999999993E-3</v>
      </c>
      <c r="AL62" s="28">
        <v>1.1399999999999999E-2</v>
      </c>
      <c r="AM62" s="28">
        <v>4.2699999999999995E-2</v>
      </c>
      <c r="AN62" s="28">
        <v>5.5399999999999998E-2</v>
      </c>
      <c r="AO62" s="28">
        <v>1.6299999999999999E-2</v>
      </c>
      <c r="AP62" s="28">
        <v>4.4699999999999997E-2</v>
      </c>
      <c r="AQ62" s="28">
        <v>3.7200000000000004E-2</v>
      </c>
      <c r="AR62" s="28">
        <v>5.2300000000000006E-2</v>
      </c>
      <c r="AS62" s="28">
        <v>-3.3700000000000001E-2</v>
      </c>
      <c r="AT62" s="28">
        <v>6.6100000000000004E-3</v>
      </c>
      <c r="AU62" s="28">
        <v>-3.6000000000000004E-2</v>
      </c>
      <c r="AV62" s="39">
        <v>88209.2</v>
      </c>
      <c r="AW62" s="39">
        <v>20468.400000000001</v>
      </c>
      <c r="AX62" s="39">
        <v>10857.6</v>
      </c>
      <c r="AY62" s="39">
        <v>4479.8</v>
      </c>
      <c r="AZ62" s="28">
        <v>0.32799999999999996</v>
      </c>
      <c r="BA62" s="54">
        <v>16608.400000000001</v>
      </c>
      <c r="BB62" s="54">
        <v>14265</v>
      </c>
      <c r="BC62" s="54">
        <v>9610.7999999999993</v>
      </c>
      <c r="BD62" s="54">
        <v>10857.6</v>
      </c>
      <c r="BE62" s="54">
        <v>-2715</v>
      </c>
      <c r="BF62" s="54"/>
      <c r="BG62" s="54"/>
      <c r="BH62" s="54">
        <v>6793</v>
      </c>
      <c r="BI62" s="54">
        <v>2226</v>
      </c>
      <c r="BJ62" s="54"/>
      <c r="BK62" s="54">
        <v>5690.2</v>
      </c>
      <c r="BL62" s="54">
        <v>154330.29999999999</v>
      </c>
      <c r="BM62" s="54">
        <v>11733.9</v>
      </c>
      <c r="BN62" s="54">
        <v>324383</v>
      </c>
      <c r="BO62" s="54">
        <v>74390.8</v>
      </c>
      <c r="BP62" s="54"/>
      <c r="BQ62" s="54">
        <v>42596.4</v>
      </c>
      <c r="BR62" s="54">
        <v>28053</v>
      </c>
      <c r="BS62" s="54">
        <v>17850.3</v>
      </c>
      <c r="BT62" s="54">
        <v>21.8</v>
      </c>
      <c r="BU62" s="54"/>
      <c r="BV62" s="54"/>
      <c r="BW62" s="54">
        <v>17991.900000000001</v>
      </c>
      <c r="BX62" s="54"/>
      <c r="BY62" s="54">
        <v>34380</v>
      </c>
      <c r="BZ62" s="54">
        <v>57222.1</v>
      </c>
      <c r="CA62" s="54">
        <v>6559.3</v>
      </c>
      <c r="CB62" s="54">
        <v>79582.7</v>
      </c>
      <c r="CC62" s="54">
        <v>6421.5</v>
      </c>
      <c r="CD62" s="54">
        <v>7517.7</v>
      </c>
      <c r="CE62" s="54">
        <v>12677.8</v>
      </c>
      <c r="CF62" s="54"/>
      <c r="CG62" s="54">
        <v>47107.3</v>
      </c>
      <c r="CH62" s="29">
        <f t="shared" si="1"/>
        <v>119172.3</v>
      </c>
      <c r="CI62" s="54"/>
      <c r="CJ62" s="54">
        <v>342.7</v>
      </c>
      <c r="CK62" s="54">
        <v>743.4</v>
      </c>
      <c r="CL62" s="54">
        <v>748.2</v>
      </c>
      <c r="CM62" s="54">
        <v>747.8</v>
      </c>
      <c r="CN62" s="54">
        <v>1080.7</v>
      </c>
      <c r="CO62" s="54">
        <v>2.15</v>
      </c>
      <c r="CP62" s="54">
        <v>2.15</v>
      </c>
      <c r="CQ62" s="54">
        <v>1.96</v>
      </c>
      <c r="CR62" s="54">
        <v>2.15</v>
      </c>
      <c r="CS62" s="54">
        <v>2.15</v>
      </c>
      <c r="CT62" s="54">
        <v>1.51</v>
      </c>
      <c r="CU62" s="54"/>
      <c r="CV62" s="54"/>
      <c r="CW62" s="54"/>
      <c r="CX62" s="54"/>
      <c r="CY62" s="54"/>
      <c r="CZ62" s="54"/>
      <c r="DA62" s="54">
        <v>0</v>
      </c>
      <c r="DB62" s="54">
        <v>-3576.8</v>
      </c>
      <c r="DC62" s="54"/>
      <c r="DD62" s="54">
        <v>-2816.7</v>
      </c>
      <c r="DE62" s="54"/>
      <c r="DF62" s="54">
        <v>2.42</v>
      </c>
      <c r="DG62" s="54">
        <v>-9041.9</v>
      </c>
      <c r="DH62" s="54">
        <v>13150.2</v>
      </c>
      <c r="DI62" s="54">
        <v>1227.4000000000001</v>
      </c>
      <c r="DJ62" s="54"/>
      <c r="DK62" s="54"/>
      <c r="DL62" s="54"/>
      <c r="DM62" s="54"/>
      <c r="DN62" s="54"/>
      <c r="DO62" s="54">
        <v>88209.2</v>
      </c>
      <c r="DP62" s="54">
        <v>20468.400000000001</v>
      </c>
      <c r="DQ62" s="54">
        <v>4479.8</v>
      </c>
      <c r="DR62" s="28">
        <v>5.5599999999999997E-2</v>
      </c>
      <c r="DS62" s="40">
        <v>5</v>
      </c>
      <c r="DT62" s="41" t="s">
        <v>147</v>
      </c>
    </row>
    <row r="63" spans="1:124" s="27" customFormat="1" ht="14">
      <c r="A63" s="30" t="s">
        <v>421</v>
      </c>
      <c r="B63" s="30" t="s">
        <v>422</v>
      </c>
      <c r="C63" s="31">
        <v>1876</v>
      </c>
      <c r="D63" s="32" t="s">
        <v>163</v>
      </c>
      <c r="E63" s="32" t="s">
        <v>144</v>
      </c>
      <c r="F63" s="32" t="s">
        <v>164</v>
      </c>
      <c r="G63" s="33">
        <v>39135</v>
      </c>
      <c r="H63" s="39">
        <v>75633.3</v>
      </c>
      <c r="I63" s="39">
        <v>71.31</v>
      </c>
      <c r="J63" s="39">
        <v>77.459999999999994</v>
      </c>
      <c r="K63" s="39">
        <v>57.4</v>
      </c>
      <c r="L63" s="28">
        <v>0.68930000000000002</v>
      </c>
      <c r="M63" s="28">
        <v>0</v>
      </c>
      <c r="N63" s="28">
        <v>2.0899999999999998E-3</v>
      </c>
      <c r="O63" s="28">
        <v>8.3000000000000001E-4</v>
      </c>
      <c r="P63" s="36">
        <v>0.81499999999999995</v>
      </c>
      <c r="Q63" s="36">
        <v>0.379</v>
      </c>
      <c r="R63" s="28">
        <v>0.26398708363832657</v>
      </c>
      <c r="S63" s="28">
        <v>0.17220602814371005</v>
      </c>
      <c r="T63" s="37" t="s">
        <v>175</v>
      </c>
      <c r="U63" s="34">
        <v>1060.5999999999999</v>
      </c>
      <c r="V63" s="43">
        <v>2.3199999999999998</v>
      </c>
      <c r="W63" s="39">
        <v>56.26</v>
      </c>
      <c r="X63" s="35">
        <v>4.3499999999999996</v>
      </c>
      <c r="Y63" s="39">
        <v>280.7</v>
      </c>
      <c r="Z63" s="28">
        <v>0.87400000000000011</v>
      </c>
      <c r="AA63" s="39">
        <v>20047.900000000001</v>
      </c>
      <c r="AB63" s="39">
        <v>5415.7</v>
      </c>
      <c r="AC63" s="39">
        <v>3.15</v>
      </c>
      <c r="AD63" s="28">
        <v>3.61E-2</v>
      </c>
      <c r="AE63" s="28">
        <v>0.10800000000000001</v>
      </c>
      <c r="AF63" s="28">
        <v>2.8199999999999999E-2</v>
      </c>
      <c r="AG63" s="28">
        <v>-9.41E-3</v>
      </c>
      <c r="AH63" s="28">
        <v>1.01E-2</v>
      </c>
      <c r="AI63" s="28">
        <v>3.5400000000000001E-2</v>
      </c>
      <c r="AJ63" s="28">
        <v>-0.11199999999999999</v>
      </c>
      <c r="AK63" s="28">
        <v>-0.122</v>
      </c>
      <c r="AL63" s="28">
        <v>-9.3000000000000013E-2</v>
      </c>
      <c r="AM63" s="28">
        <v>-2.12E-2</v>
      </c>
      <c r="AN63" s="28">
        <v>-0.18100000000000002</v>
      </c>
      <c r="AO63" s="28">
        <v>-0.192</v>
      </c>
      <c r="AP63" s="28">
        <v>-0.151</v>
      </c>
      <c r="AQ63" s="28">
        <v>-6.8699999999999997E-2</v>
      </c>
      <c r="AR63" s="28">
        <v>-0.49</v>
      </c>
      <c r="AS63" s="28">
        <v>-0.4</v>
      </c>
      <c r="AT63" s="28">
        <v>-0.32700000000000001</v>
      </c>
      <c r="AU63" s="28">
        <v>-0.151</v>
      </c>
      <c r="AV63" s="39">
        <v>19615.599999999999</v>
      </c>
      <c r="AW63" s="39">
        <v>4707.7</v>
      </c>
      <c r="AX63" s="39">
        <v>3328.7</v>
      </c>
      <c r="AY63" s="39">
        <v>2390.5</v>
      </c>
      <c r="AZ63" s="28">
        <v>0.20300000000000001</v>
      </c>
      <c r="BA63" s="54">
        <v>1162.5999999999999</v>
      </c>
      <c r="BB63" s="54">
        <v>6620.8</v>
      </c>
      <c r="BC63" s="54"/>
      <c r="BD63" s="54">
        <v>3328.7</v>
      </c>
      <c r="BE63" s="54">
        <v>-148.80000000000001</v>
      </c>
      <c r="BF63" s="54">
        <v>121</v>
      </c>
      <c r="BG63" s="54"/>
      <c r="BH63" s="54">
        <v>3000.3</v>
      </c>
      <c r="BI63" s="54">
        <v>609.79999999999995</v>
      </c>
      <c r="BJ63" s="54"/>
      <c r="BK63" s="54">
        <v>3871.6</v>
      </c>
      <c r="BL63" s="54">
        <v>7963.9</v>
      </c>
      <c r="BM63" s="54">
        <v>1758.1</v>
      </c>
      <c r="BN63" s="54">
        <v>37178.199999999997</v>
      </c>
      <c r="BO63" s="54">
        <v>8206.6</v>
      </c>
      <c r="BP63" s="54"/>
      <c r="BQ63" s="54">
        <v>15373.2</v>
      </c>
      <c r="BR63" s="54">
        <v>3234.6</v>
      </c>
      <c r="BS63" s="54">
        <v>2740</v>
      </c>
      <c r="BT63" s="54">
        <v>9.1</v>
      </c>
      <c r="BU63" s="54">
        <v>16029.3</v>
      </c>
      <c r="BV63" s="54">
        <v>8065.4</v>
      </c>
      <c r="BW63" s="54">
        <v>1128.0999999999999</v>
      </c>
      <c r="BX63" s="54">
        <v>2680.6</v>
      </c>
      <c r="BY63" s="54">
        <v>2784.2</v>
      </c>
      <c r="BZ63" s="54">
        <v>5368.4</v>
      </c>
      <c r="CA63" s="54">
        <v>14.9</v>
      </c>
      <c r="CB63" s="54">
        <v>5213.8</v>
      </c>
      <c r="CC63" s="54">
        <v>9.3000000000000007</v>
      </c>
      <c r="CD63" s="54">
        <v>3830.2</v>
      </c>
      <c r="CE63" s="54">
        <v>1516.8</v>
      </c>
      <c r="CF63" s="54"/>
      <c r="CG63" s="54">
        <v>17631.400000000001</v>
      </c>
      <c r="CH63" s="29">
        <f t="shared" si="1"/>
        <v>19015</v>
      </c>
      <c r="CI63" s="54">
        <v>4733.6000000000004</v>
      </c>
      <c r="CJ63" s="54">
        <v>5023.3</v>
      </c>
      <c r="CK63" s="54">
        <v>5157.5</v>
      </c>
      <c r="CL63" s="54">
        <v>5292.5</v>
      </c>
      <c r="CM63" s="54">
        <v>5531.3</v>
      </c>
      <c r="CN63" s="54">
        <v>5519</v>
      </c>
      <c r="CO63" s="54">
        <v>2.23</v>
      </c>
      <c r="CP63" s="54">
        <v>2.23</v>
      </c>
      <c r="CQ63" s="54">
        <v>1.96</v>
      </c>
      <c r="CR63" s="54">
        <v>2.23</v>
      </c>
      <c r="CS63" s="54">
        <v>2.23</v>
      </c>
      <c r="CT63" s="54">
        <v>1.96</v>
      </c>
      <c r="CU63" s="54">
        <v>120.7</v>
      </c>
      <c r="CV63" s="54">
        <v>63.2</v>
      </c>
      <c r="CW63" s="54">
        <v>63.2</v>
      </c>
      <c r="CX63" s="54">
        <v>108.4</v>
      </c>
      <c r="CY63" s="54">
        <v>108.4</v>
      </c>
      <c r="CZ63" s="54">
        <v>138.69999999999999</v>
      </c>
      <c r="DA63" s="54">
        <v>227.3</v>
      </c>
      <c r="DB63" s="54">
        <v>-902.3</v>
      </c>
      <c r="DC63" s="54"/>
      <c r="DD63" s="54">
        <v>-2101.1999999999998</v>
      </c>
      <c r="DE63" s="54">
        <v>-800</v>
      </c>
      <c r="DF63" s="54"/>
      <c r="DG63" s="54">
        <v>-1034.8</v>
      </c>
      <c r="DH63" s="54">
        <v>3673.5</v>
      </c>
      <c r="DI63" s="54">
        <v>-2210.4</v>
      </c>
      <c r="DJ63" s="54"/>
      <c r="DK63" s="54">
        <v>-551.4</v>
      </c>
      <c r="DL63" s="54">
        <v>-260.7</v>
      </c>
      <c r="DM63" s="54">
        <v>-307.10000000000002</v>
      </c>
      <c r="DN63" s="54">
        <v>117.4</v>
      </c>
      <c r="DO63" s="54">
        <v>19615.599999999999</v>
      </c>
      <c r="DP63" s="54">
        <v>4707.7</v>
      </c>
      <c r="DQ63" s="54">
        <v>2390.5</v>
      </c>
      <c r="DR63" s="28">
        <v>0.125</v>
      </c>
      <c r="DS63" s="40">
        <v>3</v>
      </c>
      <c r="DT63" s="41" t="s">
        <v>423</v>
      </c>
    </row>
    <row r="64" spans="1:124" s="27" customFormat="1" ht="14">
      <c r="A64" s="30" t="s">
        <v>467</v>
      </c>
      <c r="B64" s="30" t="s">
        <v>468</v>
      </c>
      <c r="C64" s="31">
        <v>1979</v>
      </c>
      <c r="D64" s="32" t="s">
        <v>143</v>
      </c>
      <c r="E64" s="32" t="s">
        <v>144</v>
      </c>
      <c r="F64" s="32" t="s">
        <v>145</v>
      </c>
      <c r="G64" s="33">
        <v>70000</v>
      </c>
      <c r="H64" s="39">
        <v>51674.2</v>
      </c>
      <c r="I64" s="39">
        <v>26.14</v>
      </c>
      <c r="J64" s="39">
        <v>30.92</v>
      </c>
      <c r="K64" s="39">
        <v>24.8</v>
      </c>
      <c r="L64" s="28">
        <v>0.85950000000000004</v>
      </c>
      <c r="M64" s="28">
        <v>0</v>
      </c>
      <c r="N64" s="28">
        <v>2.6900000000000001E-3</v>
      </c>
      <c r="O64" s="28">
        <v>5.8999999999999992E-4</v>
      </c>
      <c r="P64" s="35">
        <v>1.25</v>
      </c>
      <c r="Q64" s="35">
        <v>1.39</v>
      </c>
      <c r="R64" s="28">
        <v>0.31903161361134819</v>
      </c>
      <c r="S64" s="28">
        <v>0.32371571541520761</v>
      </c>
      <c r="T64" s="37" t="s">
        <v>232</v>
      </c>
      <c r="U64" s="34">
        <v>1976.8</v>
      </c>
      <c r="V64" s="44">
        <v>40</v>
      </c>
      <c r="W64" s="39">
        <v>12.68</v>
      </c>
      <c r="X64" s="34">
        <v>15.2</v>
      </c>
      <c r="Y64" s="39">
        <v>383.3</v>
      </c>
      <c r="Z64" s="28">
        <v>0.996</v>
      </c>
      <c r="AA64" s="39">
        <v>26097.5</v>
      </c>
      <c r="AB64" s="39">
        <v>7168</v>
      </c>
      <c r="AC64" s="39">
        <v>1.99</v>
      </c>
      <c r="AD64" s="28">
        <v>6.3299999999999995E-2</v>
      </c>
      <c r="AE64" s="28">
        <v>0.106</v>
      </c>
      <c r="AF64" s="28">
        <v>0.12</v>
      </c>
      <c r="AG64" s="28">
        <v>0.15</v>
      </c>
      <c r="AH64" s="28">
        <v>0.13</v>
      </c>
      <c r="AI64" s="28">
        <v>0.115</v>
      </c>
      <c r="AJ64" s="28">
        <v>0.20100000000000001</v>
      </c>
      <c r="AK64" s="28">
        <v>0.23</v>
      </c>
      <c r="AL64" s="28">
        <v>0.19699999999999998</v>
      </c>
      <c r="AM64" s="28">
        <v>0.11699999999999999</v>
      </c>
      <c r="AN64" s="28">
        <v>3.32E-2</v>
      </c>
      <c r="AO64" s="28">
        <v>7.2599999999999998E-2</v>
      </c>
      <c r="AP64" s="28">
        <v>7.8600000000000003E-2</v>
      </c>
      <c r="AQ64" s="28">
        <v>6.9000000000000006E-2</v>
      </c>
      <c r="AR64" s="28">
        <v>-6.0599999999999994E-2</v>
      </c>
      <c r="AS64" s="28">
        <v>1.72E-2</v>
      </c>
      <c r="AT64" s="28">
        <v>3.9E-2</v>
      </c>
      <c r="AU64" s="28">
        <v>5.2499999999999998E-2</v>
      </c>
      <c r="AV64" s="39">
        <v>24440</v>
      </c>
      <c r="AW64" s="39">
        <v>5831</v>
      </c>
      <c r="AX64" s="39">
        <v>4449</v>
      </c>
      <c r="AY64" s="39">
        <v>2714</v>
      </c>
      <c r="AZ64" s="28">
        <v>0.23100000000000001</v>
      </c>
      <c r="BA64" s="54">
        <v>979</v>
      </c>
      <c r="BB64" s="54">
        <v>7809</v>
      </c>
      <c r="BC64" s="54"/>
      <c r="BD64" s="54">
        <v>4449</v>
      </c>
      <c r="BE64" s="54">
        <v>-147</v>
      </c>
      <c r="BF64" s="54">
        <v>123</v>
      </c>
      <c r="BG64" s="54"/>
      <c r="BH64" s="54">
        <v>3762</v>
      </c>
      <c r="BI64" s="54">
        <v>868</v>
      </c>
      <c r="BJ64" s="54"/>
      <c r="BK64" s="54">
        <v>6343</v>
      </c>
      <c r="BL64" s="54">
        <v>3766</v>
      </c>
      <c r="BM64" s="54">
        <v>16134</v>
      </c>
      <c r="BN64" s="54">
        <v>45885</v>
      </c>
      <c r="BO64" s="54">
        <v>5495</v>
      </c>
      <c r="BP64" s="54"/>
      <c r="BQ64" s="54">
        <v>21896</v>
      </c>
      <c r="BR64" s="54">
        <v>4413</v>
      </c>
      <c r="BS64" s="54">
        <v>1276</v>
      </c>
      <c r="BT64" s="54">
        <v>1723</v>
      </c>
      <c r="BU64" s="54">
        <v>9543</v>
      </c>
      <c r="BV64" s="54">
        <v>5777</v>
      </c>
      <c r="BW64" s="54">
        <v>1696</v>
      </c>
      <c r="BX64" s="54"/>
      <c r="BY64" s="54">
        <v>637</v>
      </c>
      <c r="BZ64" s="54">
        <v>5495</v>
      </c>
      <c r="CA64" s="54">
        <v>1629</v>
      </c>
      <c r="CB64" s="54">
        <v>7159</v>
      </c>
      <c r="CC64" s="54">
        <v>1485</v>
      </c>
      <c r="CD64" s="54">
        <v>7891</v>
      </c>
      <c r="CE64" s="54">
        <v>14424</v>
      </c>
      <c r="CF64" s="54"/>
      <c r="CG64" s="54">
        <v>22301</v>
      </c>
      <c r="CH64" s="29">
        <f t="shared" si="1"/>
        <v>21569</v>
      </c>
      <c r="CI64" s="54">
        <v>3473</v>
      </c>
      <c r="CJ64" s="54">
        <v>3371</v>
      </c>
      <c r="CK64" s="54">
        <v>3290</v>
      </c>
      <c r="CL64" s="54">
        <v>3243</v>
      </c>
      <c r="CM64" s="54">
        <v>3188</v>
      </c>
      <c r="CN64" s="54">
        <v>3118</v>
      </c>
      <c r="CO64" s="54">
        <v>1.34</v>
      </c>
      <c r="CP64" s="54">
        <v>1.34</v>
      </c>
      <c r="CQ64" s="54">
        <v>1.17</v>
      </c>
      <c r="CR64" s="54">
        <v>1.32</v>
      </c>
      <c r="CS64" s="54">
        <v>1.32</v>
      </c>
      <c r="CT64" s="54">
        <v>0.44500000000000001</v>
      </c>
      <c r="CU64" s="54">
        <v>826</v>
      </c>
      <c r="CV64" s="54">
        <v>117</v>
      </c>
      <c r="CW64" s="54">
        <v>162</v>
      </c>
      <c r="CX64" s="54">
        <v>224</v>
      </c>
      <c r="CY64" s="54">
        <v>281</v>
      </c>
      <c r="CZ64" s="54">
        <v>328</v>
      </c>
      <c r="DA64" s="54">
        <v>359</v>
      </c>
      <c r="DB64" s="54">
        <v>-778</v>
      </c>
      <c r="DC64" s="54"/>
      <c r="DD64" s="54">
        <v>-879</v>
      </c>
      <c r="DE64" s="54">
        <v>-2969</v>
      </c>
      <c r="DF64" s="54">
        <v>503</v>
      </c>
      <c r="DG64" s="54">
        <v>-1665</v>
      </c>
      <c r="DH64" s="54"/>
      <c r="DI64" s="54">
        <v>401</v>
      </c>
      <c r="DJ64" s="54"/>
      <c r="DK64" s="54">
        <v>-1973</v>
      </c>
      <c r="DL64" s="54">
        <v>167</v>
      </c>
      <c r="DM64" s="54">
        <v>-149</v>
      </c>
      <c r="DN64" s="54">
        <v>-309</v>
      </c>
      <c r="DO64" s="54">
        <v>24440</v>
      </c>
      <c r="DP64" s="54">
        <v>5831</v>
      </c>
      <c r="DQ64" s="54">
        <v>2714</v>
      </c>
      <c r="DR64" s="28">
        <v>7.690000000000001E-2</v>
      </c>
      <c r="DS64" s="40">
        <v>1</v>
      </c>
      <c r="DT64" s="41" t="s">
        <v>185</v>
      </c>
    </row>
    <row r="65" spans="1:124" s="27" customFormat="1" ht="14">
      <c r="A65" s="30" t="s">
        <v>606</v>
      </c>
      <c r="B65" s="30" t="s">
        <v>607</v>
      </c>
      <c r="C65" s="31">
        <v>1949</v>
      </c>
      <c r="D65" s="32" t="s">
        <v>420</v>
      </c>
      <c r="E65" s="32" t="s">
        <v>479</v>
      </c>
      <c r="F65" s="32" t="s">
        <v>149</v>
      </c>
      <c r="G65" s="33">
        <v>11000</v>
      </c>
      <c r="H65" s="39">
        <v>42130.3</v>
      </c>
      <c r="I65" s="39">
        <v>49.29</v>
      </c>
      <c r="J65" s="39">
        <v>52.29</v>
      </c>
      <c r="K65" s="39">
        <v>37.799999999999997</v>
      </c>
      <c r="L65" s="28">
        <v>0.68799999999999994</v>
      </c>
      <c r="M65" s="28">
        <v>3.6000000000000004E-2</v>
      </c>
      <c r="N65" s="28">
        <v>2.7200000000000002E-3</v>
      </c>
      <c r="O65" s="28">
        <v>2.1999999999999998E-4</v>
      </c>
      <c r="P65" s="36">
        <v>0.92700000000000005</v>
      </c>
      <c r="Q65" s="36">
        <v>-3.6999999999999998E-2</v>
      </c>
      <c r="R65" s="28">
        <v>0.30338965375959709</v>
      </c>
      <c r="S65" s="28">
        <v>-0.18720683748196806</v>
      </c>
      <c r="T65" s="37" t="s">
        <v>226</v>
      </c>
      <c r="U65" s="34">
        <v>854.8</v>
      </c>
      <c r="V65" s="44">
        <v>31.3</v>
      </c>
      <c r="W65" s="39">
        <v>30.2</v>
      </c>
      <c r="X65" s="35">
        <v>1.39</v>
      </c>
      <c r="Y65" s="39">
        <v>40.1</v>
      </c>
      <c r="Z65" s="28">
        <v>0.96</v>
      </c>
      <c r="AA65" s="39">
        <v>29455.9</v>
      </c>
      <c r="AB65" s="39">
        <v>5025.8</v>
      </c>
      <c r="AC65" s="39">
        <v>1.8</v>
      </c>
      <c r="AD65" s="28">
        <v>1.4399999999999999E-3</v>
      </c>
      <c r="AE65" s="28">
        <v>0.125</v>
      </c>
      <c r="AF65" s="28">
        <v>7.980000000000001E-2</v>
      </c>
      <c r="AG65" s="28">
        <v>0.113</v>
      </c>
      <c r="AH65" s="28">
        <v>0.115</v>
      </c>
      <c r="AI65" s="28">
        <v>0.17</v>
      </c>
      <c r="AJ65" s="28">
        <v>-1.54E-2</v>
      </c>
      <c r="AK65" s="28">
        <v>0.14800000000000002</v>
      </c>
      <c r="AL65" s="28">
        <v>0.13800000000000001</v>
      </c>
      <c r="AM65" s="28">
        <v>0.16300000000000001</v>
      </c>
      <c r="AN65" s="28">
        <v>0.2</v>
      </c>
      <c r="AO65" s="28">
        <v>0.124</v>
      </c>
      <c r="AP65" s="28">
        <v>0.12</v>
      </c>
      <c r="AQ65" s="28">
        <v>0.12</v>
      </c>
      <c r="AR65" s="28">
        <v>1.234</v>
      </c>
      <c r="AS65" s="28">
        <v>1.419</v>
      </c>
      <c r="AT65" s="28">
        <v>0.77400000000000002</v>
      </c>
      <c r="AU65" s="28">
        <v>0.14300000000000002</v>
      </c>
      <c r="AV65" s="39">
        <v>32503.200000000001</v>
      </c>
      <c r="AW65" s="39">
        <v>4125</v>
      </c>
      <c r="AX65" s="39">
        <v>2763.2</v>
      </c>
      <c r="AY65" s="39">
        <v>1213.2</v>
      </c>
      <c r="AZ65" s="28">
        <v>0.28100000000000003</v>
      </c>
      <c r="BA65" s="54">
        <v>9087.5</v>
      </c>
      <c r="BB65" s="54">
        <v>2833.2</v>
      </c>
      <c r="BC65" s="54">
        <v>1361.7</v>
      </c>
      <c r="BD65" s="54">
        <v>2763.2</v>
      </c>
      <c r="BE65" s="54">
        <v>-974.9</v>
      </c>
      <c r="BF65" s="54">
        <v>56.1</v>
      </c>
      <c r="BG65" s="54"/>
      <c r="BH65" s="54">
        <v>1876.4</v>
      </c>
      <c r="BI65" s="54">
        <v>527.6</v>
      </c>
      <c r="BJ65" s="54">
        <v>216.7</v>
      </c>
      <c r="BK65" s="54">
        <v>1088.9000000000001</v>
      </c>
      <c r="BL65" s="54">
        <v>46482.5</v>
      </c>
      <c r="BM65" s="54">
        <v>417.1</v>
      </c>
      <c r="BN65" s="54">
        <v>62912.4</v>
      </c>
      <c r="BO65" s="54">
        <v>31940.2</v>
      </c>
      <c r="BP65" s="54">
        <v>5625.7</v>
      </c>
      <c r="BQ65" s="54">
        <v>8869.1</v>
      </c>
      <c r="BR65" s="54">
        <v>3095.7</v>
      </c>
      <c r="BS65" s="54">
        <v>991.3</v>
      </c>
      <c r="BT65" s="54">
        <v>1225.3</v>
      </c>
      <c r="BU65" s="54">
        <v>55958.6</v>
      </c>
      <c r="BV65" s="54">
        <v>9476.1</v>
      </c>
      <c r="BW65" s="54">
        <v>426.6</v>
      </c>
      <c r="BX65" s="54">
        <v>1336.7</v>
      </c>
      <c r="BY65" s="54">
        <v>1811.6</v>
      </c>
      <c r="BZ65" s="54">
        <v>29358.3</v>
      </c>
      <c r="CA65" s="54">
        <v>3682</v>
      </c>
      <c r="CB65" s="54">
        <v>24805.200000000001</v>
      </c>
      <c r="CC65" s="54">
        <v>4769.6000000000004</v>
      </c>
      <c r="CD65" s="54">
        <v>711.6</v>
      </c>
      <c r="CE65" s="54">
        <v>418.9</v>
      </c>
      <c r="CF65" s="54">
        <v>4839.2</v>
      </c>
      <c r="CG65" s="54">
        <v>7864.6</v>
      </c>
      <c r="CH65" s="29">
        <f t="shared" si="1"/>
        <v>31958.200000000004</v>
      </c>
      <c r="CI65" s="54"/>
      <c r="CJ65" s="54"/>
      <c r="CK65" s="54"/>
      <c r="CL65" s="54"/>
      <c r="CM65" s="54"/>
      <c r="CN65" s="54"/>
      <c r="CO65" s="54">
        <v>1.2</v>
      </c>
      <c r="CP65" s="54">
        <v>1.1499999999999999</v>
      </c>
      <c r="CQ65" s="54">
        <v>1.18</v>
      </c>
      <c r="CR65" s="54">
        <v>1.19</v>
      </c>
      <c r="CS65" s="54">
        <v>1.1399999999999999</v>
      </c>
      <c r="CT65" s="54">
        <v>1.21</v>
      </c>
      <c r="CU65" s="54">
        <v>673.5</v>
      </c>
      <c r="CV65" s="54">
        <v>52.7</v>
      </c>
      <c r="CW65" s="54">
        <v>54.4</v>
      </c>
      <c r="CX65" s="54">
        <v>89.8</v>
      </c>
      <c r="CY65" s="54">
        <v>98.4</v>
      </c>
      <c r="CZ65" s="54">
        <v>101.9</v>
      </c>
      <c r="DA65" s="54">
        <v>78.599999999999994</v>
      </c>
      <c r="DB65" s="54">
        <v>1046.5999999999999</v>
      </c>
      <c r="DC65" s="54">
        <v>-211.6</v>
      </c>
      <c r="DD65" s="54">
        <v>-646.79999999999995</v>
      </c>
      <c r="DE65" s="54"/>
      <c r="DF65" s="54">
        <v>412.8</v>
      </c>
      <c r="DG65" s="54">
        <v>-2475.6999999999998</v>
      </c>
      <c r="DH65" s="54">
        <v>10247.200000000001</v>
      </c>
      <c r="DI65" s="54">
        <v>-913.6</v>
      </c>
      <c r="DJ65" s="54"/>
      <c r="DK65" s="54">
        <v>-340.2</v>
      </c>
      <c r="DL65" s="54">
        <v>-686.5</v>
      </c>
      <c r="DM65" s="54">
        <v>-160.6</v>
      </c>
      <c r="DN65" s="54">
        <v>-230.6</v>
      </c>
      <c r="DO65" s="54">
        <v>32503.200000000001</v>
      </c>
      <c r="DP65" s="54">
        <v>4125</v>
      </c>
      <c r="DQ65" s="54">
        <v>1213.2</v>
      </c>
      <c r="DR65" s="28">
        <v>7.690000000000001E-2</v>
      </c>
      <c r="DS65" s="40">
        <v>1</v>
      </c>
      <c r="DT65" s="41" t="s">
        <v>185</v>
      </c>
    </row>
    <row r="66" spans="1:124" s="27" customFormat="1" ht="14">
      <c r="A66" s="30" t="s">
        <v>536</v>
      </c>
      <c r="B66" s="30" t="s">
        <v>537</v>
      </c>
      <c r="C66" s="31">
        <v>1962</v>
      </c>
      <c r="D66" s="32" t="s">
        <v>475</v>
      </c>
      <c r="E66" s="32" t="s">
        <v>403</v>
      </c>
      <c r="F66" s="32" t="s">
        <v>476</v>
      </c>
      <c r="G66" s="33">
        <v>68961</v>
      </c>
      <c r="H66" s="39">
        <v>44083.8</v>
      </c>
      <c r="I66" s="39">
        <v>4.6900000000000004</v>
      </c>
      <c r="J66" s="39">
        <v>4.88</v>
      </c>
      <c r="K66" s="39">
        <v>3.66</v>
      </c>
      <c r="L66" s="28">
        <v>0.19089999999999999</v>
      </c>
      <c r="M66" s="28">
        <v>0</v>
      </c>
      <c r="N66" s="28">
        <v>0</v>
      </c>
      <c r="O66" s="28">
        <v>0</v>
      </c>
      <c r="P66" s="35">
        <v>1.22</v>
      </c>
      <c r="Q66" s="36">
        <v>0.873</v>
      </c>
      <c r="R66" s="28">
        <v>0.34453020069368545</v>
      </c>
      <c r="S66" s="28">
        <v>0.25417378421619613</v>
      </c>
      <c r="T66" s="37" t="s">
        <v>432</v>
      </c>
      <c r="U66" s="34">
        <v>9403.4</v>
      </c>
      <c r="V66" s="38"/>
      <c r="W66" s="39"/>
      <c r="X66" s="34">
        <v>46</v>
      </c>
      <c r="Y66" s="39">
        <v>188.2</v>
      </c>
      <c r="Z66" s="28">
        <v>0.72400000000000009</v>
      </c>
      <c r="AA66" s="39">
        <v>80912.3</v>
      </c>
      <c r="AB66" s="39">
        <v>16339.3</v>
      </c>
      <c r="AC66" s="39">
        <v>0.35</v>
      </c>
      <c r="AD66" s="28">
        <v>-8.7100000000000007E-3</v>
      </c>
      <c r="AE66" s="28">
        <v>3.2799999999999996E-2</v>
      </c>
      <c r="AF66" s="28">
        <v>-0.15</v>
      </c>
      <c r="AG66" s="28">
        <v>2.5500000000000002E-3</v>
      </c>
      <c r="AH66" s="28">
        <v>6.4299999999999996E-2</v>
      </c>
      <c r="AI66" s="28">
        <v>8.9900000000000008E-2</v>
      </c>
      <c r="AJ66" s="28">
        <v>-0.379</v>
      </c>
      <c r="AK66" s="28">
        <v>-8.900000000000001E-2</v>
      </c>
      <c r="AL66" s="28">
        <v>4.0099999999999997E-2</v>
      </c>
      <c r="AM66" s="28">
        <v>2.98E-2</v>
      </c>
      <c r="AN66" s="28">
        <v>-0.499</v>
      </c>
      <c r="AO66" s="28">
        <v>-0.151</v>
      </c>
      <c r="AP66" s="28">
        <v>4.58E-2</v>
      </c>
      <c r="AQ66" s="28">
        <v>-2.29E-2</v>
      </c>
      <c r="AR66" s="28">
        <v>-0.84</v>
      </c>
      <c r="AS66" s="28">
        <v>-0.309</v>
      </c>
      <c r="AT66" s="28">
        <v>0.23399999999999999</v>
      </c>
      <c r="AU66" s="28">
        <v>-6.2100000000000002E-2</v>
      </c>
      <c r="AV66" s="39">
        <v>88758.7</v>
      </c>
      <c r="AW66" s="39">
        <v>22462</v>
      </c>
      <c r="AX66" s="39">
        <v>8032.4</v>
      </c>
      <c r="AY66" s="39">
        <v>625.79999999999995</v>
      </c>
      <c r="AZ66" s="28">
        <v>0</v>
      </c>
      <c r="BA66" s="54">
        <v>7288</v>
      </c>
      <c r="BB66" s="54">
        <v>5887.6</v>
      </c>
      <c r="BC66" s="54">
        <v>11040.4</v>
      </c>
      <c r="BD66" s="54">
        <v>8032.4</v>
      </c>
      <c r="BE66" s="54">
        <v>-6705.8</v>
      </c>
      <c r="BF66" s="54"/>
      <c r="BG66" s="54">
        <v>-234.8</v>
      </c>
      <c r="BH66" s="54">
        <v>-94.4</v>
      </c>
      <c r="BI66" s="54">
        <v>-1028.9000000000001</v>
      </c>
      <c r="BJ66" s="54"/>
      <c r="BK66" s="54">
        <v>15842.2</v>
      </c>
      <c r="BL66" s="54">
        <v>88469.4</v>
      </c>
      <c r="BM66" s="54">
        <v>16978.8</v>
      </c>
      <c r="BN66" s="54">
        <v>201699.4</v>
      </c>
      <c r="BO66" s="54">
        <v>69033.5</v>
      </c>
      <c r="BP66" s="54"/>
      <c r="BQ66" s="54">
        <v>38135.9</v>
      </c>
      <c r="BR66" s="54">
        <v>14551.8</v>
      </c>
      <c r="BS66" s="54">
        <v>4035.6</v>
      </c>
      <c r="BT66" s="54">
        <v>14861.7</v>
      </c>
      <c r="BU66" s="54"/>
      <c r="BV66" s="54"/>
      <c r="BW66" s="54">
        <v>16242.8</v>
      </c>
      <c r="BX66" s="54">
        <v>3936.3</v>
      </c>
      <c r="BY66" s="54">
        <v>28956</v>
      </c>
      <c r="BZ66" s="54">
        <v>58893.7</v>
      </c>
      <c r="CA66" s="54">
        <v>23771.7</v>
      </c>
      <c r="CB66" s="54">
        <v>81017.7</v>
      </c>
      <c r="CC66" s="54">
        <v>23270.7</v>
      </c>
      <c r="CD66" s="54">
        <v>11058.3</v>
      </c>
      <c r="CE66" s="54">
        <v>20677.5</v>
      </c>
      <c r="CF66" s="54"/>
      <c r="CG66" s="54">
        <v>49495.3</v>
      </c>
      <c r="CH66" s="29">
        <f t="shared" si="1"/>
        <v>119454.7</v>
      </c>
      <c r="CI66" s="54"/>
      <c r="CJ66" s="54">
        <v>101</v>
      </c>
      <c r="CK66" s="54">
        <v>109.5</v>
      </c>
      <c r="CL66" s="54">
        <v>110.2</v>
      </c>
      <c r="CM66" s="54">
        <v>110.2</v>
      </c>
      <c r="CN66" s="54">
        <v>5.41</v>
      </c>
      <c r="CO66" s="54">
        <v>6.0999999999999999E-2</v>
      </c>
      <c r="CP66" s="54">
        <v>6.0999999999999999E-2</v>
      </c>
      <c r="CQ66" s="54">
        <v>0.224</v>
      </c>
      <c r="CR66" s="54">
        <v>6.0999999999999999E-2</v>
      </c>
      <c r="CS66" s="54">
        <v>6.0999999999999999E-2</v>
      </c>
      <c r="CT66" s="54">
        <v>0.16900000000000001</v>
      </c>
      <c r="CU66" s="54"/>
      <c r="CV66" s="54"/>
      <c r="CW66" s="54"/>
      <c r="CX66" s="54"/>
      <c r="CY66" s="54"/>
      <c r="CZ66" s="54"/>
      <c r="DA66" s="54">
        <v>0</v>
      </c>
      <c r="DB66" s="54">
        <v>-589.5</v>
      </c>
      <c r="DC66" s="54"/>
      <c r="DD66" s="54">
        <v>-3114.4</v>
      </c>
      <c r="DE66" s="54"/>
      <c r="DF66" s="54"/>
      <c r="DG66" s="54">
        <v>-2905</v>
      </c>
      <c r="DH66" s="54">
        <v>5546.2</v>
      </c>
      <c r="DI66" s="54">
        <v>-429.7</v>
      </c>
      <c r="DJ66" s="54">
        <v>377.7</v>
      </c>
      <c r="DK66" s="54">
        <v>-88.4</v>
      </c>
      <c r="DL66" s="54">
        <v>1591.7</v>
      </c>
      <c r="DM66" s="54">
        <v>-75</v>
      </c>
      <c r="DN66" s="54">
        <v>-1743</v>
      </c>
      <c r="DO66" s="54">
        <v>88758.7</v>
      </c>
      <c r="DP66" s="54">
        <v>22462</v>
      </c>
      <c r="DQ66" s="54">
        <v>625.79999999999995</v>
      </c>
      <c r="DR66" s="28">
        <v>8.3299999999999999E-2</v>
      </c>
      <c r="DS66" s="40"/>
      <c r="DT66" s="41" t="s">
        <v>147</v>
      </c>
    </row>
    <row r="67" spans="1:124" s="27" customFormat="1" ht="14">
      <c r="A67" s="30" t="s">
        <v>401</v>
      </c>
      <c r="B67" s="30" t="s">
        <v>402</v>
      </c>
      <c r="C67" s="31">
        <v>1953</v>
      </c>
      <c r="D67" s="32" t="s">
        <v>148</v>
      </c>
      <c r="E67" s="32" t="s">
        <v>403</v>
      </c>
      <c r="F67" s="32" t="s">
        <v>149</v>
      </c>
      <c r="G67" s="33">
        <v>84405</v>
      </c>
      <c r="H67" s="39">
        <v>62986.2</v>
      </c>
      <c r="I67" s="39">
        <v>17.489999999999998</v>
      </c>
      <c r="J67" s="39">
        <v>22.25</v>
      </c>
      <c r="K67" s="39">
        <v>14.1</v>
      </c>
      <c r="L67" s="28">
        <v>0.23850000000000002</v>
      </c>
      <c r="M67" s="28">
        <v>0</v>
      </c>
      <c r="N67" s="28">
        <v>8.0000000000000007E-5</v>
      </c>
      <c r="O67" s="28">
        <v>1.0000000000000001E-5</v>
      </c>
      <c r="P67" s="35">
        <v>1.28</v>
      </c>
      <c r="Q67" s="36">
        <v>0.83</v>
      </c>
      <c r="R67" s="28">
        <v>0.30065675239152817</v>
      </c>
      <c r="S67" s="28">
        <v>0.1928896407330101</v>
      </c>
      <c r="T67" s="37" t="s">
        <v>232</v>
      </c>
      <c r="U67" s="34">
        <v>3601.1</v>
      </c>
      <c r="V67" s="38"/>
      <c r="W67" s="39"/>
      <c r="X67" s="34">
        <v>19.5</v>
      </c>
      <c r="Y67" s="39">
        <v>224.4</v>
      </c>
      <c r="Z67" s="28">
        <v>0.67500000000000004</v>
      </c>
      <c r="AA67" s="39">
        <v>89618.2</v>
      </c>
      <c r="AB67" s="39">
        <v>17562.900000000001</v>
      </c>
      <c r="AC67" s="39">
        <v>0.621</v>
      </c>
      <c r="AD67" s="28">
        <v>-6.6000000000000003E-2</v>
      </c>
      <c r="AE67" s="28">
        <v>6.3200000000000006E-2</v>
      </c>
      <c r="AF67" s="28">
        <v>-0.156</v>
      </c>
      <c r="AG67" s="28">
        <v>-3.1200000000000002E-2</v>
      </c>
      <c r="AH67" s="28">
        <v>1.2E-2</v>
      </c>
      <c r="AI67" s="28">
        <v>6.5299999999999997E-2</v>
      </c>
      <c r="AJ67" s="28">
        <v>-0.21600000000000003</v>
      </c>
      <c r="AK67" s="28">
        <v>-7.0900000000000005E-2</v>
      </c>
      <c r="AL67" s="28">
        <v>-2.6099999999999998E-2</v>
      </c>
      <c r="AM67" s="28">
        <v>5.5899999999999998E-2</v>
      </c>
      <c r="AN67" s="28">
        <v>-0.42700000000000005</v>
      </c>
      <c r="AO67" s="28">
        <v>-0.20300000000000001</v>
      </c>
      <c r="AP67" s="28">
        <v>-9.2499999999999999E-2</v>
      </c>
      <c r="AQ67" s="28">
        <v>4.9300000000000004E-3</v>
      </c>
      <c r="AR67" s="28">
        <v>-0.75</v>
      </c>
      <c r="AS67" s="28">
        <v>-0.17800000000000002</v>
      </c>
      <c r="AT67" s="28">
        <v>-6.5000000000000002E-2</v>
      </c>
      <c r="AU67" s="28">
        <v>-4.2300000000000004E-2</v>
      </c>
      <c r="AV67" s="39">
        <v>132962.5</v>
      </c>
      <c r="AW67" s="39">
        <v>22949.8</v>
      </c>
      <c r="AX67" s="39">
        <v>10793.4</v>
      </c>
      <c r="AY67" s="39">
        <v>1562.7</v>
      </c>
      <c r="AZ67" s="28">
        <v>0.88400000000000001</v>
      </c>
      <c r="BA67" s="54">
        <v>12925</v>
      </c>
      <c r="BB67" s="54">
        <v>6448</v>
      </c>
      <c r="BC67" s="54">
        <v>12156.4</v>
      </c>
      <c r="BD67" s="54">
        <v>10793.4</v>
      </c>
      <c r="BE67" s="54">
        <v>-863</v>
      </c>
      <c r="BF67" s="54">
        <v>601.6</v>
      </c>
      <c r="BG67" s="54">
        <v>-61.7</v>
      </c>
      <c r="BH67" s="54">
        <v>8887</v>
      </c>
      <c r="BI67" s="54">
        <v>7858.1</v>
      </c>
      <c r="BJ67" s="54"/>
      <c r="BK67" s="54">
        <v>8005.8</v>
      </c>
      <c r="BL67" s="54">
        <v>87105.2</v>
      </c>
      <c r="BM67" s="54">
        <v>2659.3</v>
      </c>
      <c r="BN67" s="54">
        <v>176973.9</v>
      </c>
      <c r="BO67" s="54">
        <v>31375.7</v>
      </c>
      <c r="BP67" s="54"/>
      <c r="BQ67" s="54">
        <v>72328.3</v>
      </c>
      <c r="BR67" s="54">
        <v>24025.9</v>
      </c>
      <c r="BS67" s="54">
        <v>9144.7999999999993</v>
      </c>
      <c r="BT67" s="54">
        <v>7612.4</v>
      </c>
      <c r="BU67" s="54">
        <v>210648.2</v>
      </c>
      <c r="BV67" s="54">
        <v>123542.9</v>
      </c>
      <c r="BW67" s="54">
        <v>18174.7</v>
      </c>
      <c r="BX67" s="54">
        <v>3287.5</v>
      </c>
      <c r="BY67" s="54">
        <v>13391</v>
      </c>
      <c r="BZ67" s="54">
        <v>23415.8</v>
      </c>
      <c r="CA67" s="54">
        <v>2971.6</v>
      </c>
      <c r="CB67" s="54">
        <v>35259.9</v>
      </c>
      <c r="CC67" s="54">
        <v>3909.7</v>
      </c>
      <c r="CD67" s="54">
        <v>7479.2</v>
      </c>
      <c r="CE67" s="54">
        <v>2955.3</v>
      </c>
      <c r="CF67" s="54"/>
      <c r="CG67" s="54">
        <v>80162.5</v>
      </c>
      <c r="CH67" s="29">
        <f t="shared" ref="CH67:CH98" si="2">CG67+CB67-CD67</f>
        <v>107943.2</v>
      </c>
      <c r="CI67" s="54">
        <v>225.1</v>
      </c>
      <c r="CJ67" s="54">
        <v>248.6</v>
      </c>
      <c r="CK67" s="54">
        <v>269.7</v>
      </c>
      <c r="CL67" s="54">
        <v>271.39999999999998</v>
      </c>
      <c r="CM67" s="54">
        <v>271.3</v>
      </c>
      <c r="CN67" s="54">
        <v>285.60000000000002</v>
      </c>
      <c r="CO67" s="54">
        <v>0.433</v>
      </c>
      <c r="CP67" s="54">
        <v>0.433</v>
      </c>
      <c r="CQ67" s="54">
        <v>1.97</v>
      </c>
      <c r="CR67" s="54">
        <v>0.433</v>
      </c>
      <c r="CS67" s="54">
        <v>0.433</v>
      </c>
      <c r="CT67" s="54">
        <v>1.36</v>
      </c>
      <c r="CU67" s="54">
        <v>1158.4000000000001</v>
      </c>
      <c r="CV67" s="54">
        <v>292.89999999999998</v>
      </c>
      <c r="CW67" s="54">
        <v>380.1</v>
      </c>
      <c r="CX67" s="54">
        <v>481.8</v>
      </c>
      <c r="CY67" s="54">
        <v>566.5</v>
      </c>
      <c r="CZ67" s="54">
        <v>733.5</v>
      </c>
      <c r="DA67" s="54">
        <v>821.5200000000001</v>
      </c>
      <c r="DB67" s="54">
        <v>-1883.4</v>
      </c>
      <c r="DC67" s="54"/>
      <c r="DD67" s="54">
        <v>-4849</v>
      </c>
      <c r="DE67" s="54">
        <v>-460</v>
      </c>
      <c r="DF67" s="54"/>
      <c r="DG67" s="54">
        <v>-3329.9</v>
      </c>
      <c r="DH67" s="54">
        <v>2569.8000000000002</v>
      </c>
      <c r="DI67" s="54">
        <v>2026.3</v>
      </c>
      <c r="DJ67" s="54"/>
      <c r="DK67" s="54">
        <v>-43.6</v>
      </c>
      <c r="DL67" s="54">
        <v>-1516.7</v>
      </c>
      <c r="DM67" s="54">
        <v>1844.7</v>
      </c>
      <c r="DN67" s="54">
        <v>2837.3</v>
      </c>
      <c r="DO67" s="54">
        <v>132962.5</v>
      </c>
      <c r="DP67" s="54">
        <v>22949.8</v>
      </c>
      <c r="DQ67" s="54">
        <v>1562.7</v>
      </c>
      <c r="DR67" s="28">
        <v>0.16670000000000001</v>
      </c>
      <c r="DS67" s="40">
        <v>3</v>
      </c>
      <c r="DT67" s="41" t="s">
        <v>189</v>
      </c>
    </row>
    <row r="68" spans="1:124" s="27" customFormat="1" ht="28">
      <c r="A68" s="30" t="s">
        <v>418</v>
      </c>
      <c r="B68" s="30" t="s">
        <v>419</v>
      </c>
      <c r="C68" s="31">
        <v>1968</v>
      </c>
      <c r="D68" s="32" t="s">
        <v>420</v>
      </c>
      <c r="E68" s="32" t="s">
        <v>144</v>
      </c>
      <c r="F68" s="32" t="s">
        <v>149</v>
      </c>
      <c r="G68" s="33"/>
      <c r="H68" s="39">
        <v>63494.9</v>
      </c>
      <c r="I68" s="39">
        <v>32.770000000000003</v>
      </c>
      <c r="J68" s="39">
        <v>41.38</v>
      </c>
      <c r="K68" s="39">
        <v>30.7</v>
      </c>
      <c r="L68" s="28">
        <v>0.29350000000000004</v>
      </c>
      <c r="M68" s="28">
        <v>0.34970000000000001</v>
      </c>
      <c r="N68" s="28">
        <v>9.5399999999999999E-3</v>
      </c>
      <c r="O68" s="28">
        <v>8.1000000000000006E-4</v>
      </c>
      <c r="P68" s="36">
        <v>0.86599999999999999</v>
      </c>
      <c r="Q68" s="36">
        <v>0.64900000000000002</v>
      </c>
      <c r="R68" s="28">
        <v>0.28954770933739526</v>
      </c>
      <c r="S68" s="28">
        <v>0.19183633525008839</v>
      </c>
      <c r="T68" s="37" t="s">
        <v>206</v>
      </c>
      <c r="U68" s="34">
        <v>1937.6</v>
      </c>
      <c r="V68" s="43">
        <v>1.27</v>
      </c>
      <c r="W68" s="39">
        <v>16.14</v>
      </c>
      <c r="X68" s="35">
        <v>2.83</v>
      </c>
      <c r="Y68" s="39">
        <v>81.2</v>
      </c>
      <c r="Z68" s="28">
        <v>0.6409999999999999</v>
      </c>
      <c r="AA68" s="39">
        <v>49227.7</v>
      </c>
      <c r="AB68" s="39">
        <v>5376.2</v>
      </c>
      <c r="AC68" s="39">
        <v>1.38</v>
      </c>
      <c r="AD68" s="28">
        <v>5.3600000000000002E-2</v>
      </c>
      <c r="AE68" s="28">
        <v>0.05</v>
      </c>
      <c r="AF68" s="28">
        <v>0.28300000000000003</v>
      </c>
      <c r="AG68" s="28">
        <v>0.249</v>
      </c>
      <c r="AH68" s="28">
        <v>0.23800000000000002</v>
      </c>
      <c r="AI68" s="28">
        <v>0.191</v>
      </c>
      <c r="AJ68" s="28">
        <v>0.68700000000000006</v>
      </c>
      <c r="AK68" s="28">
        <v>0.13699999999999998</v>
      </c>
      <c r="AL68" s="28">
        <v>0.126</v>
      </c>
      <c r="AM68" s="28">
        <v>0.13500000000000001</v>
      </c>
      <c r="AN68" s="28">
        <v>0.10800000000000001</v>
      </c>
      <c r="AO68" s="28">
        <v>6.6900000000000001E-2</v>
      </c>
      <c r="AP68" s="28">
        <v>7.7199999999999991E-2</v>
      </c>
      <c r="AQ68" s="28">
        <v>2.6699999999999998E-2</v>
      </c>
      <c r="AR68" s="28">
        <v>7.3399999999999993E-2</v>
      </c>
      <c r="AS68" s="28">
        <v>2.5499999999999998E-2</v>
      </c>
      <c r="AT68" s="28">
        <v>4.9800000000000004E-2</v>
      </c>
      <c r="AU68" s="28">
        <v>4.6999999999999993E-3</v>
      </c>
      <c r="AV68" s="39">
        <v>47951.199999999997</v>
      </c>
      <c r="AW68" s="39">
        <v>4824.2</v>
      </c>
      <c r="AX68" s="39">
        <v>3463.7</v>
      </c>
      <c r="AY68" s="39">
        <v>2787.4</v>
      </c>
      <c r="AZ68" s="28">
        <v>8.09E-3</v>
      </c>
      <c r="BA68" s="54">
        <v>2892.9</v>
      </c>
      <c r="BB68" s="54">
        <v>206</v>
      </c>
      <c r="BC68" s="54"/>
      <c r="BD68" s="54">
        <v>3463.7</v>
      </c>
      <c r="BE68" s="54">
        <v>-921</v>
      </c>
      <c r="BF68" s="54">
        <v>1.3</v>
      </c>
      <c r="BG68" s="54"/>
      <c r="BH68" s="54">
        <v>2856.6</v>
      </c>
      <c r="BI68" s="54">
        <v>23.1</v>
      </c>
      <c r="BJ68" s="54">
        <v>5.2</v>
      </c>
      <c r="BK68" s="54">
        <v>74.400000000000006</v>
      </c>
      <c r="BL68" s="54">
        <v>29881.599999999999</v>
      </c>
      <c r="BM68" s="54">
        <v>4199.8999999999996</v>
      </c>
      <c r="BN68" s="54">
        <v>47100.7</v>
      </c>
      <c r="BO68" s="54">
        <v>21363.8</v>
      </c>
      <c r="BP68" s="54"/>
      <c r="BQ68" s="54">
        <v>18063.2</v>
      </c>
      <c r="BR68" s="54">
        <v>3825.8</v>
      </c>
      <c r="BS68" s="54">
        <v>1014.2</v>
      </c>
      <c r="BT68" s="54">
        <v>226</v>
      </c>
      <c r="BU68" s="54">
        <v>38046.699999999997</v>
      </c>
      <c r="BV68" s="54">
        <v>8165.1</v>
      </c>
      <c r="BW68" s="54">
        <v>794.6</v>
      </c>
      <c r="BX68" s="54"/>
      <c r="BY68" s="54">
        <v>683.9</v>
      </c>
      <c r="BZ68" s="54">
        <v>19157.400000000001</v>
      </c>
      <c r="CA68" s="54">
        <v>1629</v>
      </c>
      <c r="CB68" s="54">
        <v>17359.3</v>
      </c>
      <c r="CC68" s="54">
        <v>225.6</v>
      </c>
      <c r="CD68" s="54">
        <v>56.9</v>
      </c>
      <c r="CE68" s="54">
        <v>2080</v>
      </c>
      <c r="CF68" s="54"/>
      <c r="CG68" s="54">
        <v>15214.8</v>
      </c>
      <c r="CH68" s="29">
        <f t="shared" si="2"/>
        <v>32517.199999999997</v>
      </c>
      <c r="CI68" s="54"/>
      <c r="CJ68" s="54"/>
      <c r="CK68" s="54"/>
      <c r="CL68" s="54"/>
      <c r="CM68" s="54"/>
      <c r="CN68" s="54"/>
      <c r="CO68" s="54">
        <v>1.51</v>
      </c>
      <c r="CP68" s="54">
        <v>1.51</v>
      </c>
      <c r="CQ68" s="54">
        <v>0.92300000000000004</v>
      </c>
      <c r="CR68" s="54">
        <v>1.47</v>
      </c>
      <c r="CS68" s="54">
        <v>1.47</v>
      </c>
      <c r="CT68" s="54">
        <v>1.45</v>
      </c>
      <c r="CU68" s="54">
        <v>272.60000000000002</v>
      </c>
      <c r="CV68" s="54">
        <v>42.3</v>
      </c>
      <c r="CW68" s="54">
        <v>48.9</v>
      </c>
      <c r="CX68" s="54">
        <v>56.4</v>
      </c>
      <c r="CY68" s="54">
        <v>62</v>
      </c>
      <c r="CZ68" s="54">
        <v>60.5</v>
      </c>
      <c r="DA68" s="54">
        <v>94.2</v>
      </c>
      <c r="DB68" s="54">
        <v>-91.4</v>
      </c>
      <c r="DC68" s="54"/>
      <c r="DD68" s="54">
        <v>-2638.1</v>
      </c>
      <c r="DE68" s="54"/>
      <c r="DF68" s="54">
        <v>388.8</v>
      </c>
      <c r="DG68" s="54">
        <v>-14341.1</v>
      </c>
      <c r="DH68" s="54">
        <v>18361.099999999999</v>
      </c>
      <c r="DI68" s="54">
        <v>-538.5</v>
      </c>
      <c r="DJ68" s="54"/>
      <c r="DK68" s="54">
        <v>-2416.8000000000002</v>
      </c>
      <c r="DL68" s="54">
        <v>-172.6</v>
      </c>
      <c r="DM68" s="54">
        <v>-105.6</v>
      </c>
      <c r="DN68" s="54">
        <v>1689.2</v>
      </c>
      <c r="DO68" s="54">
        <v>47951.199999999997</v>
      </c>
      <c r="DP68" s="54">
        <v>4824.2</v>
      </c>
      <c r="DQ68" s="54">
        <v>2787.4</v>
      </c>
      <c r="DR68" s="28">
        <v>0.2727</v>
      </c>
      <c r="DS68" s="40"/>
      <c r="DT68" s="41" t="s">
        <v>147</v>
      </c>
    </row>
    <row r="69" spans="1:124" s="27" customFormat="1" ht="14">
      <c r="A69" s="30" t="s">
        <v>507</v>
      </c>
      <c r="B69" s="30" t="s">
        <v>508</v>
      </c>
      <c r="C69" s="31">
        <v>1985</v>
      </c>
      <c r="D69" s="32" t="s">
        <v>358</v>
      </c>
      <c r="E69" s="32" t="s">
        <v>144</v>
      </c>
      <c r="F69" s="32" t="s">
        <v>149</v>
      </c>
      <c r="G69" s="33">
        <v>3000</v>
      </c>
      <c r="H69" s="39">
        <v>52033</v>
      </c>
      <c r="I69" s="39">
        <v>94.87</v>
      </c>
      <c r="J69" s="39">
        <v>118.89</v>
      </c>
      <c r="K69" s="39">
        <v>81.099999999999994</v>
      </c>
      <c r="L69" s="28">
        <v>0.93700000000000006</v>
      </c>
      <c r="M69" s="28">
        <v>0</v>
      </c>
      <c r="N69" s="28">
        <v>3.9399999999999999E-3</v>
      </c>
      <c r="O69" s="28">
        <v>8.1999999999999998E-4</v>
      </c>
      <c r="P69" s="35">
        <v>1.35</v>
      </c>
      <c r="Q69" s="35">
        <v>1.23</v>
      </c>
      <c r="R69" s="28">
        <v>0.39370461295130421</v>
      </c>
      <c r="S69" s="28">
        <v>0.36671514830996549</v>
      </c>
      <c r="T69" s="37" t="s">
        <v>226</v>
      </c>
      <c r="U69" s="34">
        <v>548.5</v>
      </c>
      <c r="V69" s="44">
        <v>10.5</v>
      </c>
      <c r="W69" s="39">
        <v>64.959999999999994</v>
      </c>
      <c r="X69" s="35">
        <v>4.62</v>
      </c>
      <c r="Y69" s="39">
        <v>452.5</v>
      </c>
      <c r="Z69" s="28">
        <v>0.995</v>
      </c>
      <c r="AA69" s="39">
        <v>12184.4</v>
      </c>
      <c r="AB69" s="39">
        <v>4794.5</v>
      </c>
      <c r="AC69" s="39">
        <v>0.34899999999999998</v>
      </c>
      <c r="AD69" s="28">
        <v>-9.5500000000000002E-2</v>
      </c>
      <c r="AE69" s="28">
        <v>5.2700000000000004E-3</v>
      </c>
      <c r="AF69" s="28">
        <v>0.16699999999999998</v>
      </c>
      <c r="AG69" s="28">
        <v>0.17100000000000001</v>
      </c>
      <c r="AH69" s="28">
        <v>0.19699999999999998</v>
      </c>
      <c r="AI69" s="28">
        <v>0.21899999999999997</v>
      </c>
      <c r="AJ69" s="28">
        <v>0.39799999999999996</v>
      </c>
      <c r="AK69" s="28">
        <v>0.61199999999999999</v>
      </c>
      <c r="AL69" s="28">
        <v>0.32799999999999996</v>
      </c>
      <c r="AM69" s="28">
        <v>0.34299999999999997</v>
      </c>
      <c r="AN69" s="28">
        <v>0.38799999999999996</v>
      </c>
      <c r="AO69" s="28">
        <v>0.43</v>
      </c>
      <c r="AP69" s="28">
        <v>0.22399999999999998</v>
      </c>
      <c r="AQ69" s="28">
        <v>0.22800000000000001</v>
      </c>
      <c r="AR69" s="28">
        <v>0.32700000000000001</v>
      </c>
      <c r="AS69" s="28">
        <v>0.36099999999999999</v>
      </c>
      <c r="AT69" s="28">
        <v>0.28600000000000003</v>
      </c>
      <c r="AU69" s="28">
        <v>0.155</v>
      </c>
      <c r="AV69" s="39">
        <v>16693.5</v>
      </c>
      <c r="AW69" s="39">
        <v>9474.7999999999993</v>
      </c>
      <c r="AX69" s="39">
        <v>4734.2</v>
      </c>
      <c r="AY69" s="39">
        <v>2915.5</v>
      </c>
      <c r="AZ69" s="28">
        <v>0.41600000000000004</v>
      </c>
      <c r="BA69" s="54">
        <v>8246.7999999999993</v>
      </c>
      <c r="BB69" s="54">
        <v>634.9</v>
      </c>
      <c r="BC69" s="54">
        <v>4740.6000000000004</v>
      </c>
      <c r="BD69" s="54">
        <v>4734.2</v>
      </c>
      <c r="BE69" s="54">
        <v>-201.5</v>
      </c>
      <c r="BF69" s="54">
        <v>2.2400000000000002</v>
      </c>
      <c r="BG69" s="54"/>
      <c r="BH69" s="54">
        <v>4995.3</v>
      </c>
      <c r="BI69" s="54">
        <v>2079.8000000000002</v>
      </c>
      <c r="BJ69" s="54"/>
      <c r="BK69" s="54">
        <v>2087.1999999999998</v>
      </c>
      <c r="BL69" s="54">
        <v>29172.6</v>
      </c>
      <c r="BM69" s="54"/>
      <c r="BN69" s="54">
        <v>34762.699999999997</v>
      </c>
      <c r="BO69" s="54">
        <v>5909.9</v>
      </c>
      <c r="BP69" s="54"/>
      <c r="BQ69" s="54">
        <v>17712.599999999999</v>
      </c>
      <c r="BR69" s="54">
        <v>1779.3</v>
      </c>
      <c r="BS69" s="54">
        <v>706.6</v>
      </c>
      <c r="BT69" s="54">
        <v>771.3</v>
      </c>
      <c r="BU69" s="54">
        <v>50254.5</v>
      </c>
      <c r="BV69" s="54">
        <v>21081.8</v>
      </c>
      <c r="BW69" s="54">
        <v>2860.5</v>
      </c>
      <c r="BX69" s="54"/>
      <c r="BY69" s="54">
        <v>266.3</v>
      </c>
      <c r="BZ69" s="54">
        <v>5858.7</v>
      </c>
      <c r="CA69" s="54"/>
      <c r="CB69" s="54">
        <v>5914.2</v>
      </c>
      <c r="CC69" s="54"/>
      <c r="CD69" s="54">
        <v>1318.2</v>
      </c>
      <c r="CE69" s="54"/>
      <c r="CF69" s="54"/>
      <c r="CG69" s="54">
        <v>15418.5</v>
      </c>
      <c r="CH69" s="29">
        <f t="shared" si="2"/>
        <v>20014.5</v>
      </c>
      <c r="CI69" s="54"/>
      <c r="CJ69" s="54"/>
      <c r="CK69" s="54"/>
      <c r="CL69" s="54"/>
      <c r="CM69" s="54"/>
      <c r="CN69" s="54"/>
      <c r="CO69" s="54">
        <v>5.37</v>
      </c>
      <c r="CP69" s="54">
        <v>5.37</v>
      </c>
      <c r="CQ69" s="54">
        <v>5.16</v>
      </c>
      <c r="CR69" s="54">
        <v>5.32</v>
      </c>
      <c r="CS69" s="54">
        <v>5.32</v>
      </c>
      <c r="CT69" s="54">
        <v>0.58499999999999996</v>
      </c>
      <c r="CU69" s="54">
        <v>160.5</v>
      </c>
      <c r="CV69" s="54">
        <v>39.700000000000003</v>
      </c>
      <c r="CW69" s="54">
        <v>39.700000000000003</v>
      </c>
      <c r="CX69" s="54">
        <v>67.099999999999994</v>
      </c>
      <c r="CY69" s="54">
        <v>67.099999999999994</v>
      </c>
      <c r="CZ69" s="54">
        <v>101.8</v>
      </c>
      <c r="DA69" s="54">
        <v>237</v>
      </c>
      <c r="DB69" s="54">
        <v>51.4</v>
      </c>
      <c r="DC69" s="54"/>
      <c r="DD69" s="54">
        <v>-279.7</v>
      </c>
      <c r="DE69" s="54">
        <v>-127.4</v>
      </c>
      <c r="DF69" s="54">
        <v>22.2</v>
      </c>
      <c r="DG69" s="54">
        <v>-506</v>
      </c>
      <c r="DH69" s="54">
        <v>496.2</v>
      </c>
      <c r="DI69" s="54">
        <v>163.9</v>
      </c>
      <c r="DJ69" s="54"/>
      <c r="DK69" s="54"/>
      <c r="DL69" s="54">
        <v>543.6</v>
      </c>
      <c r="DM69" s="54">
        <v>-162</v>
      </c>
      <c r="DN69" s="54">
        <v>85</v>
      </c>
      <c r="DO69" s="54">
        <v>16693.5</v>
      </c>
      <c r="DP69" s="54">
        <v>9474.7999999999993</v>
      </c>
      <c r="DQ69" s="54">
        <v>2915.5</v>
      </c>
      <c r="DR69" s="28">
        <v>0.1429</v>
      </c>
      <c r="DS69" s="40">
        <v>1</v>
      </c>
      <c r="DT69" s="41" t="s">
        <v>165</v>
      </c>
    </row>
    <row r="70" spans="1:124" s="27" customFormat="1" ht="14">
      <c r="A70" s="30" t="s">
        <v>620</v>
      </c>
      <c r="B70" s="30" t="s">
        <v>621</v>
      </c>
      <c r="C70" s="31">
        <v>1876</v>
      </c>
      <c r="D70" s="32" t="s">
        <v>279</v>
      </c>
      <c r="E70" s="32" t="s">
        <v>443</v>
      </c>
      <c r="F70" s="32" t="s">
        <v>145</v>
      </c>
      <c r="G70" s="33">
        <v>118055</v>
      </c>
      <c r="H70" s="39">
        <v>40832.199999999997</v>
      </c>
      <c r="I70" s="39">
        <v>12.65</v>
      </c>
      <c r="J70" s="39">
        <v>13.18</v>
      </c>
      <c r="K70" s="39">
        <v>8.99</v>
      </c>
      <c r="L70" s="28">
        <v>0.55359999999999998</v>
      </c>
      <c r="M70" s="28">
        <v>0</v>
      </c>
      <c r="N70" s="28">
        <v>4.8999999999999998E-4</v>
      </c>
      <c r="O70" s="28">
        <v>1.0999999999999999E-4</v>
      </c>
      <c r="P70" s="36">
        <v>0.73599999999999999</v>
      </c>
      <c r="Q70" s="36">
        <v>0.40500000000000003</v>
      </c>
      <c r="R70" s="28">
        <v>0.28560995204278572</v>
      </c>
      <c r="S70" s="28">
        <v>0.20389863527092708</v>
      </c>
      <c r="T70" s="37" t="s">
        <v>206</v>
      </c>
      <c r="U70" s="34">
        <v>3244.8</v>
      </c>
      <c r="V70" s="38"/>
      <c r="W70" s="39"/>
      <c r="X70" s="35">
        <v>7.78</v>
      </c>
      <c r="Y70" s="39">
        <v>29.8</v>
      </c>
      <c r="Z70" s="28">
        <v>0.94599999999999995</v>
      </c>
      <c r="AA70" s="39">
        <v>28207.599999999999</v>
      </c>
      <c r="AB70" s="39">
        <v>3980.6</v>
      </c>
      <c r="AC70" s="39">
        <v>0.71599999999999997</v>
      </c>
      <c r="AD70" s="28">
        <v>4.5999999999999999E-2</v>
      </c>
      <c r="AE70" s="28">
        <v>0.17699999999999999</v>
      </c>
      <c r="AF70" s="28">
        <v>-4.0800000000000003E-2</v>
      </c>
      <c r="AG70" s="28">
        <v>-1.34E-2</v>
      </c>
      <c r="AH70" s="28">
        <v>-4.28E-3</v>
      </c>
      <c r="AI70" s="28">
        <v>5.62E-2</v>
      </c>
      <c r="AJ70" s="28">
        <v>0.25800000000000001</v>
      </c>
      <c r="AK70" s="28">
        <v>-2.0899999999999998E-2</v>
      </c>
      <c r="AL70" s="28">
        <v>-5.4200000000000003E-3</v>
      </c>
      <c r="AM70" s="28">
        <v>0.02</v>
      </c>
      <c r="AN70" s="28">
        <v>-1.7399999999999999E-2</v>
      </c>
      <c r="AO70" s="28">
        <v>-4.9200000000000001E-2</v>
      </c>
      <c r="AP70" s="28">
        <v>-2.9300000000000003E-2</v>
      </c>
      <c r="AQ70" s="28">
        <v>1.56E-3</v>
      </c>
      <c r="AR70" s="28">
        <v>-3.6400000000000002E-2</v>
      </c>
      <c r="AS70" s="28">
        <v>-7.4299999999999991E-2</v>
      </c>
      <c r="AT70" s="28">
        <v>-5.67E-2</v>
      </c>
      <c r="AU70" s="28">
        <v>2.6700000000000001E-3</v>
      </c>
      <c r="AV70" s="39">
        <v>29137.7</v>
      </c>
      <c r="AW70" s="39">
        <v>3828.3</v>
      </c>
      <c r="AX70" s="39">
        <v>2721.9</v>
      </c>
      <c r="AY70" s="39">
        <v>1478.5</v>
      </c>
      <c r="AZ70" s="28">
        <v>0.29499999999999998</v>
      </c>
      <c r="BA70" s="54">
        <v>652.29999999999995</v>
      </c>
      <c r="BB70" s="54">
        <v>3441.4</v>
      </c>
      <c r="BC70" s="54"/>
      <c r="BD70" s="54">
        <v>2721.9</v>
      </c>
      <c r="BE70" s="54">
        <v>-191.6</v>
      </c>
      <c r="BF70" s="54">
        <v>91.1</v>
      </c>
      <c r="BG70" s="54"/>
      <c r="BH70" s="54">
        <v>2020.7</v>
      </c>
      <c r="BI70" s="54">
        <v>596.6</v>
      </c>
      <c r="BJ70" s="54"/>
      <c r="BK70" s="54">
        <v>5238.5</v>
      </c>
      <c r="BL70" s="54">
        <v>1705.1</v>
      </c>
      <c r="BM70" s="54">
        <v>4898.8</v>
      </c>
      <c r="BN70" s="54">
        <v>37518.6</v>
      </c>
      <c r="BO70" s="54">
        <v>3348.3</v>
      </c>
      <c r="BP70" s="54"/>
      <c r="BQ70" s="54">
        <v>18443.2</v>
      </c>
      <c r="BR70" s="54">
        <v>10652.4</v>
      </c>
      <c r="BS70" s="54">
        <v>3600.9</v>
      </c>
      <c r="BT70" s="54">
        <v>223.1</v>
      </c>
      <c r="BU70" s="54">
        <v>5214.6000000000004</v>
      </c>
      <c r="BV70" s="54">
        <v>3509.6</v>
      </c>
      <c r="BW70" s="54">
        <v>3127.8</v>
      </c>
      <c r="BX70" s="54">
        <v>170.6</v>
      </c>
      <c r="BY70" s="54">
        <v>2775.7</v>
      </c>
      <c r="BZ70" s="54">
        <v>2794.4</v>
      </c>
      <c r="CA70" s="54">
        <v>128.19999999999999</v>
      </c>
      <c r="CB70" s="54">
        <v>4761.5</v>
      </c>
      <c r="CC70" s="54">
        <v>220.7</v>
      </c>
      <c r="CD70" s="54">
        <v>6547.8</v>
      </c>
      <c r="CE70" s="54">
        <v>4906.6000000000004</v>
      </c>
      <c r="CF70" s="54"/>
      <c r="CG70" s="54">
        <v>21808.6</v>
      </c>
      <c r="CH70" s="29">
        <f t="shared" si="2"/>
        <v>20022.3</v>
      </c>
      <c r="CI70" s="54">
        <v>4640.6000000000004</v>
      </c>
      <c r="CJ70" s="54">
        <v>4919.8</v>
      </c>
      <c r="CK70" s="54">
        <v>5082.3999999999996</v>
      </c>
      <c r="CL70" s="54">
        <v>5042.8999999999996</v>
      </c>
      <c r="CM70" s="54">
        <v>5019.6000000000004</v>
      </c>
      <c r="CN70" s="54">
        <v>5126.7</v>
      </c>
      <c r="CO70" s="54">
        <v>0.45700000000000002</v>
      </c>
      <c r="CP70" s="54">
        <v>0.45700000000000002</v>
      </c>
      <c r="CQ70" s="54">
        <v>0.44700000000000001</v>
      </c>
      <c r="CR70" s="54">
        <v>0.45200000000000001</v>
      </c>
      <c r="CS70" s="54">
        <v>0.45200000000000001</v>
      </c>
      <c r="CT70" s="54">
        <v>0.435</v>
      </c>
      <c r="CU70" s="54">
        <v>501.5</v>
      </c>
      <c r="CV70" s="54">
        <v>112.2</v>
      </c>
      <c r="CW70" s="54">
        <v>132.30000000000001</v>
      </c>
      <c r="CX70" s="54">
        <v>173.2</v>
      </c>
      <c r="CY70" s="54">
        <v>246.8</v>
      </c>
      <c r="CZ70" s="54">
        <v>300.60000000000002</v>
      </c>
      <c r="DA70" s="54">
        <v>340.2</v>
      </c>
      <c r="DB70" s="54">
        <v>272.60000000000002</v>
      </c>
      <c r="DC70" s="54"/>
      <c r="DD70" s="54">
        <v>-1240</v>
      </c>
      <c r="DE70" s="54"/>
      <c r="DF70" s="54"/>
      <c r="DG70" s="54">
        <v>-1199.3</v>
      </c>
      <c r="DH70" s="54">
        <v>163.80000000000001</v>
      </c>
      <c r="DI70" s="54">
        <v>183.7</v>
      </c>
      <c r="DJ70" s="54">
        <v>5.37</v>
      </c>
      <c r="DK70" s="54">
        <v>-563.6</v>
      </c>
      <c r="DL70" s="54">
        <v>161.69999999999999</v>
      </c>
      <c r="DM70" s="54">
        <v>-373.7</v>
      </c>
      <c r="DN70" s="54">
        <v>151.1</v>
      </c>
      <c r="DO70" s="54">
        <v>29137.7</v>
      </c>
      <c r="DP70" s="54">
        <v>3828.3</v>
      </c>
      <c r="DQ70" s="54">
        <v>1478.5</v>
      </c>
      <c r="DR70" s="28">
        <v>5.5599999999999997E-2</v>
      </c>
      <c r="DS70" s="40">
        <v>1</v>
      </c>
      <c r="DT70" s="41" t="s">
        <v>147</v>
      </c>
    </row>
    <row r="71" spans="1:124" s="27" customFormat="1" ht="28">
      <c r="A71" s="30" t="s">
        <v>486</v>
      </c>
      <c r="B71" s="30" t="s">
        <v>487</v>
      </c>
      <c r="C71" s="31">
        <v>1986</v>
      </c>
      <c r="D71" s="32" t="s">
        <v>488</v>
      </c>
      <c r="E71" s="32" t="s">
        <v>144</v>
      </c>
      <c r="F71" s="32" t="s">
        <v>164</v>
      </c>
      <c r="G71" s="33">
        <v>29500</v>
      </c>
      <c r="H71" s="39">
        <v>61859.9</v>
      </c>
      <c r="I71" s="39">
        <v>84.88</v>
      </c>
      <c r="J71" s="39">
        <v>88.83</v>
      </c>
      <c r="K71" s="39">
        <v>64.599999999999994</v>
      </c>
      <c r="L71" s="28">
        <v>0.88919999999999999</v>
      </c>
      <c r="M71" s="28">
        <v>0</v>
      </c>
      <c r="N71" s="28">
        <v>1.8400000000000001E-3</v>
      </c>
      <c r="O71" s="28">
        <v>1.24E-3</v>
      </c>
      <c r="P71" s="36">
        <v>0.63400000000000001</v>
      </c>
      <c r="Q71" s="35">
        <v>1.1599999999999999</v>
      </c>
      <c r="R71" s="28">
        <v>0.26018811008879511</v>
      </c>
      <c r="S71" s="28">
        <v>0.30348845223782606</v>
      </c>
      <c r="T71" s="37" t="s">
        <v>206</v>
      </c>
      <c r="U71" s="34">
        <v>728.8</v>
      </c>
      <c r="V71" s="44">
        <v>20.6</v>
      </c>
      <c r="W71" s="39">
        <v>50.26</v>
      </c>
      <c r="X71" s="35">
        <v>4.33</v>
      </c>
      <c r="Y71" s="39">
        <v>187.3</v>
      </c>
      <c r="Z71" s="28">
        <v>0.998</v>
      </c>
      <c r="AA71" s="39">
        <v>103469.9</v>
      </c>
      <c r="AB71" s="39">
        <v>7060.5</v>
      </c>
      <c r="AC71" s="39">
        <v>5.43</v>
      </c>
      <c r="AD71" s="28">
        <v>2.29E-2</v>
      </c>
      <c r="AE71" s="28">
        <v>0.124</v>
      </c>
      <c r="AF71" s="28">
        <v>0.21899999999999997</v>
      </c>
      <c r="AG71" s="28">
        <v>0.252</v>
      </c>
      <c r="AH71" s="28">
        <v>0.28100000000000003</v>
      </c>
      <c r="AI71" s="28">
        <v>0.20899999999999999</v>
      </c>
      <c r="AJ71" s="28">
        <v>0.19399999999999998</v>
      </c>
      <c r="AK71" s="28">
        <v>0.24299999999999999</v>
      </c>
      <c r="AL71" s="28">
        <v>0.32100000000000001</v>
      </c>
      <c r="AM71" s="28">
        <v>0.32500000000000001</v>
      </c>
      <c r="AN71" s="28">
        <v>0.16300000000000001</v>
      </c>
      <c r="AO71" s="28">
        <v>0.26400000000000001</v>
      </c>
      <c r="AP71" s="28">
        <v>0.38100000000000001</v>
      </c>
      <c r="AQ71" s="28">
        <v>0.29799999999999999</v>
      </c>
      <c r="AR71" s="28">
        <v>8.8399999999999992E-2</v>
      </c>
      <c r="AS71" s="28">
        <v>9.4E-2</v>
      </c>
      <c r="AT71" s="28">
        <v>2.6099999999999998E-2</v>
      </c>
      <c r="AU71" s="28">
        <v>-3.0899999999999997E-2</v>
      </c>
      <c r="AV71" s="39">
        <v>100887.1</v>
      </c>
      <c r="AW71" s="39">
        <v>6689.1</v>
      </c>
      <c r="AX71" s="39">
        <v>4679.1000000000004</v>
      </c>
      <c r="AY71" s="39">
        <v>2007.6</v>
      </c>
      <c r="AZ71" s="28">
        <v>0.33600000000000002</v>
      </c>
      <c r="BA71" s="54">
        <v>436.6</v>
      </c>
      <c r="BB71" s="54">
        <v>3708.3</v>
      </c>
      <c r="BC71" s="54"/>
      <c r="BD71" s="54">
        <v>4679.1000000000004</v>
      </c>
      <c r="BE71" s="54">
        <v>-511.4</v>
      </c>
      <c r="BF71" s="54">
        <v>28</v>
      </c>
      <c r="BG71" s="54"/>
      <c r="BH71" s="54">
        <v>3066.2</v>
      </c>
      <c r="BI71" s="54">
        <v>1031.2</v>
      </c>
      <c r="BJ71" s="54"/>
      <c r="BK71" s="54">
        <v>1832.6</v>
      </c>
      <c r="BL71" s="54">
        <v>919.1</v>
      </c>
      <c r="BM71" s="54">
        <v>29280.9</v>
      </c>
      <c r="BN71" s="54">
        <v>53798.9</v>
      </c>
      <c r="BO71" s="54">
        <v>13568</v>
      </c>
      <c r="BP71" s="54"/>
      <c r="BQ71" s="54">
        <v>20054.2</v>
      </c>
      <c r="BR71" s="54">
        <v>5979.8</v>
      </c>
      <c r="BS71" s="54">
        <v>2113.1999999999998</v>
      </c>
      <c r="BT71" s="54">
        <v>399.9</v>
      </c>
      <c r="BU71" s="54">
        <v>1276</v>
      </c>
      <c r="BV71" s="54">
        <v>356.9</v>
      </c>
      <c r="BW71" s="54">
        <v>11625.5</v>
      </c>
      <c r="BX71" s="54"/>
      <c r="BY71" s="54"/>
      <c r="BZ71" s="54">
        <v>11012.7</v>
      </c>
      <c r="CA71" s="54">
        <v>9.8000000000000007</v>
      </c>
      <c r="CB71" s="54">
        <v>13947</v>
      </c>
      <c r="CC71" s="54">
        <v>7.4</v>
      </c>
      <c r="CD71" s="54">
        <v>1991.4</v>
      </c>
      <c r="CE71" s="54">
        <v>29305.4</v>
      </c>
      <c r="CF71" s="54"/>
      <c r="CG71" s="54">
        <v>21837.4</v>
      </c>
      <c r="CH71" s="29">
        <f t="shared" si="2"/>
        <v>33793</v>
      </c>
      <c r="CI71" s="54">
        <v>232.9</v>
      </c>
      <c r="CJ71" s="54">
        <v>205</v>
      </c>
      <c r="CK71" s="54">
        <v>205</v>
      </c>
      <c r="CL71" s="54">
        <v>205</v>
      </c>
      <c r="CM71" s="54">
        <v>205</v>
      </c>
      <c r="CN71" s="54">
        <v>137.6</v>
      </c>
      <c r="CO71" s="54">
        <v>2.68</v>
      </c>
      <c r="CP71" s="54">
        <v>2.68</v>
      </c>
      <c r="CQ71" s="54">
        <v>3.47</v>
      </c>
      <c r="CR71" s="54">
        <v>2.64</v>
      </c>
      <c r="CS71" s="54">
        <v>2.64</v>
      </c>
      <c r="CT71" s="54"/>
      <c r="CU71" s="54">
        <v>100.3</v>
      </c>
      <c r="CV71" s="54">
        <v>28.7</v>
      </c>
      <c r="CW71" s="54">
        <v>44.6</v>
      </c>
      <c r="CX71" s="54">
        <v>48.6</v>
      </c>
      <c r="CY71" s="54">
        <v>58.1</v>
      </c>
      <c r="CZ71" s="54">
        <v>60.7</v>
      </c>
      <c r="DA71" s="54">
        <v>59.7</v>
      </c>
      <c r="DB71" s="54">
        <v>-574.79999999999995</v>
      </c>
      <c r="DC71" s="54"/>
      <c r="DD71" s="54"/>
      <c r="DE71" s="54">
        <v>-4493</v>
      </c>
      <c r="DF71" s="54">
        <v>510.5</v>
      </c>
      <c r="DG71" s="54">
        <v>-2834.3</v>
      </c>
      <c r="DH71" s="54">
        <v>2490.1</v>
      </c>
      <c r="DI71" s="54">
        <v>22.5</v>
      </c>
      <c r="DJ71" s="54"/>
      <c r="DK71" s="54">
        <v>2.2000000000000002</v>
      </c>
      <c r="DL71" s="54">
        <v>271.7</v>
      </c>
      <c r="DM71" s="54">
        <v>-242.1</v>
      </c>
      <c r="DN71" s="54">
        <v>-2042.4</v>
      </c>
      <c r="DO71" s="54">
        <v>100887.1</v>
      </c>
      <c r="DP71" s="54">
        <v>6689.1</v>
      </c>
      <c r="DQ71" s="54">
        <v>2007.6</v>
      </c>
      <c r="DR71" s="28">
        <v>8.3299999999999999E-2</v>
      </c>
      <c r="DS71" s="40">
        <v>1</v>
      </c>
      <c r="DT71" s="41" t="s">
        <v>270</v>
      </c>
    </row>
    <row r="72" spans="1:124" s="27" customFormat="1" ht="14">
      <c r="A72" s="30" t="s">
        <v>201</v>
      </c>
      <c r="B72" s="30" t="s">
        <v>202</v>
      </c>
      <c r="C72" s="31">
        <v>2004</v>
      </c>
      <c r="D72" s="32" t="s">
        <v>159</v>
      </c>
      <c r="E72" s="32" t="s">
        <v>144</v>
      </c>
      <c r="F72" s="32" t="s">
        <v>145</v>
      </c>
      <c r="G72" s="33">
        <v>9199</v>
      </c>
      <c r="H72" s="39">
        <v>230750.5</v>
      </c>
      <c r="I72" s="39">
        <v>82.44</v>
      </c>
      <c r="J72" s="39">
        <v>86.07</v>
      </c>
      <c r="K72" s="39">
        <v>54.7</v>
      </c>
      <c r="L72" s="28">
        <v>0.53569999999999995</v>
      </c>
      <c r="M72" s="28">
        <v>1.4299999999999998E-3</v>
      </c>
      <c r="N72" s="28">
        <v>0.25040000000000001</v>
      </c>
      <c r="O72" s="28">
        <v>0.16980000000000001</v>
      </c>
      <c r="P72" s="36">
        <v>0.61299999999999999</v>
      </c>
      <c r="Q72" s="36">
        <v>0.74399999999999999</v>
      </c>
      <c r="R72" s="28">
        <v>0.55705696702952123</v>
      </c>
      <c r="S72" s="28">
        <v>0.94109383166610983</v>
      </c>
      <c r="T72" s="37" t="s">
        <v>914</v>
      </c>
      <c r="U72" s="34">
        <v>2799</v>
      </c>
      <c r="V72" s="44">
        <v>13</v>
      </c>
      <c r="W72" s="39"/>
      <c r="X72" s="34">
        <v>38.4</v>
      </c>
      <c r="Y72" s="39">
        <v>1571.5</v>
      </c>
      <c r="Z72" s="28">
        <v>0.73</v>
      </c>
      <c r="AA72" s="39">
        <v>17127.599999999999</v>
      </c>
      <c r="AB72" s="39">
        <v>10403.5</v>
      </c>
      <c r="AC72" s="39">
        <v>1.95</v>
      </c>
      <c r="AD72" s="28">
        <v>0.34700000000000003</v>
      </c>
      <c r="AE72" s="28">
        <v>0.318</v>
      </c>
      <c r="AF72" s="28" t="s">
        <v>151</v>
      </c>
      <c r="AG72" s="28" t="s">
        <v>151</v>
      </c>
      <c r="AH72" s="28" t="s">
        <v>151</v>
      </c>
      <c r="AI72" s="28" t="s">
        <v>151</v>
      </c>
      <c r="AJ72" s="28">
        <v>0.66599999999999993</v>
      </c>
      <c r="AK72" s="28">
        <v>0.80200000000000005</v>
      </c>
      <c r="AL72" s="28">
        <v>0.78900000000000003</v>
      </c>
      <c r="AM72" s="28">
        <v>0.74199999999999999</v>
      </c>
      <c r="AN72" s="28">
        <v>0.433</v>
      </c>
      <c r="AO72" s="28">
        <v>0.41600000000000004</v>
      </c>
      <c r="AP72" s="28">
        <v>0.441</v>
      </c>
      <c r="AQ72" s="28">
        <v>0.498</v>
      </c>
      <c r="AR72" s="28">
        <v>0.96</v>
      </c>
      <c r="AS72" s="28">
        <v>0.70599999999999996</v>
      </c>
      <c r="AT72" s="28">
        <v>0.58299999999999996</v>
      </c>
      <c r="AU72" s="28">
        <v>0.58399999999999996</v>
      </c>
      <c r="AV72" s="39">
        <v>12466</v>
      </c>
      <c r="AW72" s="39">
        <v>6225</v>
      </c>
      <c r="AX72" s="39">
        <v>4982</v>
      </c>
      <c r="AY72" s="39">
        <v>2940</v>
      </c>
      <c r="AZ72" s="28">
        <v>0.40100000000000002</v>
      </c>
      <c r="BA72" s="54">
        <v>1831</v>
      </c>
      <c r="BB72" s="54">
        <v>2778</v>
      </c>
      <c r="BC72" s="54"/>
      <c r="BD72" s="54">
        <v>4982</v>
      </c>
      <c r="BE72" s="54">
        <v>-23</v>
      </c>
      <c r="BF72" s="54">
        <v>27</v>
      </c>
      <c r="BG72" s="54"/>
      <c r="BH72" s="54">
        <v>4910</v>
      </c>
      <c r="BI72" s="54">
        <v>1970</v>
      </c>
      <c r="BJ72" s="54">
        <v>15</v>
      </c>
      <c r="BK72" s="54">
        <v>4315</v>
      </c>
      <c r="BL72" s="54">
        <v>3967</v>
      </c>
      <c r="BM72" s="54">
        <v>17981</v>
      </c>
      <c r="BN72" s="54">
        <v>40184</v>
      </c>
      <c r="BO72" s="54">
        <v>233</v>
      </c>
      <c r="BP72" s="54"/>
      <c r="BQ72" s="54">
        <v>36096</v>
      </c>
      <c r="BR72" s="54">
        <v>1678</v>
      </c>
      <c r="BS72" s="54"/>
      <c r="BT72" s="54"/>
      <c r="BU72" s="54">
        <v>5784</v>
      </c>
      <c r="BV72" s="54">
        <v>1817</v>
      </c>
      <c r="BW72" s="54">
        <v>176</v>
      </c>
      <c r="BX72" s="54"/>
      <c r="BY72" s="54">
        <v>774</v>
      </c>
      <c r="BZ72" s="54"/>
      <c r="CA72" s="54"/>
      <c r="CB72" s="54">
        <v>476</v>
      </c>
      <c r="CC72" s="54"/>
      <c r="CD72" s="54">
        <v>3323</v>
      </c>
      <c r="CE72" s="54">
        <v>839</v>
      </c>
      <c r="CF72" s="54"/>
      <c r="CG72" s="54">
        <v>15470</v>
      </c>
      <c r="CH72" s="29">
        <f t="shared" si="2"/>
        <v>12623</v>
      </c>
      <c r="CI72" s="54">
        <v>2666</v>
      </c>
      <c r="CJ72" s="54">
        <v>1964</v>
      </c>
      <c r="CK72" s="54">
        <v>1725</v>
      </c>
      <c r="CL72" s="54">
        <v>1577</v>
      </c>
      <c r="CM72" s="54">
        <v>1415</v>
      </c>
      <c r="CN72" s="54">
        <v>1303</v>
      </c>
      <c r="CO72" s="54">
        <v>1.1200000000000001</v>
      </c>
      <c r="CP72" s="54">
        <v>1.1200000000000001</v>
      </c>
      <c r="CQ72" s="54">
        <v>1.17</v>
      </c>
      <c r="CR72" s="54">
        <v>1.1100000000000001</v>
      </c>
      <c r="CS72" s="54">
        <v>1.1100000000000001</v>
      </c>
      <c r="CT72" s="54"/>
      <c r="CU72" s="54">
        <v>359</v>
      </c>
      <c r="CV72" s="54">
        <v>125</v>
      </c>
      <c r="CW72" s="54">
        <v>143</v>
      </c>
      <c r="CX72" s="54">
        <v>158</v>
      </c>
      <c r="CY72" s="54">
        <v>161</v>
      </c>
      <c r="CZ72" s="54">
        <v>155</v>
      </c>
      <c r="DA72" s="54">
        <v>125</v>
      </c>
      <c r="DB72" s="54">
        <v>401</v>
      </c>
      <c r="DC72" s="54"/>
      <c r="DD72" s="54"/>
      <c r="DE72" s="54"/>
      <c r="DF72" s="54">
        <v>18</v>
      </c>
      <c r="DG72" s="54">
        <v>-243</v>
      </c>
      <c r="DH72" s="54"/>
      <c r="DI72" s="54">
        <v>893</v>
      </c>
      <c r="DJ72" s="54"/>
      <c r="DK72" s="54">
        <v>-4975</v>
      </c>
      <c r="DL72" s="54">
        <v>31</v>
      </c>
      <c r="DM72" s="54"/>
      <c r="DN72" s="54">
        <v>-610</v>
      </c>
      <c r="DO72" s="54">
        <v>12466</v>
      </c>
      <c r="DP72" s="54">
        <v>6225</v>
      </c>
      <c r="DQ72" s="54">
        <v>2940</v>
      </c>
      <c r="DR72" s="28">
        <v>0.2</v>
      </c>
      <c r="DS72" s="40">
        <v>1</v>
      </c>
      <c r="DT72" s="41" t="s">
        <v>180</v>
      </c>
    </row>
    <row r="73" spans="1:124" s="27" customFormat="1" ht="14">
      <c r="A73" s="30" t="s">
        <v>629</v>
      </c>
      <c r="B73" s="30" t="s">
        <v>630</v>
      </c>
      <c r="C73" s="31">
        <v>1956</v>
      </c>
      <c r="D73" s="32" t="s">
        <v>626</v>
      </c>
      <c r="E73" s="32" t="s">
        <v>221</v>
      </c>
      <c r="F73" s="32" t="s">
        <v>169</v>
      </c>
      <c r="G73" s="33"/>
      <c r="H73" s="39">
        <v>44760.1</v>
      </c>
      <c r="I73" s="39">
        <v>228.77</v>
      </c>
      <c r="J73" s="39">
        <v>235.58</v>
      </c>
      <c r="K73" s="39">
        <v>141.19999999999999</v>
      </c>
      <c r="L73" s="28">
        <v>0.4803</v>
      </c>
      <c r="M73" s="28">
        <v>0</v>
      </c>
      <c r="N73" s="28">
        <v>8.0000000000000007E-5</v>
      </c>
      <c r="O73" s="28">
        <v>1.0000000000000001E-5</v>
      </c>
      <c r="P73" s="35">
        <v>1.05</v>
      </c>
      <c r="Q73" s="36">
        <v>0.872</v>
      </c>
      <c r="R73" s="28">
        <v>0.40745985006103941</v>
      </c>
      <c r="S73" s="28">
        <v>0.27414894917188054</v>
      </c>
      <c r="T73" s="37" t="s">
        <v>344</v>
      </c>
      <c r="U73" s="34">
        <v>195.7</v>
      </c>
      <c r="V73" s="38"/>
      <c r="W73" s="39"/>
      <c r="X73" s="35">
        <v>1.1200000000000001</v>
      </c>
      <c r="Y73" s="39">
        <v>332.7</v>
      </c>
      <c r="Z73" s="28">
        <v>1</v>
      </c>
      <c r="AA73" s="39">
        <v>5355.2</v>
      </c>
      <c r="AB73" s="39">
        <v>2427.3000000000002</v>
      </c>
      <c r="AC73" s="39">
        <v>8.1</v>
      </c>
      <c r="AD73" s="28">
        <v>0.23499999999999999</v>
      </c>
      <c r="AE73" s="28">
        <v>0.10199999999999999</v>
      </c>
      <c r="AF73" s="28">
        <v>9.3399999999999997E-2</v>
      </c>
      <c r="AG73" s="28">
        <v>8.9099999999999999E-2</v>
      </c>
      <c r="AH73" s="28">
        <v>8.8200000000000001E-2</v>
      </c>
      <c r="AI73" s="28">
        <v>7.7199999999999991E-2</v>
      </c>
      <c r="AJ73" s="28">
        <v>0.4</v>
      </c>
      <c r="AK73" s="28">
        <v>0.47</v>
      </c>
      <c r="AL73" s="28">
        <v>0.40299999999999997</v>
      </c>
      <c r="AM73" s="28">
        <v>0.26800000000000002</v>
      </c>
      <c r="AN73" s="28">
        <v>9.5199999999999993E-2</v>
      </c>
      <c r="AO73" s="28">
        <v>5.8400000000000001E-2</v>
      </c>
      <c r="AP73" s="28">
        <v>6.1399999999999996E-2</v>
      </c>
      <c r="AQ73" s="28">
        <v>7.5999999999999998E-2</v>
      </c>
      <c r="AR73" s="28">
        <v>0.79</v>
      </c>
      <c r="AS73" s="28">
        <v>0.71200000000000008</v>
      </c>
      <c r="AT73" s="28">
        <v>0.626</v>
      </c>
      <c r="AU73" s="28">
        <v>0.47600000000000003</v>
      </c>
      <c r="AV73" s="39">
        <v>5427</v>
      </c>
      <c r="AW73" s="39">
        <v>2341.6</v>
      </c>
      <c r="AX73" s="39">
        <v>2184.8000000000002</v>
      </c>
      <c r="AY73" s="39">
        <v>1530</v>
      </c>
      <c r="AZ73" s="28">
        <v>0.33100000000000002</v>
      </c>
      <c r="BA73" s="54"/>
      <c r="BB73" s="54">
        <v>617.6</v>
      </c>
      <c r="BC73" s="54">
        <v>25.4</v>
      </c>
      <c r="BD73" s="54">
        <v>2184.8000000000002</v>
      </c>
      <c r="BE73" s="54"/>
      <c r="BF73" s="54">
        <v>28.1</v>
      </c>
      <c r="BG73" s="54"/>
      <c r="BH73" s="54">
        <v>2296.9</v>
      </c>
      <c r="BI73" s="54">
        <v>759.8</v>
      </c>
      <c r="BJ73" s="54"/>
      <c r="BK73" s="54">
        <v>6750.2</v>
      </c>
      <c r="BL73" s="54">
        <v>2210.4</v>
      </c>
      <c r="BM73" s="54"/>
      <c r="BN73" s="54">
        <v>12704.7</v>
      </c>
      <c r="BO73" s="54">
        <v>0</v>
      </c>
      <c r="BP73" s="54"/>
      <c r="BQ73" s="54">
        <v>11080.2</v>
      </c>
      <c r="BR73" s="54">
        <v>1061.2</v>
      </c>
      <c r="BS73" s="54">
        <v>866.9</v>
      </c>
      <c r="BT73" s="54">
        <v>295.8</v>
      </c>
      <c r="BU73" s="54"/>
      <c r="BV73" s="54"/>
      <c r="BW73" s="54">
        <v>358.7</v>
      </c>
      <c r="BX73" s="54"/>
      <c r="BY73" s="54">
        <v>466.3</v>
      </c>
      <c r="BZ73" s="54"/>
      <c r="CA73" s="54">
        <v>58.6</v>
      </c>
      <c r="CB73" s="54">
        <v>0</v>
      </c>
      <c r="CC73" s="54">
        <v>55.6</v>
      </c>
      <c r="CD73" s="54">
        <v>7589.9</v>
      </c>
      <c r="CE73" s="54"/>
      <c r="CF73" s="54"/>
      <c r="CG73" s="54">
        <v>11166.3</v>
      </c>
      <c r="CH73" s="29">
        <f t="shared" si="2"/>
        <v>3576.3999999999996</v>
      </c>
      <c r="CI73" s="54">
        <v>153.30000000000001</v>
      </c>
      <c r="CJ73" s="54">
        <v>167.5</v>
      </c>
      <c r="CK73" s="54">
        <v>181.4</v>
      </c>
      <c r="CL73" s="54">
        <v>178.5</v>
      </c>
      <c r="CM73" s="54">
        <v>191.6</v>
      </c>
      <c r="CN73" s="54">
        <v>205.3</v>
      </c>
      <c r="CO73" s="54">
        <v>7.82</v>
      </c>
      <c r="CP73" s="54">
        <v>7.82</v>
      </c>
      <c r="CQ73" s="54">
        <v>7.31</v>
      </c>
      <c r="CR73" s="54">
        <v>7.82</v>
      </c>
      <c r="CS73" s="54">
        <v>7.82</v>
      </c>
      <c r="CT73" s="54">
        <v>1.99</v>
      </c>
      <c r="CU73" s="54">
        <v>8.25</v>
      </c>
      <c r="CV73" s="54"/>
      <c r="CW73" s="54"/>
      <c r="CX73" s="54"/>
      <c r="CY73" s="54"/>
      <c r="CZ73" s="54">
        <v>5.6</v>
      </c>
      <c r="DA73" s="54">
        <v>6.2720000000000002</v>
      </c>
      <c r="DB73" s="54">
        <v>218.6</v>
      </c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  <c r="DO73" s="54">
        <v>4380.5</v>
      </c>
      <c r="DP73" s="54">
        <v>1773</v>
      </c>
      <c r="DQ73" s="54">
        <v>1077.5</v>
      </c>
      <c r="DR73" s="28">
        <v>0.57140000000000002</v>
      </c>
      <c r="DS73" s="40"/>
      <c r="DT73" s="41"/>
    </row>
    <row r="74" spans="1:124" s="27" customFormat="1" ht="14">
      <c r="A74" s="30" t="s">
        <v>624</v>
      </c>
      <c r="B74" s="30" t="s">
        <v>625</v>
      </c>
      <c r="C74" s="31">
        <v>1949</v>
      </c>
      <c r="D74" s="32" t="s">
        <v>366</v>
      </c>
      <c r="E74" s="32" t="s">
        <v>221</v>
      </c>
      <c r="F74" s="32" t="s">
        <v>222</v>
      </c>
      <c r="G74" s="33"/>
      <c r="H74" s="39">
        <v>40715.5</v>
      </c>
      <c r="I74" s="39">
        <v>399.48</v>
      </c>
      <c r="J74" s="39">
        <v>402.34</v>
      </c>
      <c r="K74" s="39">
        <v>260.10000000000002</v>
      </c>
      <c r="L74" s="28">
        <v>0.2571</v>
      </c>
      <c r="M74" s="28">
        <v>8.199999999999999E-2</v>
      </c>
      <c r="N74" s="28">
        <v>0.39439999999999997</v>
      </c>
      <c r="O74" s="28">
        <v>0.27760000000000001</v>
      </c>
      <c r="P74" s="36">
        <v>0.76400000000000001</v>
      </c>
      <c r="Q74" s="36">
        <v>0.38200000000000001</v>
      </c>
      <c r="R74" s="28">
        <v>0.45556158261595714</v>
      </c>
      <c r="S74" s="28">
        <v>0.33645452662261577</v>
      </c>
      <c r="T74" s="37" t="s">
        <v>232</v>
      </c>
      <c r="U74" s="34">
        <v>101.9</v>
      </c>
      <c r="V74" s="45">
        <v>9.5000000000000001E-2</v>
      </c>
      <c r="W74" s="39">
        <v>0.01</v>
      </c>
      <c r="X74" s="36">
        <v>0.62</v>
      </c>
      <c r="Y74" s="39">
        <v>214.8</v>
      </c>
      <c r="Z74" s="28">
        <v>0.29799999999999999</v>
      </c>
      <c r="AA74" s="39">
        <v>13888.3</v>
      </c>
      <c r="AB74" s="39">
        <v>1970.6</v>
      </c>
      <c r="AC74" s="39">
        <v>7.48</v>
      </c>
      <c r="AD74" s="28">
        <v>0.155</v>
      </c>
      <c r="AE74" s="28">
        <v>0.23100000000000001</v>
      </c>
      <c r="AF74" s="28">
        <v>0.126</v>
      </c>
      <c r="AG74" s="28">
        <v>0.107</v>
      </c>
      <c r="AH74" s="28">
        <v>0.11900000000000001</v>
      </c>
      <c r="AI74" s="28">
        <v>0.154</v>
      </c>
      <c r="AJ74" s="28">
        <v>0.10199999999999999</v>
      </c>
      <c r="AK74" s="28">
        <v>5.9000000000000004E-2</v>
      </c>
      <c r="AL74" s="28">
        <v>6.3899999999999998E-2</v>
      </c>
      <c r="AM74" s="28">
        <v>0.14199999999999999</v>
      </c>
      <c r="AN74" s="28">
        <v>-0.21299999999999999</v>
      </c>
      <c r="AO74" s="28">
        <v>-4.3099999999999999E-2</v>
      </c>
      <c r="AP74" s="28">
        <v>-2.8500000000000001E-2</v>
      </c>
      <c r="AQ74" s="28">
        <v>2.1299999999999999E-2</v>
      </c>
      <c r="AR74" s="28">
        <v>-0.11</v>
      </c>
      <c r="AS74" s="28">
        <v>0.121</v>
      </c>
      <c r="AT74" s="28">
        <v>0.152</v>
      </c>
      <c r="AU74" s="28">
        <v>0.20300000000000001</v>
      </c>
      <c r="AV74" s="39">
        <v>12408.8</v>
      </c>
      <c r="AW74" s="39">
        <v>1681.6</v>
      </c>
      <c r="AX74" s="39">
        <v>1445.5</v>
      </c>
      <c r="AY74" s="39">
        <v>853.8</v>
      </c>
      <c r="AZ74" s="28">
        <v>0.377</v>
      </c>
      <c r="BA74" s="54">
        <v>387.1</v>
      </c>
      <c r="BB74" s="54">
        <v>4899.3999999999996</v>
      </c>
      <c r="BC74" s="54">
        <v>47.2</v>
      </c>
      <c r="BD74" s="54">
        <v>1445.5</v>
      </c>
      <c r="BE74" s="54">
        <v>-7.64</v>
      </c>
      <c r="BF74" s="54">
        <v>8.42</v>
      </c>
      <c r="BG74" s="54">
        <v>-93.9</v>
      </c>
      <c r="BH74" s="54">
        <v>1454.8</v>
      </c>
      <c r="BI74" s="54">
        <v>548.4</v>
      </c>
      <c r="BJ74" s="54"/>
      <c r="BK74" s="54">
        <v>3129.1</v>
      </c>
      <c r="BL74" s="54">
        <v>1119.3</v>
      </c>
      <c r="BM74" s="54">
        <v>238.8</v>
      </c>
      <c r="BN74" s="54">
        <v>10788.8</v>
      </c>
      <c r="BO74" s="54">
        <v>279.39999999999998</v>
      </c>
      <c r="BP74" s="54"/>
      <c r="BQ74" s="54">
        <v>6420.9</v>
      </c>
      <c r="BR74" s="54">
        <v>986.9</v>
      </c>
      <c r="BS74" s="54">
        <v>2061.9</v>
      </c>
      <c r="BT74" s="54">
        <v>1896.9</v>
      </c>
      <c r="BU74" s="54"/>
      <c r="BV74" s="54"/>
      <c r="BW74" s="54">
        <v>2225.9</v>
      </c>
      <c r="BX74" s="54">
        <v>20.399999999999999</v>
      </c>
      <c r="BY74" s="54">
        <v>546.79999999999995</v>
      </c>
      <c r="BZ74" s="54">
        <v>258.89999999999998</v>
      </c>
      <c r="CA74" s="54">
        <v>184.7</v>
      </c>
      <c r="CB74" s="54">
        <v>363.7</v>
      </c>
      <c r="CC74" s="54">
        <v>188.4</v>
      </c>
      <c r="CD74" s="54">
        <v>616.20000000000005</v>
      </c>
      <c r="CE74" s="54"/>
      <c r="CF74" s="54"/>
      <c r="CG74" s="54">
        <v>5568.1</v>
      </c>
      <c r="CH74" s="29">
        <f t="shared" si="2"/>
        <v>5315.6</v>
      </c>
      <c r="CI74" s="54"/>
      <c r="CJ74" s="54"/>
      <c r="CK74" s="54"/>
      <c r="CL74" s="54"/>
      <c r="CM74" s="54"/>
      <c r="CN74" s="54"/>
      <c r="CO74" s="54">
        <v>8.3800000000000008</v>
      </c>
      <c r="CP74" s="54">
        <v>8.3800000000000008</v>
      </c>
      <c r="CQ74" s="54">
        <v>9.66</v>
      </c>
      <c r="CR74" s="54">
        <v>8.3699999999999992</v>
      </c>
      <c r="CS74" s="54">
        <v>8.3699999999999992</v>
      </c>
      <c r="CT74" s="54">
        <v>2.5299999999999998</v>
      </c>
      <c r="CU74" s="54">
        <v>666.7</v>
      </c>
      <c r="CV74" s="54">
        <v>192.1</v>
      </c>
      <c r="CW74" s="54">
        <v>192.1</v>
      </c>
      <c r="CX74" s="54">
        <v>192.1</v>
      </c>
      <c r="CY74" s="54">
        <v>192.1</v>
      </c>
      <c r="CZ74" s="54">
        <v>275.8</v>
      </c>
      <c r="DA74" s="54">
        <v>37.299999999999997</v>
      </c>
      <c r="DB74" s="54">
        <v>-43.3</v>
      </c>
      <c r="DC74" s="54"/>
      <c r="DD74" s="54">
        <v>-257.89999999999998</v>
      </c>
      <c r="DE74" s="54"/>
      <c r="DF74" s="54"/>
      <c r="DG74" s="54">
        <v>-70.400000000000006</v>
      </c>
      <c r="DH74" s="54">
        <v>-65.8</v>
      </c>
      <c r="DI74" s="54">
        <v>-135.69999999999999</v>
      </c>
      <c r="DJ74" s="54"/>
      <c r="DK74" s="54"/>
      <c r="DL74" s="54">
        <v>204</v>
      </c>
      <c r="DM74" s="54">
        <v>-366.5</v>
      </c>
      <c r="DN74" s="54">
        <v>-152</v>
      </c>
      <c r="DO74" s="54">
        <v>13305.8</v>
      </c>
      <c r="DP74" s="54">
        <v>1694.8</v>
      </c>
      <c r="DQ74" s="54">
        <v>717.2</v>
      </c>
      <c r="DR74" s="28">
        <v>9.0899999999999995E-2</v>
      </c>
      <c r="DS74" s="40"/>
      <c r="DT74" s="41"/>
    </row>
    <row r="75" spans="1:124" s="27" customFormat="1" ht="14">
      <c r="A75" s="30" t="s">
        <v>540</v>
      </c>
      <c r="B75" s="30" t="s">
        <v>541</v>
      </c>
      <c r="C75" s="31">
        <v>1971</v>
      </c>
      <c r="D75" s="32" t="s">
        <v>336</v>
      </c>
      <c r="E75" s="32" t="s">
        <v>144</v>
      </c>
      <c r="F75" s="32" t="s">
        <v>169</v>
      </c>
      <c r="G75" s="33"/>
      <c r="H75" s="39">
        <v>47293.8</v>
      </c>
      <c r="I75" s="39">
        <v>166.67</v>
      </c>
      <c r="J75" s="39">
        <v>183.51</v>
      </c>
      <c r="K75" s="39">
        <v>130.6</v>
      </c>
      <c r="L75" s="28">
        <v>0.77980000000000005</v>
      </c>
      <c r="M75" s="28">
        <v>0</v>
      </c>
      <c r="N75" s="28">
        <v>7.2000000000000008E-2</v>
      </c>
      <c r="O75" s="28">
        <v>6.88E-2</v>
      </c>
      <c r="P75" s="35">
        <v>1.05</v>
      </c>
      <c r="Q75" s="35">
        <v>1.23</v>
      </c>
      <c r="R75" s="28">
        <v>0.27325202042558933</v>
      </c>
      <c r="S75" s="28">
        <v>0.29337211864797241</v>
      </c>
      <c r="T75" s="37" t="s">
        <v>432</v>
      </c>
      <c r="U75" s="34">
        <v>283.8</v>
      </c>
      <c r="V75" s="44">
        <v>15.6</v>
      </c>
      <c r="W75" s="39">
        <v>91.71</v>
      </c>
      <c r="X75" s="35">
        <v>1.71</v>
      </c>
      <c r="Y75" s="39">
        <v>211.8</v>
      </c>
      <c r="Z75" s="28">
        <v>0.92700000000000005</v>
      </c>
      <c r="AA75" s="39">
        <v>49904.6</v>
      </c>
      <c r="AB75" s="39">
        <v>7732.2</v>
      </c>
      <c r="AC75" s="39">
        <v>10.3</v>
      </c>
      <c r="AD75" s="28">
        <v>5.4400000000000004E-2</v>
      </c>
      <c r="AE75" s="28">
        <v>0.19899999999999998</v>
      </c>
      <c r="AF75" s="28">
        <v>6.0100000000000001E-2</v>
      </c>
      <c r="AG75" s="28">
        <v>5.5E-2</v>
      </c>
      <c r="AH75" s="28">
        <v>5.57E-2</v>
      </c>
      <c r="AI75" s="28">
        <v>5.0999999999999997E-2</v>
      </c>
      <c r="AJ75" s="28" t="s">
        <v>151</v>
      </c>
      <c r="AK75" s="28">
        <v>0.21199999999999999</v>
      </c>
      <c r="AL75" s="28">
        <v>0.13500000000000001</v>
      </c>
      <c r="AM75" s="28">
        <v>7.3099999999999998E-2</v>
      </c>
      <c r="AN75" s="28">
        <v>7.4700000000000003E-2</v>
      </c>
      <c r="AO75" s="28">
        <v>0.10199999999999999</v>
      </c>
      <c r="AP75" s="28">
        <v>8.9200000000000002E-2</v>
      </c>
      <c r="AQ75" s="28">
        <v>3.7699999999999997E-2</v>
      </c>
      <c r="AR75" s="28">
        <v>0.51600000000000001</v>
      </c>
      <c r="AS75" s="28">
        <v>0.23</v>
      </c>
      <c r="AT75" s="28">
        <v>0.14000000000000001</v>
      </c>
      <c r="AU75" s="28">
        <v>4.4600000000000001E-2</v>
      </c>
      <c r="AV75" s="39">
        <v>47178</v>
      </c>
      <c r="AW75" s="39">
        <v>6748</v>
      </c>
      <c r="AX75" s="39">
        <v>4219</v>
      </c>
      <c r="AY75" s="39">
        <v>2532</v>
      </c>
      <c r="AZ75" s="28">
        <v>0.36</v>
      </c>
      <c r="BA75" s="54">
        <v>3948</v>
      </c>
      <c r="BB75" s="54">
        <v>407</v>
      </c>
      <c r="BC75" s="54">
        <v>2529</v>
      </c>
      <c r="BD75" s="54">
        <v>4219</v>
      </c>
      <c r="BE75" s="54">
        <v>-218</v>
      </c>
      <c r="BF75" s="54">
        <v>18</v>
      </c>
      <c r="BG75" s="54"/>
      <c r="BH75" s="54">
        <v>3954</v>
      </c>
      <c r="BI75" s="54">
        <v>1422</v>
      </c>
      <c r="BJ75" s="54">
        <v>5</v>
      </c>
      <c r="BK75" s="54">
        <v>3478</v>
      </c>
      <c r="BL75" s="54">
        <v>20425</v>
      </c>
      <c r="BM75" s="54">
        <v>3805</v>
      </c>
      <c r="BN75" s="54">
        <v>36108</v>
      </c>
      <c r="BO75" s="54">
        <v>7228</v>
      </c>
      <c r="BP75" s="54"/>
      <c r="BQ75" s="54">
        <v>16012</v>
      </c>
      <c r="BR75" s="54">
        <v>5584</v>
      </c>
      <c r="BS75" s="54">
        <v>488</v>
      </c>
      <c r="BT75" s="54">
        <v>510</v>
      </c>
      <c r="BU75" s="54">
        <v>42652</v>
      </c>
      <c r="BV75" s="54">
        <v>22227</v>
      </c>
      <c r="BW75" s="54">
        <v>2050</v>
      </c>
      <c r="BX75" s="54"/>
      <c r="BY75" s="54"/>
      <c r="BZ75" s="54">
        <v>7228</v>
      </c>
      <c r="CA75" s="54"/>
      <c r="CB75" s="54">
        <v>4736</v>
      </c>
      <c r="CC75" s="54"/>
      <c r="CD75" s="54">
        <v>3042</v>
      </c>
      <c r="CE75" s="54">
        <v>2739</v>
      </c>
      <c r="CF75" s="54"/>
      <c r="CG75" s="54">
        <v>15227</v>
      </c>
      <c r="CH75" s="29">
        <f t="shared" si="2"/>
        <v>16921</v>
      </c>
      <c r="CI75" s="54"/>
      <c r="CJ75" s="54"/>
      <c r="CK75" s="54"/>
      <c r="CL75" s="54"/>
      <c r="CM75" s="54"/>
      <c r="CN75" s="54"/>
      <c r="CO75" s="54">
        <v>8.84</v>
      </c>
      <c r="CP75" s="54">
        <v>8.84</v>
      </c>
      <c r="CQ75" s="54">
        <v>8.8000000000000007</v>
      </c>
      <c r="CR75" s="54">
        <v>8.7200000000000006</v>
      </c>
      <c r="CS75" s="54">
        <v>8.7200000000000006</v>
      </c>
      <c r="CT75" s="54">
        <v>0.8</v>
      </c>
      <c r="CU75" s="54">
        <v>6814</v>
      </c>
      <c r="CV75" s="54">
        <v>1228</v>
      </c>
      <c r="CW75" s="54">
        <v>1455</v>
      </c>
      <c r="CX75" s="54">
        <v>1932</v>
      </c>
      <c r="CY75" s="54">
        <v>1903</v>
      </c>
      <c r="CZ75" s="54">
        <v>2062</v>
      </c>
      <c r="DA75" s="54">
        <v>2309.44</v>
      </c>
      <c r="DB75" s="54">
        <v>40</v>
      </c>
      <c r="DC75" s="54"/>
      <c r="DD75" s="54">
        <v>-216</v>
      </c>
      <c r="DE75" s="54">
        <v>-1889</v>
      </c>
      <c r="DF75" s="54">
        <v>367</v>
      </c>
      <c r="DG75" s="54">
        <v>-1</v>
      </c>
      <c r="DH75" s="54">
        <v>2491</v>
      </c>
      <c r="DI75" s="54"/>
      <c r="DJ75" s="54"/>
      <c r="DK75" s="54">
        <v>-1465</v>
      </c>
      <c r="DL75" s="54">
        <v>59</v>
      </c>
      <c r="DM75" s="54"/>
      <c r="DN75" s="54">
        <v>-474</v>
      </c>
      <c r="DO75" s="54">
        <v>45567</v>
      </c>
      <c r="DP75" s="54">
        <v>6033</v>
      </c>
      <c r="DQ75" s="54">
        <v>2097</v>
      </c>
      <c r="DR75" s="28">
        <v>7.690000000000001E-2</v>
      </c>
      <c r="DS75" s="40">
        <v>1</v>
      </c>
      <c r="DT75" s="41" t="s">
        <v>185</v>
      </c>
    </row>
    <row r="76" spans="1:124" s="27" customFormat="1" ht="14">
      <c r="A76" s="30" t="s">
        <v>500</v>
      </c>
      <c r="B76" s="30" t="s">
        <v>501</v>
      </c>
      <c r="C76" s="31">
        <v>1903</v>
      </c>
      <c r="D76" s="32" t="s">
        <v>220</v>
      </c>
      <c r="E76" s="32" t="s">
        <v>144</v>
      </c>
      <c r="F76" s="32" t="s">
        <v>222</v>
      </c>
      <c r="G76" s="33">
        <v>187000</v>
      </c>
      <c r="H76" s="39">
        <v>63597.8</v>
      </c>
      <c r="I76" s="39">
        <v>16</v>
      </c>
      <c r="J76" s="39">
        <v>18.12</v>
      </c>
      <c r="K76" s="39">
        <v>13.3</v>
      </c>
      <c r="L76" s="28">
        <v>0.5847</v>
      </c>
      <c r="M76" s="28">
        <v>0</v>
      </c>
      <c r="N76" s="28">
        <v>1.2800000000000001E-2</v>
      </c>
      <c r="O76" s="28">
        <v>2.4000000000000001E-4</v>
      </c>
      <c r="P76" s="35">
        <v>1.1299999999999999</v>
      </c>
      <c r="Q76" s="35">
        <v>1.53</v>
      </c>
      <c r="R76" s="28">
        <v>0.33119997406218488</v>
      </c>
      <c r="S76" s="28">
        <v>0.3837197994903111</v>
      </c>
      <c r="T76" s="37" t="s">
        <v>400</v>
      </c>
      <c r="U76" s="34">
        <v>3974.9</v>
      </c>
      <c r="V76" s="44">
        <v>63.8</v>
      </c>
      <c r="W76" s="39">
        <v>9.83</v>
      </c>
      <c r="X76" s="34">
        <v>28.5</v>
      </c>
      <c r="Y76" s="39">
        <v>296.39999999999998</v>
      </c>
      <c r="Z76" s="28">
        <v>0.92200000000000004</v>
      </c>
      <c r="AA76" s="39">
        <v>143318</v>
      </c>
      <c r="AB76" s="39">
        <v>10862.1</v>
      </c>
      <c r="AC76" s="39">
        <v>1.59</v>
      </c>
      <c r="AD76" s="28">
        <v>5.0099999999999999E-2</v>
      </c>
      <c r="AE76" s="28">
        <v>0.15</v>
      </c>
      <c r="AF76" s="28">
        <v>4.7999999999999996E-3</v>
      </c>
      <c r="AG76" s="28">
        <v>-9.11E-3</v>
      </c>
      <c r="AH76" s="28">
        <v>-4.2000000000000003E-2</v>
      </c>
      <c r="AI76" s="28">
        <v>-1.77E-2</v>
      </c>
      <c r="AJ76" s="28">
        <v>3.2400000000000005E-2</v>
      </c>
      <c r="AK76" s="28" t="s">
        <v>151</v>
      </c>
      <c r="AL76" s="28">
        <v>0.152</v>
      </c>
      <c r="AM76" s="28">
        <v>4.3799999999999999E-2</v>
      </c>
      <c r="AN76" s="28">
        <v>-0.46</v>
      </c>
      <c r="AO76" s="28">
        <v>-0.218</v>
      </c>
      <c r="AP76" s="28">
        <v>-2.6800000000000001E-2</v>
      </c>
      <c r="AQ76" s="28">
        <v>2.0400000000000001E-2</v>
      </c>
      <c r="AR76" s="28">
        <v>-0.55600000000000005</v>
      </c>
      <c r="AS76" s="28">
        <v>-0.35</v>
      </c>
      <c r="AT76" s="28">
        <v>-9.3699999999999992E-2</v>
      </c>
      <c r="AU76" s="28">
        <v>-1.9299999999999998E-2</v>
      </c>
      <c r="AV76" s="39">
        <v>144077</v>
      </c>
      <c r="AW76" s="39">
        <v>11211</v>
      </c>
      <c r="AX76" s="39">
        <v>3788</v>
      </c>
      <c r="AY76" s="39">
        <v>3187</v>
      </c>
      <c r="AZ76" s="28">
        <v>0.26600000000000001</v>
      </c>
      <c r="BA76" s="54">
        <v>7463</v>
      </c>
      <c r="BB76" s="54">
        <v>14117</v>
      </c>
      <c r="BC76" s="54"/>
      <c r="BD76" s="54">
        <v>3788</v>
      </c>
      <c r="BE76" s="54">
        <v>-797</v>
      </c>
      <c r="BF76" s="54">
        <v>302</v>
      </c>
      <c r="BG76" s="54"/>
      <c r="BH76" s="54">
        <v>4342</v>
      </c>
      <c r="BI76" s="54">
        <v>1156</v>
      </c>
      <c r="BJ76" s="54"/>
      <c r="BK76" s="54">
        <v>4567</v>
      </c>
      <c r="BL76" s="54">
        <v>31494</v>
      </c>
      <c r="BM76" s="54"/>
      <c r="BN76" s="54">
        <v>208527</v>
      </c>
      <c r="BO76" s="54">
        <v>119171</v>
      </c>
      <c r="BP76" s="54"/>
      <c r="BQ76" s="54">
        <v>24805</v>
      </c>
      <c r="BR76" s="54"/>
      <c r="BS76" s="54">
        <v>7866</v>
      </c>
      <c r="BT76" s="54">
        <v>517</v>
      </c>
      <c r="BU76" s="54">
        <v>60628</v>
      </c>
      <c r="BV76" s="54">
        <v>29134</v>
      </c>
      <c r="BW76" s="54">
        <v>18876</v>
      </c>
      <c r="BX76" s="54">
        <v>373</v>
      </c>
      <c r="BY76" s="54">
        <v>11024</v>
      </c>
      <c r="BZ76" s="54">
        <v>11323</v>
      </c>
      <c r="CA76" s="54">
        <v>369</v>
      </c>
      <c r="CB76" s="54">
        <v>114688</v>
      </c>
      <c r="CC76" s="54">
        <v>364</v>
      </c>
      <c r="CD76" s="54">
        <v>4959</v>
      </c>
      <c r="CE76" s="54"/>
      <c r="CF76" s="54"/>
      <c r="CG76" s="54">
        <v>26112</v>
      </c>
      <c r="CH76" s="29">
        <f t="shared" si="2"/>
        <v>135841</v>
      </c>
      <c r="CI76" s="54">
        <v>6900</v>
      </c>
      <c r="CJ76" s="54">
        <v>6400</v>
      </c>
      <c r="CK76" s="54">
        <v>6400</v>
      </c>
      <c r="CL76" s="54">
        <v>6400</v>
      </c>
      <c r="CM76" s="54">
        <v>6400</v>
      </c>
      <c r="CN76" s="54">
        <v>5500</v>
      </c>
      <c r="CO76" s="54">
        <v>0.81499999999999995</v>
      </c>
      <c r="CP76" s="54">
        <v>0.81499999999999995</v>
      </c>
      <c r="CQ76" s="54">
        <v>0.84399999999999997</v>
      </c>
      <c r="CR76" s="54">
        <v>0.79800000000000004</v>
      </c>
      <c r="CS76" s="54">
        <v>0.79800000000000004</v>
      </c>
      <c r="CT76" s="54">
        <v>0.5</v>
      </c>
      <c r="CU76" s="54">
        <v>83</v>
      </c>
      <c r="CV76" s="54">
        <v>63</v>
      </c>
      <c r="CW76" s="54">
        <v>92</v>
      </c>
      <c r="CX76" s="54">
        <v>158</v>
      </c>
      <c r="CY76" s="54">
        <v>219</v>
      </c>
      <c r="CZ76" s="54">
        <v>268</v>
      </c>
      <c r="DA76" s="54">
        <v>524</v>
      </c>
      <c r="DB76" s="54">
        <v>1498</v>
      </c>
      <c r="DC76" s="54"/>
      <c r="DD76" s="54">
        <v>-1952</v>
      </c>
      <c r="DE76" s="54">
        <v>-1964</v>
      </c>
      <c r="DF76" s="54"/>
      <c r="DG76" s="54">
        <v>-32729</v>
      </c>
      <c r="DH76" s="54">
        <v>40043</v>
      </c>
      <c r="DI76" s="54">
        <v>-13184</v>
      </c>
      <c r="DJ76" s="54"/>
      <c r="DK76" s="54">
        <v>-477</v>
      </c>
      <c r="DL76" s="54">
        <v>5734</v>
      </c>
      <c r="DM76" s="54">
        <v>-875</v>
      </c>
      <c r="DN76" s="54">
        <v>-2897</v>
      </c>
      <c r="DO76" s="54">
        <v>144077</v>
      </c>
      <c r="DP76" s="54">
        <v>11211</v>
      </c>
      <c r="DQ76" s="54">
        <v>3187</v>
      </c>
      <c r="DR76" s="28">
        <v>0.27779999999999999</v>
      </c>
      <c r="DS76" s="40">
        <v>1</v>
      </c>
      <c r="DT76" s="41" t="s">
        <v>152</v>
      </c>
    </row>
    <row r="77" spans="1:124" s="27" customFormat="1" ht="14">
      <c r="A77" s="30" t="s">
        <v>894</v>
      </c>
      <c r="B77" s="30" t="s">
        <v>907</v>
      </c>
      <c r="C77" s="31">
        <v>1880</v>
      </c>
      <c r="D77" s="32" t="s">
        <v>493</v>
      </c>
      <c r="E77" s="32" t="s">
        <v>276</v>
      </c>
      <c r="F77" s="32" t="s">
        <v>476</v>
      </c>
      <c r="G77" s="33"/>
      <c r="H77" s="39">
        <v>48115.9</v>
      </c>
      <c r="I77" s="39">
        <v>20.13</v>
      </c>
      <c r="J77" s="39">
        <v>23.05</v>
      </c>
      <c r="K77" s="39">
        <v>17.600000000000001</v>
      </c>
      <c r="L77" s="28">
        <v>0.249</v>
      </c>
      <c r="M77" s="28">
        <v>2.4500000000000001E-2</v>
      </c>
      <c r="N77" s="28">
        <v>0</v>
      </c>
      <c r="O77" s="28">
        <v>0</v>
      </c>
      <c r="P77" s="35">
        <v>1.03</v>
      </c>
      <c r="Q77" s="36">
        <v>0.56599999999999995</v>
      </c>
      <c r="R77" s="28">
        <v>0.28819293571445964</v>
      </c>
      <c r="S77" s="28">
        <v>0.22499812893597881</v>
      </c>
      <c r="T77" s="37" t="s">
        <v>232</v>
      </c>
      <c r="U77" s="34">
        <v>2390.5</v>
      </c>
      <c r="V77" s="44">
        <v>20.8</v>
      </c>
      <c r="W77" s="39">
        <v>42.24</v>
      </c>
      <c r="X77" s="35">
        <v>5.9</v>
      </c>
      <c r="Y77" s="39">
        <v>78</v>
      </c>
      <c r="Z77" s="28">
        <v>0.60399999999999998</v>
      </c>
      <c r="AA77" s="39">
        <v>83735.399999999994</v>
      </c>
      <c r="AB77" s="39">
        <v>12973</v>
      </c>
      <c r="AC77" s="39">
        <v>1.34</v>
      </c>
      <c r="AD77" s="28">
        <v>3.3599999999999998E-2</v>
      </c>
      <c r="AE77" s="28">
        <v>5.2199999999999996E-2</v>
      </c>
      <c r="AF77" s="28">
        <v>3.7000000000000005E-2</v>
      </c>
      <c r="AG77" s="28">
        <v>6.2100000000000002E-2</v>
      </c>
      <c r="AH77" s="28">
        <v>7.4800000000000005E-2</v>
      </c>
      <c r="AI77" s="28">
        <v>6.9699999999999998E-2</v>
      </c>
      <c r="AJ77" s="28">
        <v>-0.114</v>
      </c>
      <c r="AK77" s="28">
        <v>-5.0599999999999999E-2</v>
      </c>
      <c r="AL77" s="28">
        <v>-3.5299999999999998E-2</v>
      </c>
      <c r="AM77" s="28">
        <v>-1.34E-2</v>
      </c>
      <c r="AN77" s="28">
        <v>-0.152</v>
      </c>
      <c r="AO77" s="28">
        <v>-0.107</v>
      </c>
      <c r="AP77" s="28">
        <v>-0.11199999999999999</v>
      </c>
      <c r="AQ77" s="28">
        <v>-6.2600000000000003E-2</v>
      </c>
      <c r="AR77" s="28" t="e">
        <v>#VALUE!</v>
      </c>
      <c r="AS77" s="28">
        <v>-0.126</v>
      </c>
      <c r="AT77" s="28">
        <v>-0.14800000000000002</v>
      </c>
      <c r="AU77" s="28">
        <v>-0.15</v>
      </c>
      <c r="AV77" s="39">
        <v>90402.5</v>
      </c>
      <c r="AW77" s="39">
        <v>13662.2</v>
      </c>
      <c r="AX77" s="39">
        <v>7948.9</v>
      </c>
      <c r="AY77" s="39">
        <v>2953.5</v>
      </c>
      <c r="AZ77" s="28">
        <v>0.33799999999999997</v>
      </c>
      <c r="BA77" s="54">
        <v>7008.4</v>
      </c>
      <c r="BB77" s="54">
        <v>12022</v>
      </c>
      <c r="BC77" s="54">
        <v>5806.5</v>
      </c>
      <c r="BD77" s="54">
        <v>7948.9</v>
      </c>
      <c r="BE77" s="54">
        <v>-1329.1</v>
      </c>
      <c r="BF77" s="54">
        <v>253</v>
      </c>
      <c r="BG77" s="54">
        <v>-99.3</v>
      </c>
      <c r="BH77" s="54">
        <v>5685.4</v>
      </c>
      <c r="BI77" s="54">
        <v>1922.2</v>
      </c>
      <c r="BJ77" s="54">
        <v>81.099999999999994</v>
      </c>
      <c r="BK77" s="54">
        <v>10344.4</v>
      </c>
      <c r="BL77" s="54">
        <v>78027</v>
      </c>
      <c r="BM77" s="54">
        <v>25687.8</v>
      </c>
      <c r="BN77" s="54">
        <v>200090.8</v>
      </c>
      <c r="BO77" s="54">
        <v>46870.400000000001</v>
      </c>
      <c r="BP77" s="54"/>
      <c r="BQ77" s="54">
        <v>59949.2</v>
      </c>
      <c r="BR77" s="54">
        <v>26231.3</v>
      </c>
      <c r="BS77" s="54">
        <v>5920.2</v>
      </c>
      <c r="BT77" s="54">
        <v>22488.7</v>
      </c>
      <c r="BU77" s="54">
        <v>132997.6</v>
      </c>
      <c r="BV77" s="54">
        <v>54970.6</v>
      </c>
      <c r="BW77" s="54">
        <v>21735.8</v>
      </c>
      <c r="BX77" s="54">
        <v>6884.9</v>
      </c>
      <c r="BY77" s="54">
        <v>27923.5</v>
      </c>
      <c r="BZ77" s="54">
        <v>33682.699999999997</v>
      </c>
      <c r="CA77" s="54">
        <v>7785.5</v>
      </c>
      <c r="CB77" s="54">
        <v>54249.1</v>
      </c>
      <c r="CC77" s="54">
        <v>7834.5</v>
      </c>
      <c r="CD77" s="54">
        <v>11989.3</v>
      </c>
      <c r="CE77" s="54">
        <v>28120.9</v>
      </c>
      <c r="CF77" s="54"/>
      <c r="CG77" s="54">
        <v>66062.100000000006</v>
      </c>
      <c r="CH77" s="29">
        <f t="shared" si="2"/>
        <v>108321.90000000001</v>
      </c>
      <c r="CI77" s="54">
        <v>228.8</v>
      </c>
      <c r="CJ77" s="54">
        <v>119.3</v>
      </c>
      <c r="CK77" s="54"/>
      <c r="CL77" s="54"/>
      <c r="CM77" s="54"/>
      <c r="CN77" s="54"/>
      <c r="CO77" s="54">
        <v>1.21</v>
      </c>
      <c r="CP77" s="54">
        <v>1.21</v>
      </c>
      <c r="CQ77" s="54">
        <v>1.42</v>
      </c>
      <c r="CR77" s="54">
        <v>1.21</v>
      </c>
      <c r="CS77" s="54">
        <v>1.21</v>
      </c>
      <c r="CT77" s="54">
        <v>1.21</v>
      </c>
      <c r="CU77" s="54">
        <v>1773.3</v>
      </c>
      <c r="CV77" s="54">
        <v>484.5</v>
      </c>
      <c r="CW77" s="54">
        <v>484.5</v>
      </c>
      <c r="CX77" s="54">
        <v>484.5</v>
      </c>
      <c r="CY77" s="54">
        <v>484.5</v>
      </c>
      <c r="CZ77" s="54">
        <v>777.1</v>
      </c>
      <c r="DA77" s="54">
        <v>1308.5</v>
      </c>
      <c r="DB77" s="54">
        <v>617.29999999999995</v>
      </c>
      <c r="DC77" s="54"/>
      <c r="DD77" s="54">
        <v>-4502.8</v>
      </c>
      <c r="DE77" s="54"/>
      <c r="DF77" s="54">
        <v>3023.7</v>
      </c>
      <c r="DG77" s="54">
        <v>-7739.5</v>
      </c>
      <c r="DH77" s="54">
        <v>6092.1</v>
      </c>
      <c r="DI77" s="54">
        <v>1676.5</v>
      </c>
      <c r="DJ77" s="54">
        <v>683.9</v>
      </c>
      <c r="DK77" s="54">
        <v>-411.5</v>
      </c>
      <c r="DL77" s="54">
        <v>1361.7</v>
      </c>
      <c r="DM77" s="54">
        <v>36.299999999999997</v>
      </c>
      <c r="DN77" s="54">
        <v>-54.5</v>
      </c>
      <c r="DO77" s="54">
        <v>90402.5</v>
      </c>
      <c r="DP77" s="54">
        <v>13662.2</v>
      </c>
      <c r="DQ77" s="54">
        <v>2953.5</v>
      </c>
      <c r="DR77" s="28">
        <v>0.17649999999999999</v>
      </c>
      <c r="DS77" s="40">
        <v>4</v>
      </c>
      <c r="DT77" s="41" t="s">
        <v>185</v>
      </c>
    </row>
    <row r="78" spans="1:124" s="27" customFormat="1" ht="28">
      <c r="A78" s="30" t="s">
        <v>558</v>
      </c>
      <c r="B78" s="30" t="s">
        <v>559</v>
      </c>
      <c r="C78" s="31">
        <v>1899</v>
      </c>
      <c r="D78" s="32" t="s">
        <v>327</v>
      </c>
      <c r="E78" s="32" t="s">
        <v>144</v>
      </c>
      <c r="F78" s="32" t="s">
        <v>169</v>
      </c>
      <c r="G78" s="33">
        <v>99500</v>
      </c>
      <c r="H78" s="39">
        <v>44743.199999999997</v>
      </c>
      <c r="I78" s="39">
        <v>135.51</v>
      </c>
      <c r="J78" s="39">
        <v>146.13</v>
      </c>
      <c r="K78" s="39">
        <v>104.2</v>
      </c>
      <c r="L78" s="28">
        <v>0.84849999999999992</v>
      </c>
      <c r="M78" s="28">
        <v>0</v>
      </c>
      <c r="N78" s="28">
        <v>5.4600000000000003E-2</v>
      </c>
      <c r="O78" s="28">
        <v>7.5999999999999993E-4</v>
      </c>
      <c r="P78" s="35">
        <v>1.19</v>
      </c>
      <c r="Q78" s="35">
        <v>1.1299999999999999</v>
      </c>
      <c r="R78" s="28">
        <v>0.26327892718378348</v>
      </c>
      <c r="S78" s="28">
        <v>0.24976569172598298</v>
      </c>
      <c r="T78" s="37" t="s">
        <v>232</v>
      </c>
      <c r="U78" s="34">
        <v>330.2</v>
      </c>
      <c r="V78" s="44">
        <v>14</v>
      </c>
      <c r="W78" s="39">
        <v>83.4</v>
      </c>
      <c r="X78" s="35">
        <v>1.67</v>
      </c>
      <c r="Y78" s="39">
        <v>150.69999999999999</v>
      </c>
      <c r="Z78" s="28">
        <v>0.93900000000000006</v>
      </c>
      <c r="AA78" s="39">
        <v>31358.1</v>
      </c>
      <c r="AB78" s="39">
        <v>4556.3</v>
      </c>
      <c r="AC78" s="39">
        <v>8.35</v>
      </c>
      <c r="AD78" s="28">
        <v>2.0199999999999999E-2</v>
      </c>
      <c r="AE78" s="28">
        <v>8.9700000000000002E-2</v>
      </c>
      <c r="AF78" s="28">
        <v>7.5199999999999989E-2</v>
      </c>
      <c r="AG78" s="28">
        <v>7.2499999999999995E-2</v>
      </c>
      <c r="AH78" s="28">
        <v>6.9599999999999995E-2</v>
      </c>
      <c r="AI78" s="28">
        <v>5.04E-2</v>
      </c>
      <c r="AJ78" s="28">
        <v>1.1399999999999999E-2</v>
      </c>
      <c r="AK78" s="28">
        <v>1.1399999999999999E-2</v>
      </c>
      <c r="AL78" s="28">
        <v>6.8899999999999994E-3</v>
      </c>
      <c r="AM78" s="28">
        <v>-7.1599999999999997E-3</v>
      </c>
      <c r="AN78" s="28">
        <v>9.2000000000000003E-4</v>
      </c>
      <c r="AO78" s="28">
        <v>-4.0799999999999994E-3</v>
      </c>
      <c r="AP78" s="28">
        <v>-1.0700000000000001E-2</v>
      </c>
      <c r="AQ78" s="28">
        <v>-1.9E-2</v>
      </c>
      <c r="AR78" s="28">
        <v>7.4700000000000003E-2</v>
      </c>
      <c r="AS78" s="28">
        <v>5.4199999999999998E-2</v>
      </c>
      <c r="AT78" s="28">
        <v>4.0599999999999997E-2</v>
      </c>
      <c r="AU78" s="28">
        <v>-2.5200000000000001E-3</v>
      </c>
      <c r="AV78" s="39">
        <v>30852</v>
      </c>
      <c r="AW78" s="39">
        <v>4385</v>
      </c>
      <c r="AX78" s="39">
        <v>3889</v>
      </c>
      <c r="AY78" s="39">
        <v>2533</v>
      </c>
      <c r="AZ78" s="28">
        <v>0.29699999999999999</v>
      </c>
      <c r="BA78" s="54">
        <v>521</v>
      </c>
      <c r="BB78" s="54">
        <v>1984</v>
      </c>
      <c r="BC78" s="54"/>
      <c r="BD78" s="54">
        <v>3889</v>
      </c>
      <c r="BE78" s="54">
        <v>-103</v>
      </c>
      <c r="BF78" s="54">
        <v>17</v>
      </c>
      <c r="BG78" s="54"/>
      <c r="BH78" s="54">
        <v>3802</v>
      </c>
      <c r="BI78" s="54">
        <v>1129</v>
      </c>
      <c r="BJ78" s="54"/>
      <c r="BK78" s="54">
        <v>4388</v>
      </c>
      <c r="BL78" s="54">
        <v>3329</v>
      </c>
      <c r="BM78" s="54">
        <v>11731</v>
      </c>
      <c r="BN78" s="54">
        <v>35355</v>
      </c>
      <c r="BO78" s="54">
        <v>3911</v>
      </c>
      <c r="BP78" s="54"/>
      <c r="BQ78" s="54">
        <v>11829</v>
      </c>
      <c r="BR78" s="54">
        <v>8641</v>
      </c>
      <c r="BS78" s="54">
        <v>3221</v>
      </c>
      <c r="BT78" s="54">
        <v>657</v>
      </c>
      <c r="BU78" s="54">
        <v>7292</v>
      </c>
      <c r="BV78" s="54">
        <v>3963</v>
      </c>
      <c r="BW78" s="54">
        <v>2057</v>
      </c>
      <c r="BX78" s="54"/>
      <c r="BY78" s="54">
        <v>9017</v>
      </c>
      <c r="BZ78" s="54">
        <v>3410</v>
      </c>
      <c r="CA78" s="54"/>
      <c r="CB78" s="54">
        <v>3909</v>
      </c>
      <c r="CC78" s="54"/>
      <c r="CD78" s="54">
        <v>5301</v>
      </c>
      <c r="CE78" s="54">
        <v>11932</v>
      </c>
      <c r="CF78" s="54"/>
      <c r="CG78" s="54">
        <v>14501</v>
      </c>
      <c r="CH78" s="29">
        <f t="shared" si="2"/>
        <v>13109</v>
      </c>
      <c r="CI78" s="54">
        <v>358</v>
      </c>
      <c r="CJ78" s="54">
        <v>310</v>
      </c>
      <c r="CK78" s="54">
        <v>310</v>
      </c>
      <c r="CL78" s="54">
        <v>310</v>
      </c>
      <c r="CM78" s="54">
        <v>310</v>
      </c>
      <c r="CN78" s="54">
        <v>374</v>
      </c>
      <c r="CO78" s="54">
        <v>7.56</v>
      </c>
      <c r="CP78" s="54">
        <v>7.98</v>
      </c>
      <c r="CQ78" s="54">
        <v>7.09</v>
      </c>
      <c r="CR78" s="54">
        <v>7.42</v>
      </c>
      <c r="CS78" s="54">
        <v>7.83</v>
      </c>
      <c r="CT78" s="54">
        <v>2.48</v>
      </c>
      <c r="CU78" s="54">
        <v>383</v>
      </c>
      <c r="CV78" s="54">
        <v>72</v>
      </c>
      <c r="CW78" s="54">
        <v>100</v>
      </c>
      <c r="CX78" s="54">
        <v>132</v>
      </c>
      <c r="CY78" s="54">
        <v>181</v>
      </c>
      <c r="CZ78" s="54">
        <v>210</v>
      </c>
      <c r="DA78" s="54">
        <v>297</v>
      </c>
      <c r="DB78" s="54">
        <v>-1334</v>
      </c>
      <c r="DC78" s="54"/>
      <c r="DD78" s="54">
        <v>-822</v>
      </c>
      <c r="DE78" s="54">
        <v>-3382</v>
      </c>
      <c r="DF78" s="54">
        <v>547</v>
      </c>
      <c r="DG78" s="54"/>
      <c r="DH78" s="54"/>
      <c r="DI78" s="54">
        <v>-581</v>
      </c>
      <c r="DJ78" s="54"/>
      <c r="DK78" s="54"/>
      <c r="DL78" s="54">
        <v>-161</v>
      </c>
      <c r="DM78" s="54">
        <v>-303</v>
      </c>
      <c r="DN78" s="54">
        <v>611</v>
      </c>
      <c r="DO78" s="54">
        <v>30852</v>
      </c>
      <c r="DP78" s="54">
        <v>4385</v>
      </c>
      <c r="DQ78" s="54">
        <v>2533</v>
      </c>
      <c r="DR78" s="28">
        <v>7.690000000000001E-2</v>
      </c>
      <c r="DS78" s="40">
        <v>1</v>
      </c>
      <c r="DT78" s="41" t="s">
        <v>270</v>
      </c>
    </row>
    <row r="79" spans="1:124" s="27" customFormat="1" ht="28">
      <c r="A79" s="30" t="s">
        <v>166</v>
      </c>
      <c r="B79" s="30" t="s">
        <v>167</v>
      </c>
      <c r="C79" s="31">
        <v>1892</v>
      </c>
      <c r="D79" s="32" t="s">
        <v>168</v>
      </c>
      <c r="E79" s="32" t="s">
        <v>144</v>
      </c>
      <c r="F79" s="32" t="s">
        <v>169</v>
      </c>
      <c r="G79" s="33">
        <v>305000</v>
      </c>
      <c r="H79" s="39">
        <v>253499.5</v>
      </c>
      <c r="I79" s="39">
        <v>25.18</v>
      </c>
      <c r="J79" s="39">
        <v>27.53</v>
      </c>
      <c r="K79" s="39">
        <v>23.4</v>
      </c>
      <c r="L79" s="28">
        <v>0.55679999999999996</v>
      </c>
      <c r="M79" s="28">
        <v>0</v>
      </c>
      <c r="N79" s="28">
        <v>5.8E-4</v>
      </c>
      <c r="O79" s="28">
        <v>2.1000000000000001E-4</v>
      </c>
      <c r="P79" s="35">
        <v>1.07</v>
      </c>
      <c r="Q79" s="35">
        <v>1.42</v>
      </c>
      <c r="R79" s="28">
        <v>0.22959708217633101</v>
      </c>
      <c r="S79" s="28">
        <v>0.27756897757752541</v>
      </c>
      <c r="T79" s="37" t="s">
        <v>146</v>
      </c>
      <c r="U79" s="34">
        <v>10067.5</v>
      </c>
      <c r="V79" s="44">
        <v>501.3</v>
      </c>
      <c r="W79" s="39">
        <v>20.92</v>
      </c>
      <c r="X79" s="34">
        <v>31.9</v>
      </c>
      <c r="Y79" s="39">
        <v>842.1</v>
      </c>
      <c r="Z79" s="28">
        <v>0.99900000000000011</v>
      </c>
      <c r="AA79" s="39">
        <v>152473.4</v>
      </c>
      <c r="AB79" s="39">
        <v>26520.9</v>
      </c>
      <c r="AC79" s="39">
        <v>1.73</v>
      </c>
      <c r="AD79" s="28">
        <v>9.2399999999999999E-3</v>
      </c>
      <c r="AE79" s="28">
        <v>7.5499999999999998E-2</v>
      </c>
      <c r="AF79" s="28">
        <v>-1.18E-2</v>
      </c>
      <c r="AG79" s="28">
        <v>-3.6999999999999999E-4</v>
      </c>
      <c r="AH79" s="28">
        <v>8.8199999999999997E-3</v>
      </c>
      <c r="AI79" s="28">
        <v>1.1299999999999999E-2</v>
      </c>
      <c r="AJ79" s="28">
        <v>6.6799999999999998E-2</v>
      </c>
      <c r="AK79" s="28">
        <v>0.13800000000000001</v>
      </c>
      <c r="AL79" s="28">
        <v>6.13E-2</v>
      </c>
      <c r="AM79" s="28">
        <v>-7.8600000000000007E-3</v>
      </c>
      <c r="AN79" s="28">
        <v>2.4900000000000002E-2</v>
      </c>
      <c r="AO79" s="28">
        <v>6.0599999999999994E-2</v>
      </c>
      <c r="AP79" s="28">
        <v>4.1900000000000007E-2</v>
      </c>
      <c r="AQ79" s="28">
        <v>1.3000000000000001E-2</v>
      </c>
      <c r="AR79" s="28">
        <v>0.16699999999999998</v>
      </c>
      <c r="AS79" s="28">
        <v>4.9200000000000001E-2</v>
      </c>
      <c r="AT79" s="28">
        <v>1.8000000000000002E-2</v>
      </c>
      <c r="AU79" s="28">
        <v>1.9E-2</v>
      </c>
      <c r="AV79" s="39">
        <v>148462</v>
      </c>
      <c r="AW79" s="39">
        <v>31492</v>
      </c>
      <c r="AX79" s="39">
        <v>20420</v>
      </c>
      <c r="AY79" s="39">
        <v>15233</v>
      </c>
      <c r="AZ79" s="28">
        <v>0.10300000000000001</v>
      </c>
      <c r="BA79" s="54">
        <v>13727</v>
      </c>
      <c r="BB79" s="54">
        <v>31793</v>
      </c>
      <c r="BC79" s="54"/>
      <c r="BD79" s="54">
        <v>20420</v>
      </c>
      <c r="BE79" s="54">
        <v>-1579</v>
      </c>
      <c r="BF79" s="54"/>
      <c r="BG79" s="54"/>
      <c r="BH79" s="54">
        <v>17229</v>
      </c>
      <c r="BI79" s="54">
        <v>1772</v>
      </c>
      <c r="BJ79" s="54"/>
      <c r="BK79" s="54">
        <v>15916</v>
      </c>
      <c r="BL79" s="54">
        <v>66387</v>
      </c>
      <c r="BM79" s="54">
        <v>51527</v>
      </c>
      <c r="BN79" s="54">
        <v>648349</v>
      </c>
      <c r="BO79" s="54">
        <v>364980</v>
      </c>
      <c r="BP79" s="54"/>
      <c r="BQ79" s="54">
        <v>128159</v>
      </c>
      <c r="BR79" s="54">
        <v>23237</v>
      </c>
      <c r="BS79" s="54">
        <v>17639</v>
      </c>
      <c r="BT79" s="54">
        <v>6310</v>
      </c>
      <c r="BU79" s="54"/>
      <c r="BV79" s="54"/>
      <c r="BW79" s="54">
        <v>16338</v>
      </c>
      <c r="BX79" s="54">
        <v>71789</v>
      </c>
      <c r="BY79" s="54">
        <v>19075</v>
      </c>
      <c r="BZ79" s="54">
        <v>200414</v>
      </c>
      <c r="CA79" s="54">
        <v>8674</v>
      </c>
      <c r="CB79" s="54">
        <v>383040</v>
      </c>
      <c r="CC79" s="54">
        <v>6217</v>
      </c>
      <c r="CD79" s="54">
        <v>13682</v>
      </c>
      <c r="CE79" s="54">
        <v>51453</v>
      </c>
      <c r="CF79" s="54"/>
      <c r="CG79" s="54">
        <v>130566</v>
      </c>
      <c r="CH79" s="29">
        <f t="shared" si="2"/>
        <v>499924</v>
      </c>
      <c r="CI79" s="54">
        <v>5273</v>
      </c>
      <c r="CJ79" s="54">
        <v>5461</v>
      </c>
      <c r="CK79" s="54">
        <v>5461</v>
      </c>
      <c r="CL79" s="54">
        <v>5461</v>
      </c>
      <c r="CM79" s="54">
        <v>5461</v>
      </c>
      <c r="CN79" s="54">
        <v>5200</v>
      </c>
      <c r="CO79" s="54">
        <v>1.52</v>
      </c>
      <c r="CP79" s="54">
        <v>1.53</v>
      </c>
      <c r="CQ79" s="54">
        <v>1.19</v>
      </c>
      <c r="CR79" s="54">
        <v>1.5</v>
      </c>
      <c r="CS79" s="54">
        <v>1.51</v>
      </c>
      <c r="CT79" s="54">
        <v>0.89</v>
      </c>
      <c r="CU79" s="54">
        <v>1109</v>
      </c>
      <c r="CV79" s="54">
        <v>457</v>
      </c>
      <c r="CW79" s="54">
        <v>512</v>
      </c>
      <c r="CX79" s="54">
        <v>609</v>
      </c>
      <c r="CY79" s="54">
        <v>731</v>
      </c>
      <c r="CZ79" s="54">
        <v>872</v>
      </c>
      <c r="DA79" s="54">
        <v>1419</v>
      </c>
      <c r="DB79" s="54">
        <v>-16196</v>
      </c>
      <c r="DC79" s="54"/>
      <c r="DD79" s="54">
        <v>-8851</v>
      </c>
      <c r="DE79" s="54">
        <v>-2260</v>
      </c>
      <c r="DF79" s="54">
        <v>1042</v>
      </c>
      <c r="DG79" s="54">
        <v>-59492</v>
      </c>
      <c r="DH79" s="54">
        <v>37548</v>
      </c>
      <c r="DI79" s="54">
        <v>1892</v>
      </c>
      <c r="DJ79" s="54">
        <v>3182</v>
      </c>
      <c r="DK79" s="54">
        <v>-2639</v>
      </c>
      <c r="DL79" s="54">
        <v>305</v>
      </c>
      <c r="DM79" s="54">
        <v>-872</v>
      </c>
      <c r="DN79" s="54">
        <v>-1913</v>
      </c>
      <c r="DO79" s="54">
        <v>148462</v>
      </c>
      <c r="DP79" s="54">
        <v>31492</v>
      </c>
      <c r="DQ79" s="54">
        <v>15233</v>
      </c>
      <c r="DR79" s="28">
        <v>0.15789999999999998</v>
      </c>
      <c r="DS79" s="40">
        <v>1</v>
      </c>
      <c r="DT79" s="41" t="s">
        <v>156</v>
      </c>
    </row>
    <row r="80" spans="1:124" s="27" customFormat="1" ht="28">
      <c r="A80" s="30" t="s">
        <v>516</v>
      </c>
      <c r="B80" s="30" t="s">
        <v>517</v>
      </c>
      <c r="C80" s="31">
        <v>1897</v>
      </c>
      <c r="D80" s="32" t="s">
        <v>220</v>
      </c>
      <c r="E80" s="32" t="s">
        <v>144</v>
      </c>
      <c r="F80" s="32" t="s">
        <v>222</v>
      </c>
      <c r="G80" s="33">
        <v>216000</v>
      </c>
      <c r="H80" s="39">
        <v>59212.3</v>
      </c>
      <c r="I80" s="39">
        <v>36.659999999999997</v>
      </c>
      <c r="J80" s="39">
        <v>39</v>
      </c>
      <c r="K80" s="39">
        <v>28.8</v>
      </c>
      <c r="L80" s="28">
        <v>0.82590000000000008</v>
      </c>
      <c r="M80" s="28">
        <v>0</v>
      </c>
      <c r="N80" s="28">
        <v>2.2000000000000002E-2</v>
      </c>
      <c r="O80" s="28">
        <v>8.0000000000000007E-5</v>
      </c>
      <c r="P80" s="35">
        <v>1.64</v>
      </c>
      <c r="Q80" s="35">
        <v>1.72</v>
      </c>
      <c r="R80" s="28">
        <v>0.37834786927787784</v>
      </c>
      <c r="S80" s="28">
        <v>0.42874574356063205</v>
      </c>
      <c r="T80" s="37" t="s">
        <v>400</v>
      </c>
      <c r="U80" s="34">
        <v>1615.2</v>
      </c>
      <c r="V80" s="38"/>
      <c r="W80" s="39"/>
      <c r="X80" s="34">
        <v>14.5</v>
      </c>
      <c r="Y80" s="39">
        <v>483.1</v>
      </c>
      <c r="Z80" s="28">
        <v>0.84499999999999997</v>
      </c>
      <c r="AA80" s="39">
        <v>153946.6</v>
      </c>
      <c r="AB80" s="39">
        <v>15480.7</v>
      </c>
      <c r="AC80" s="39">
        <v>4.63</v>
      </c>
      <c r="AD80" s="28">
        <v>5.4900000000000001E-3</v>
      </c>
      <c r="AE80" s="28">
        <v>0.19699999999999998</v>
      </c>
      <c r="AF80" s="28" t="s">
        <v>151</v>
      </c>
      <c r="AG80" s="28" t="s">
        <v>151</v>
      </c>
      <c r="AH80" s="28" t="s">
        <v>151</v>
      </c>
      <c r="AI80" s="28" t="s">
        <v>151</v>
      </c>
      <c r="AJ80" s="28">
        <v>-0.48100000000000004</v>
      </c>
      <c r="AK80" s="28" t="s">
        <v>151</v>
      </c>
      <c r="AL80" s="28" t="s">
        <v>151</v>
      </c>
      <c r="AM80" s="28">
        <v>8.3199999999999996E-2</v>
      </c>
      <c r="AN80" s="28">
        <v>-0.245</v>
      </c>
      <c r="AO80" s="28">
        <v>-0.23199999999999998</v>
      </c>
      <c r="AP80" s="28">
        <v>-0.10400000000000001</v>
      </c>
      <c r="AQ80" s="28">
        <v>1.24E-2</v>
      </c>
      <c r="AR80" s="28">
        <v>-0.26100000000000001</v>
      </c>
      <c r="AS80" s="28">
        <v>-0.53100000000000003</v>
      </c>
      <c r="AT80" s="28">
        <v>-0.26500000000000001</v>
      </c>
      <c r="AU80" s="28">
        <v>3.2300000000000002E-3</v>
      </c>
      <c r="AV80" s="39">
        <v>155929</v>
      </c>
      <c r="AW80" s="39">
        <v>9084</v>
      </c>
      <c r="AX80" s="39">
        <v>3141</v>
      </c>
      <c r="AY80" s="39">
        <v>3949</v>
      </c>
      <c r="AZ80" s="28">
        <v>5.3699999999999998E-2</v>
      </c>
      <c r="BA80" s="54">
        <v>11867</v>
      </c>
      <c r="BB80" s="54">
        <v>12142</v>
      </c>
      <c r="BC80" s="54"/>
      <c r="BD80" s="54">
        <v>3141</v>
      </c>
      <c r="BE80" s="54">
        <v>-403</v>
      </c>
      <c r="BF80" s="54">
        <v>312</v>
      </c>
      <c r="BG80" s="54">
        <v>-120</v>
      </c>
      <c r="BH80" s="54">
        <v>4246</v>
      </c>
      <c r="BI80" s="54">
        <v>228</v>
      </c>
      <c r="BJ80" s="54">
        <v>1145</v>
      </c>
      <c r="BK80" s="54">
        <v>15954</v>
      </c>
      <c r="BL80" s="54">
        <v>27743</v>
      </c>
      <c r="BM80" s="54"/>
      <c r="BN80" s="54">
        <v>177677</v>
      </c>
      <c r="BO80" s="54">
        <v>46841</v>
      </c>
      <c r="BP80" s="54"/>
      <c r="BQ80" s="54">
        <v>35457</v>
      </c>
      <c r="BR80" s="54">
        <v>9078</v>
      </c>
      <c r="BS80" s="54">
        <v>13642</v>
      </c>
      <c r="BT80" s="54">
        <v>16246</v>
      </c>
      <c r="BU80" s="54">
        <v>35810</v>
      </c>
      <c r="BV80" s="54">
        <v>8067</v>
      </c>
      <c r="BW80" s="54">
        <v>22529</v>
      </c>
      <c r="BX80" s="54">
        <v>320</v>
      </c>
      <c r="BY80" s="54">
        <v>9671</v>
      </c>
      <c r="BZ80" s="54">
        <v>8122</v>
      </c>
      <c r="CA80" s="54">
        <v>567</v>
      </c>
      <c r="CB80" s="54">
        <v>36183</v>
      </c>
      <c r="CC80" s="54">
        <v>567</v>
      </c>
      <c r="CD80" s="54">
        <v>18921</v>
      </c>
      <c r="CE80" s="54">
        <v>138</v>
      </c>
      <c r="CF80" s="54">
        <v>3109</v>
      </c>
      <c r="CG80" s="54">
        <v>39498</v>
      </c>
      <c r="CH80" s="29">
        <f t="shared" si="2"/>
        <v>56760</v>
      </c>
      <c r="CI80" s="54">
        <v>7400</v>
      </c>
      <c r="CJ80" s="54">
        <v>7200</v>
      </c>
      <c r="CK80" s="54">
        <v>7200</v>
      </c>
      <c r="CL80" s="54">
        <v>7200</v>
      </c>
      <c r="CM80" s="54">
        <v>7200</v>
      </c>
      <c r="CN80" s="54">
        <v>7400</v>
      </c>
      <c r="CO80" s="54">
        <v>1.75</v>
      </c>
      <c r="CP80" s="54">
        <v>1.75</v>
      </c>
      <c r="CQ80" s="54">
        <v>2.15</v>
      </c>
      <c r="CR80" s="54">
        <v>1.65</v>
      </c>
      <c r="CS80" s="54">
        <v>1.65</v>
      </c>
      <c r="CT80" s="54">
        <v>1.2</v>
      </c>
      <c r="CU80" s="54">
        <v>396</v>
      </c>
      <c r="CV80" s="54">
        <v>144</v>
      </c>
      <c r="CW80" s="54">
        <v>171</v>
      </c>
      <c r="CX80" s="54">
        <v>196</v>
      </c>
      <c r="CY80" s="54">
        <v>280</v>
      </c>
      <c r="CZ80" s="54">
        <v>348</v>
      </c>
      <c r="DA80" s="54">
        <v>444</v>
      </c>
      <c r="DB80" s="54">
        <v>1533</v>
      </c>
      <c r="DC80" s="54"/>
      <c r="DD80" s="54"/>
      <c r="DE80" s="54">
        <v>-3277</v>
      </c>
      <c r="DF80" s="54"/>
      <c r="DG80" s="54">
        <v>-19524</v>
      </c>
      <c r="DH80" s="54">
        <v>31764</v>
      </c>
      <c r="DI80" s="54">
        <v>-4311</v>
      </c>
      <c r="DJ80" s="54"/>
      <c r="DK80" s="54">
        <v>-53</v>
      </c>
      <c r="DL80" s="54">
        <v>19</v>
      </c>
      <c r="DM80" s="54">
        <v>-309</v>
      </c>
      <c r="DN80" s="54">
        <v>-1248</v>
      </c>
      <c r="DO80" s="54">
        <v>155929</v>
      </c>
      <c r="DP80" s="54">
        <v>9084</v>
      </c>
      <c r="DQ80" s="54">
        <v>3949</v>
      </c>
      <c r="DR80" s="28">
        <v>0.21429999999999999</v>
      </c>
      <c r="DS80" s="40">
        <v>1</v>
      </c>
      <c r="DT80" s="41" t="s">
        <v>214</v>
      </c>
    </row>
    <row r="81" spans="1:124" s="27" customFormat="1" ht="28">
      <c r="A81" s="30" t="s">
        <v>235</v>
      </c>
      <c r="B81" s="30" t="s">
        <v>236</v>
      </c>
      <c r="C81" s="31">
        <v>1987</v>
      </c>
      <c r="D81" s="32" t="s">
        <v>237</v>
      </c>
      <c r="E81" s="32" t="s">
        <v>144</v>
      </c>
      <c r="F81" s="32" t="s">
        <v>164</v>
      </c>
      <c r="G81" s="33">
        <v>7000</v>
      </c>
      <c r="H81" s="39">
        <v>145028.70000000001</v>
      </c>
      <c r="I81" s="39">
        <v>97.79</v>
      </c>
      <c r="J81" s="39">
        <v>116.83</v>
      </c>
      <c r="K81" s="39">
        <v>63.5</v>
      </c>
      <c r="L81" s="28">
        <v>0.86870000000000003</v>
      </c>
      <c r="M81" s="28">
        <v>0</v>
      </c>
      <c r="N81" s="28">
        <v>4.7499999999999999E-3</v>
      </c>
      <c r="O81" s="28">
        <v>2.8699999999999997E-3</v>
      </c>
      <c r="P81" s="35">
        <v>1.08</v>
      </c>
      <c r="Q81" s="36">
        <v>0.79900000000000004</v>
      </c>
      <c r="R81" s="28">
        <v>0.41910156006278337</v>
      </c>
      <c r="S81" s="28">
        <v>0.3453873906717449</v>
      </c>
      <c r="T81" s="37" t="s">
        <v>226</v>
      </c>
      <c r="U81" s="34">
        <v>1483.1</v>
      </c>
      <c r="V81" s="44">
        <v>39.1</v>
      </c>
      <c r="W81" s="39">
        <v>22.63</v>
      </c>
      <c r="X81" s="34">
        <v>14.7</v>
      </c>
      <c r="Y81" s="39">
        <v>948.3</v>
      </c>
      <c r="Z81" s="28">
        <v>0.99299999999999999</v>
      </c>
      <c r="AA81" s="39">
        <v>28002.2</v>
      </c>
      <c r="AB81" s="39">
        <v>18709.099999999999</v>
      </c>
      <c r="AC81" s="39">
        <v>9.51</v>
      </c>
      <c r="AD81" s="28">
        <v>8.2699999999999996E-2</v>
      </c>
      <c r="AE81" s="28">
        <v>0.19399999999999998</v>
      </c>
      <c r="AF81" s="28">
        <v>0.39</v>
      </c>
      <c r="AG81" s="28">
        <v>0.379</v>
      </c>
      <c r="AH81" s="28">
        <v>0.38299999999999995</v>
      </c>
      <c r="AI81" s="28">
        <v>0.34100000000000003</v>
      </c>
      <c r="AJ81" s="28">
        <v>0.35600000000000004</v>
      </c>
      <c r="AK81" s="28">
        <v>0.34299999999999997</v>
      </c>
      <c r="AL81" s="28">
        <v>0.34499999999999997</v>
      </c>
      <c r="AM81" s="28">
        <v>0.28800000000000003</v>
      </c>
      <c r="AN81" s="28">
        <v>0.628</v>
      </c>
      <c r="AO81" s="28">
        <v>0.6</v>
      </c>
      <c r="AP81" s="28">
        <v>0.59399999999999997</v>
      </c>
      <c r="AQ81" s="28">
        <v>0.43700000000000006</v>
      </c>
      <c r="AR81" s="28">
        <v>2.9350000000000001</v>
      </c>
      <c r="AS81" s="28">
        <v>2.4119999999999999</v>
      </c>
      <c r="AT81" s="28">
        <v>2.3860000000000001</v>
      </c>
      <c r="AU81" s="28">
        <v>1.222</v>
      </c>
      <c r="AV81" s="39">
        <v>24890</v>
      </c>
      <c r="AW81" s="39">
        <v>16687</v>
      </c>
      <c r="AX81" s="39">
        <v>15637</v>
      </c>
      <c r="AY81" s="39">
        <v>12101</v>
      </c>
      <c r="AZ81" s="28">
        <v>0.188</v>
      </c>
      <c r="BA81" s="54">
        <v>557</v>
      </c>
      <c r="BB81" s="54">
        <v>2961</v>
      </c>
      <c r="BC81" s="54"/>
      <c r="BD81" s="54">
        <v>15637</v>
      </c>
      <c r="BE81" s="54">
        <v>-412</v>
      </c>
      <c r="BF81" s="54"/>
      <c r="BG81" s="54"/>
      <c r="BH81" s="54">
        <v>14856</v>
      </c>
      <c r="BI81" s="54">
        <v>2797</v>
      </c>
      <c r="BJ81" s="54"/>
      <c r="BK81" s="54">
        <v>10027</v>
      </c>
      <c r="BL81" s="54">
        <v>1674</v>
      </c>
      <c r="BM81" s="54">
        <v>1172</v>
      </c>
      <c r="BN81" s="54">
        <v>34664</v>
      </c>
      <c r="BO81" s="54">
        <v>12404</v>
      </c>
      <c r="BP81" s="54"/>
      <c r="BQ81" s="54">
        <v>15441</v>
      </c>
      <c r="BR81" s="54">
        <v>4635</v>
      </c>
      <c r="BS81" s="54">
        <v>1386</v>
      </c>
      <c r="BT81" s="54">
        <v>980</v>
      </c>
      <c r="BU81" s="54">
        <v>2294</v>
      </c>
      <c r="BV81" s="54">
        <v>620</v>
      </c>
      <c r="BW81" s="54">
        <v>955</v>
      </c>
      <c r="BX81" s="54"/>
      <c r="BY81" s="54"/>
      <c r="BZ81" s="54">
        <v>11921</v>
      </c>
      <c r="CA81" s="54">
        <v>393</v>
      </c>
      <c r="CB81" s="54">
        <v>6636</v>
      </c>
      <c r="CC81" s="54">
        <v>375</v>
      </c>
      <c r="CD81" s="54">
        <v>2113</v>
      </c>
      <c r="CE81" s="54">
        <v>1169</v>
      </c>
      <c r="CF81" s="54"/>
      <c r="CG81" s="54">
        <v>11434</v>
      </c>
      <c r="CH81" s="29">
        <f t="shared" si="2"/>
        <v>15957</v>
      </c>
      <c r="CI81" s="54">
        <v>2854</v>
      </c>
      <c r="CJ81" s="54">
        <v>2361.3000000000002</v>
      </c>
      <c r="CK81" s="54">
        <v>2277.1</v>
      </c>
      <c r="CL81" s="54">
        <v>2217.1</v>
      </c>
      <c r="CM81" s="54">
        <v>2120</v>
      </c>
      <c r="CN81" s="54">
        <v>2007.4</v>
      </c>
      <c r="CO81" s="54">
        <v>7.95</v>
      </c>
      <c r="CP81" s="54">
        <v>7.95</v>
      </c>
      <c r="CQ81" s="54">
        <v>6.28</v>
      </c>
      <c r="CR81" s="54">
        <v>7.35</v>
      </c>
      <c r="CS81" s="54">
        <v>7.35</v>
      </c>
      <c r="CT81" s="54"/>
      <c r="CU81" s="54">
        <v>73</v>
      </c>
      <c r="CV81" s="54">
        <v>33</v>
      </c>
      <c r="CW81" s="54">
        <v>36</v>
      </c>
      <c r="CX81" s="54">
        <v>49</v>
      </c>
      <c r="CY81" s="54">
        <v>53</v>
      </c>
      <c r="CZ81" s="54">
        <v>58</v>
      </c>
      <c r="DA81" s="54">
        <v>66</v>
      </c>
      <c r="DB81" s="54">
        <v>1153</v>
      </c>
      <c r="DC81" s="54"/>
      <c r="DD81" s="54"/>
      <c r="DE81" s="54">
        <v>-5349</v>
      </c>
      <c r="DF81" s="54">
        <v>331</v>
      </c>
      <c r="DG81" s="54">
        <v>-4779</v>
      </c>
      <c r="DH81" s="54">
        <v>7932</v>
      </c>
      <c r="DI81" s="54">
        <v>-1266</v>
      </c>
      <c r="DJ81" s="54"/>
      <c r="DK81" s="54"/>
      <c r="DL81" s="54">
        <v>-289</v>
      </c>
      <c r="DM81" s="54">
        <v>143</v>
      </c>
      <c r="DN81" s="54">
        <v>-2578</v>
      </c>
      <c r="DO81" s="54">
        <v>24890</v>
      </c>
      <c r="DP81" s="54">
        <v>16687</v>
      </c>
      <c r="DQ81" s="54">
        <v>12101</v>
      </c>
      <c r="DR81" s="28">
        <v>6.6699999999999995E-2</v>
      </c>
      <c r="DS81" s="40">
        <v>1</v>
      </c>
      <c r="DT81" s="41" t="s">
        <v>185</v>
      </c>
    </row>
    <row r="82" spans="1:124" s="27" customFormat="1" ht="14">
      <c r="A82" s="30" t="s">
        <v>307</v>
      </c>
      <c r="B82" s="30" t="s">
        <v>308</v>
      </c>
      <c r="C82" s="31">
        <v>1935</v>
      </c>
      <c r="D82" s="32" t="s">
        <v>163</v>
      </c>
      <c r="E82" s="32" t="s">
        <v>273</v>
      </c>
      <c r="F82" s="32" t="s">
        <v>164</v>
      </c>
      <c r="G82" s="33">
        <v>97921</v>
      </c>
      <c r="H82" s="39">
        <v>113304.5</v>
      </c>
      <c r="I82" s="39">
        <v>23.29</v>
      </c>
      <c r="J82" s="39">
        <v>27.45</v>
      </c>
      <c r="K82" s="39">
        <v>17.8</v>
      </c>
      <c r="L82" s="28">
        <v>0.76670000000000005</v>
      </c>
      <c r="M82" s="28">
        <v>5.6499999999999996E-3</v>
      </c>
      <c r="N82" s="28">
        <v>4.0999999999999999E-4</v>
      </c>
      <c r="O82" s="28">
        <v>1.7000000000000001E-4</v>
      </c>
      <c r="P82" s="36">
        <v>0.57499999999999996</v>
      </c>
      <c r="Q82" s="36">
        <v>0.218</v>
      </c>
      <c r="R82" s="28">
        <v>0.23368023368035051</v>
      </c>
      <c r="S82" s="28">
        <v>0.14359868749695265</v>
      </c>
      <c r="T82" s="37" t="s">
        <v>213</v>
      </c>
      <c r="U82" s="34">
        <v>4864.8</v>
      </c>
      <c r="V82" s="44">
        <v>33.6</v>
      </c>
      <c r="W82" s="39"/>
      <c r="X82" s="35">
        <v>8.6999999999999993</v>
      </c>
      <c r="Y82" s="39">
        <v>124.5</v>
      </c>
      <c r="Z82" s="28">
        <v>0.97</v>
      </c>
      <c r="AA82" s="39">
        <v>36138.1</v>
      </c>
      <c r="AB82" s="39">
        <v>11522.7</v>
      </c>
      <c r="AC82" s="39">
        <v>1.37</v>
      </c>
      <c r="AD82" s="28">
        <v>4.5199999999999997E-2</v>
      </c>
      <c r="AE82" s="28">
        <v>4.9599999999999998E-2</v>
      </c>
      <c r="AF82" s="28">
        <v>-3.4300000000000004E-2</v>
      </c>
      <c r="AG82" s="28">
        <v>-4.45E-3</v>
      </c>
      <c r="AH82" s="28">
        <v>4.0200000000000001E-3</v>
      </c>
      <c r="AI82" s="28">
        <v>1.4199999999999999E-2</v>
      </c>
      <c r="AJ82" s="28">
        <v>-0.13</v>
      </c>
      <c r="AK82" s="28">
        <v>-0.1</v>
      </c>
      <c r="AL82" s="28">
        <v>-8.7599999999999997E-2</v>
      </c>
      <c r="AM82" s="28">
        <v>-4.0999999999999995E-2</v>
      </c>
      <c r="AN82" s="28">
        <v>-0.191</v>
      </c>
      <c r="AO82" s="28">
        <v>-0.10400000000000001</v>
      </c>
      <c r="AP82" s="28">
        <v>-8.8599999999999998E-2</v>
      </c>
      <c r="AQ82" s="28">
        <v>-5.6500000000000002E-2</v>
      </c>
      <c r="AR82" s="28">
        <v>-0.49299999999999999</v>
      </c>
      <c r="AS82" s="28">
        <v>-0.27300000000000002</v>
      </c>
      <c r="AT82" s="28">
        <v>-0.223</v>
      </c>
      <c r="AU82" s="28">
        <v>-0.13200000000000001</v>
      </c>
      <c r="AV82" s="39">
        <v>35854.400000000001</v>
      </c>
      <c r="AW82" s="39">
        <v>10505.7</v>
      </c>
      <c r="AX82" s="39">
        <v>8372.2000000000007</v>
      </c>
      <c r="AY82" s="39">
        <v>4295.2</v>
      </c>
      <c r="AZ82" s="28">
        <v>4.6199999999999998E-2</v>
      </c>
      <c r="BA82" s="54">
        <v>1851.5</v>
      </c>
      <c r="BB82" s="54">
        <v>11316.1</v>
      </c>
      <c r="BC82" s="54"/>
      <c r="BD82" s="54">
        <v>8372.2000000000007</v>
      </c>
      <c r="BE82" s="54">
        <v>-1064.4000000000001</v>
      </c>
      <c r="BF82" s="54">
        <v>102.9</v>
      </c>
      <c r="BG82" s="54"/>
      <c r="BH82" s="54">
        <v>4625.6000000000004</v>
      </c>
      <c r="BI82" s="54">
        <v>213.5</v>
      </c>
      <c r="BJ82" s="54"/>
      <c r="BK82" s="54">
        <v>6760.7</v>
      </c>
      <c r="BL82" s="54">
        <v>14107.4</v>
      </c>
      <c r="BM82" s="54">
        <v>5803.8</v>
      </c>
      <c r="BN82" s="54">
        <v>63353.9</v>
      </c>
      <c r="BO82" s="54">
        <v>29274.5</v>
      </c>
      <c r="BP82" s="54"/>
      <c r="BQ82" s="54">
        <v>6643.8</v>
      </c>
      <c r="BR82" s="54">
        <v>5542</v>
      </c>
      <c r="BS82" s="54">
        <v>6593.9</v>
      </c>
      <c r="BT82" s="54">
        <v>1920</v>
      </c>
      <c r="BU82" s="54">
        <v>29430.400000000001</v>
      </c>
      <c r="BV82" s="54">
        <v>15323</v>
      </c>
      <c r="BW82" s="54">
        <v>4348.2</v>
      </c>
      <c r="BX82" s="54">
        <v>1505.5</v>
      </c>
      <c r="BY82" s="54">
        <v>3498.8</v>
      </c>
      <c r="BZ82" s="54">
        <v>24599.1</v>
      </c>
      <c r="CA82" s="54">
        <v>1048.9000000000001</v>
      </c>
      <c r="CB82" s="54">
        <v>30224.5</v>
      </c>
      <c r="CC82" s="54">
        <v>1350.1</v>
      </c>
      <c r="CD82" s="54">
        <v>9167.6</v>
      </c>
      <c r="CE82" s="54">
        <v>6966</v>
      </c>
      <c r="CF82" s="54"/>
      <c r="CG82" s="54">
        <v>11591.2</v>
      </c>
      <c r="CH82" s="29">
        <f t="shared" si="2"/>
        <v>32648.1</v>
      </c>
      <c r="CI82" s="54">
        <v>5376.8</v>
      </c>
      <c r="CJ82" s="54">
        <v>5744.2</v>
      </c>
      <c r="CK82" s="54">
        <v>6222.5</v>
      </c>
      <c r="CL82" s="54">
        <v>6463.9</v>
      </c>
      <c r="CM82" s="54">
        <v>6498.8</v>
      </c>
      <c r="CN82" s="54">
        <v>6471.3</v>
      </c>
      <c r="CO82" s="54">
        <v>0.89300000000000002</v>
      </c>
      <c r="CP82" s="54">
        <v>0.89300000000000002</v>
      </c>
      <c r="CQ82" s="54">
        <v>0.93700000000000006</v>
      </c>
      <c r="CR82" s="54">
        <v>0.88400000000000001</v>
      </c>
      <c r="CS82" s="54">
        <v>0.88400000000000001</v>
      </c>
      <c r="CT82" s="54">
        <v>1.25</v>
      </c>
      <c r="CU82" s="54">
        <v>462.9</v>
      </c>
      <c r="CV82" s="54">
        <v>74.8</v>
      </c>
      <c r="CW82" s="54">
        <v>84.2</v>
      </c>
      <c r="CX82" s="54">
        <v>113.8</v>
      </c>
      <c r="CY82" s="54">
        <v>141.80000000000001</v>
      </c>
      <c r="CZ82" s="54">
        <v>215.1</v>
      </c>
      <c r="DA82" s="54">
        <v>227.5</v>
      </c>
      <c r="DB82" s="54">
        <v>1729.9</v>
      </c>
      <c r="DC82" s="54"/>
      <c r="DD82" s="54">
        <v>-5989.2</v>
      </c>
      <c r="DE82" s="54">
        <v>-519</v>
      </c>
      <c r="DF82" s="54">
        <v>260.3</v>
      </c>
      <c r="DG82" s="54">
        <v>-2699.3</v>
      </c>
      <c r="DH82" s="54">
        <v>3054.6</v>
      </c>
      <c r="DI82" s="54">
        <v>-77.900000000000006</v>
      </c>
      <c r="DJ82" s="54">
        <v>350.7</v>
      </c>
      <c r="DK82" s="54">
        <v>-162.1</v>
      </c>
      <c r="DL82" s="54">
        <v>141.80000000000001</v>
      </c>
      <c r="DM82" s="54">
        <v>-824.4</v>
      </c>
      <c r="DN82" s="54">
        <v>540.79999999999995</v>
      </c>
      <c r="DO82" s="54">
        <v>35854.400000000001</v>
      </c>
      <c r="DP82" s="54">
        <v>10505.7</v>
      </c>
      <c r="DQ82" s="54">
        <v>4295.2</v>
      </c>
      <c r="DR82" s="28">
        <v>0.1875</v>
      </c>
      <c r="DS82" s="40">
        <v>1</v>
      </c>
      <c r="DT82" s="41" t="s">
        <v>185</v>
      </c>
    </row>
    <row r="83" spans="1:124" s="27" customFormat="1" ht="14">
      <c r="A83" s="30" t="s">
        <v>433</v>
      </c>
      <c r="B83" s="30" t="s">
        <v>434</v>
      </c>
      <c r="C83" s="42" t="s">
        <v>151</v>
      </c>
      <c r="D83" s="32" t="s">
        <v>252</v>
      </c>
      <c r="E83" s="32" t="s">
        <v>179</v>
      </c>
      <c r="F83" s="32" t="s">
        <v>254</v>
      </c>
      <c r="G83" s="33">
        <v>181349</v>
      </c>
      <c r="H83" s="39">
        <v>53858.1</v>
      </c>
      <c r="I83" s="39">
        <v>4.17</v>
      </c>
      <c r="J83" s="39">
        <v>5.63</v>
      </c>
      <c r="K83" s="39">
        <v>3.51</v>
      </c>
      <c r="L83" s="28">
        <v>0.21660000000000001</v>
      </c>
      <c r="M83" s="28">
        <v>1.4999999999999999E-2</v>
      </c>
      <c r="N83" s="28">
        <v>0.15529999999999999</v>
      </c>
      <c r="O83" s="28">
        <v>8.5199999999999998E-2</v>
      </c>
      <c r="P83" s="35">
        <v>1.28</v>
      </c>
      <c r="Q83" s="36">
        <v>0.94299999999999995</v>
      </c>
      <c r="R83" s="28">
        <v>0.35597209571891114</v>
      </c>
      <c r="S83" s="28">
        <v>0.33323817308345693</v>
      </c>
      <c r="T83" s="37" t="s">
        <v>432</v>
      </c>
      <c r="U83" s="34">
        <v>12927.5</v>
      </c>
      <c r="V83" s="44">
        <v>148.6</v>
      </c>
      <c r="W83" s="39">
        <v>5.96</v>
      </c>
      <c r="X83" s="34">
        <v>29.4</v>
      </c>
      <c r="Y83" s="39">
        <v>107.8</v>
      </c>
      <c r="Z83" s="28">
        <v>0.7390000000000001</v>
      </c>
      <c r="AA83" s="39">
        <v>186428.7</v>
      </c>
      <c r="AB83" s="39">
        <v>12402</v>
      </c>
      <c r="AC83" s="39">
        <v>0.26300000000000001</v>
      </c>
      <c r="AD83" s="28">
        <v>-2.4E-2</v>
      </c>
      <c r="AE83" s="28">
        <v>0.154</v>
      </c>
      <c r="AF83" s="28" t="s">
        <v>151</v>
      </c>
      <c r="AG83" s="28" t="s">
        <v>151</v>
      </c>
      <c r="AH83" s="28" t="s">
        <v>151</v>
      </c>
      <c r="AI83" s="28" t="s">
        <v>151</v>
      </c>
      <c r="AJ83" s="28">
        <v>0.18600000000000003</v>
      </c>
      <c r="AK83" s="28">
        <v>0.218</v>
      </c>
      <c r="AL83" s="28">
        <v>0.35</v>
      </c>
      <c r="AM83" s="28">
        <v>0.158</v>
      </c>
      <c r="AN83" s="28">
        <v>-0.17100000000000001</v>
      </c>
      <c r="AO83" s="28">
        <v>0.129</v>
      </c>
      <c r="AP83" s="28">
        <v>0.35</v>
      </c>
      <c r="AQ83" s="28">
        <v>5.9000000000000004E-2</v>
      </c>
      <c r="AR83" s="28" t="s">
        <v>151</v>
      </c>
      <c r="AS83" s="28">
        <v>0.14899999999999999</v>
      </c>
      <c r="AT83" s="28">
        <v>0.29600000000000004</v>
      </c>
      <c r="AU83" s="28">
        <v>-4.99E-2</v>
      </c>
      <c r="AV83" s="39">
        <v>221073</v>
      </c>
      <c r="AW83" s="39">
        <v>10873</v>
      </c>
      <c r="AX83" s="39">
        <v>4831</v>
      </c>
      <c r="AY83" s="39">
        <v>2308</v>
      </c>
      <c r="AZ83" s="28">
        <v>0.42499999999999999</v>
      </c>
      <c r="BA83" s="54">
        <v>9060</v>
      </c>
      <c r="BB83" s="54">
        <v>1304</v>
      </c>
      <c r="BC83" s="54">
        <v>594</v>
      </c>
      <c r="BD83" s="54">
        <v>4831</v>
      </c>
      <c r="BE83" s="54">
        <v>-1724</v>
      </c>
      <c r="BF83" s="54">
        <v>272</v>
      </c>
      <c r="BG83" s="54"/>
      <c r="BH83" s="54">
        <v>4253</v>
      </c>
      <c r="BI83" s="54">
        <v>1809</v>
      </c>
      <c r="BJ83" s="54"/>
      <c r="BK83" s="54">
        <v>2824</v>
      </c>
      <c r="BL83" s="54">
        <v>70110</v>
      </c>
      <c r="BM83" s="54">
        <v>5998</v>
      </c>
      <c r="BN83" s="54">
        <v>152205</v>
      </c>
      <c r="BO83" s="54">
        <v>53152</v>
      </c>
      <c r="BP83" s="54"/>
      <c r="BQ83" s="54">
        <v>48542</v>
      </c>
      <c r="BR83" s="54">
        <v>14825</v>
      </c>
      <c r="BS83" s="54">
        <v>24436</v>
      </c>
      <c r="BT83" s="54">
        <v>8359</v>
      </c>
      <c r="BU83" s="54">
        <v>85439</v>
      </c>
      <c r="BV83" s="54">
        <v>15329</v>
      </c>
      <c r="BW83" s="54">
        <v>25402</v>
      </c>
      <c r="BX83" s="54">
        <v>4544</v>
      </c>
      <c r="BY83" s="54">
        <v>4073</v>
      </c>
      <c r="BZ83" s="54">
        <v>40263</v>
      </c>
      <c r="CA83" s="54">
        <v>2938</v>
      </c>
      <c r="CB83" s="54">
        <v>55405</v>
      </c>
      <c r="CC83" s="54">
        <v>3368</v>
      </c>
      <c r="CD83" s="54">
        <v>2849</v>
      </c>
      <c r="CE83" s="54">
        <v>5998</v>
      </c>
      <c r="CF83" s="54"/>
      <c r="CG83" s="54">
        <v>49313</v>
      </c>
      <c r="CH83" s="29">
        <f t="shared" si="2"/>
        <v>101869</v>
      </c>
      <c r="CI83" s="54"/>
      <c r="CJ83" s="54"/>
      <c r="CK83" s="54"/>
      <c r="CL83" s="54"/>
      <c r="CM83" s="54"/>
      <c r="CN83" s="54"/>
      <c r="CO83" s="54">
        <v>0.17599999999999999</v>
      </c>
      <c r="CP83" s="54">
        <v>0.17599999999999999</v>
      </c>
      <c r="CQ83" s="54">
        <v>0.18099999999999999</v>
      </c>
      <c r="CR83" s="54">
        <v>0.17599999999999999</v>
      </c>
      <c r="CS83" s="54">
        <v>0.17599999999999999</v>
      </c>
      <c r="CT83" s="54">
        <v>0.18</v>
      </c>
      <c r="CU83" s="54">
        <v>255</v>
      </c>
      <c r="CV83" s="54">
        <v>68.8</v>
      </c>
      <c r="CW83" s="54">
        <v>68.8</v>
      </c>
      <c r="CX83" s="54">
        <v>68.8</v>
      </c>
      <c r="CY83" s="54">
        <v>68.8</v>
      </c>
      <c r="CZ83" s="54">
        <v>142</v>
      </c>
      <c r="DA83" s="54">
        <v>279</v>
      </c>
      <c r="DB83" s="54">
        <v>-7855</v>
      </c>
      <c r="DC83" s="54"/>
      <c r="DD83" s="54">
        <v>-2244</v>
      </c>
      <c r="DE83" s="54">
        <v>-786</v>
      </c>
      <c r="DF83" s="54">
        <v>19</v>
      </c>
      <c r="DG83" s="54">
        <v>-8052</v>
      </c>
      <c r="DH83" s="54">
        <v>7339</v>
      </c>
      <c r="DI83" s="54">
        <v>133</v>
      </c>
      <c r="DJ83" s="54">
        <v>6482</v>
      </c>
      <c r="DK83" s="54">
        <v>-1792</v>
      </c>
      <c r="DL83" s="54">
        <v>-452</v>
      </c>
      <c r="DM83" s="54">
        <v>-1978</v>
      </c>
      <c r="DN83" s="54">
        <v>1727</v>
      </c>
      <c r="DO83" s="54">
        <v>221073</v>
      </c>
      <c r="DP83" s="54">
        <v>10873</v>
      </c>
      <c r="DQ83" s="54">
        <v>2308</v>
      </c>
      <c r="DR83" s="28">
        <v>0.125</v>
      </c>
      <c r="DS83" s="40">
        <v>1</v>
      </c>
      <c r="DT83" s="41" t="s">
        <v>176</v>
      </c>
    </row>
    <row r="84" spans="1:124" s="27" customFormat="1" ht="14">
      <c r="A84" s="30" t="s">
        <v>157</v>
      </c>
      <c r="B84" s="30" t="s">
        <v>158</v>
      </c>
      <c r="C84" s="31">
        <v>1998</v>
      </c>
      <c r="D84" s="32" t="s">
        <v>159</v>
      </c>
      <c r="E84" s="32" t="s">
        <v>144</v>
      </c>
      <c r="F84" s="32" t="s">
        <v>145</v>
      </c>
      <c r="G84" s="33">
        <v>53600</v>
      </c>
      <c r="H84" s="39">
        <v>367777.1</v>
      </c>
      <c r="I84" s="39">
        <v>543.95000000000005</v>
      </c>
      <c r="J84" s="39">
        <v>608.91</v>
      </c>
      <c r="K84" s="39">
        <v>490.9</v>
      </c>
      <c r="L84" s="28">
        <v>0.69900000000000007</v>
      </c>
      <c r="M84" s="28">
        <v>1.4099999999999998E-3</v>
      </c>
      <c r="N84" s="28">
        <v>0.1472</v>
      </c>
      <c r="O84" s="28">
        <v>6.5599999999999992E-2</v>
      </c>
      <c r="P84" s="35">
        <v>1.07</v>
      </c>
      <c r="Q84" s="35">
        <v>1.06</v>
      </c>
      <c r="R84" s="28">
        <v>0.31901236478997003</v>
      </c>
      <c r="S84" s="28">
        <v>0.31493929354827999</v>
      </c>
      <c r="T84" s="37" t="s">
        <v>160</v>
      </c>
      <c r="U84" s="34">
        <v>680.6</v>
      </c>
      <c r="V84" s="43">
        <v>7.24</v>
      </c>
      <c r="W84" s="39"/>
      <c r="X84" s="35">
        <v>2.0699999999999998</v>
      </c>
      <c r="Y84" s="39">
        <v>917</v>
      </c>
      <c r="Z84" s="28">
        <v>0.84699999999999998</v>
      </c>
      <c r="AA84" s="39">
        <v>75554</v>
      </c>
      <c r="AB84" s="39">
        <v>29399.5</v>
      </c>
      <c r="AC84" s="39">
        <v>28.5</v>
      </c>
      <c r="AD84" s="28">
        <v>0.14899999999999999</v>
      </c>
      <c r="AE84" s="28">
        <v>0.158</v>
      </c>
      <c r="AF84" s="28">
        <v>0.43200000000000005</v>
      </c>
      <c r="AG84" s="28">
        <v>0.34799999999999998</v>
      </c>
      <c r="AH84" s="28">
        <v>0.35899999999999999</v>
      </c>
      <c r="AI84" s="28">
        <v>0.35399999999999998</v>
      </c>
      <c r="AJ84" s="28">
        <v>0.17199999999999999</v>
      </c>
      <c r="AK84" s="28">
        <v>0.152</v>
      </c>
      <c r="AL84" s="28">
        <v>0.16899999999999998</v>
      </c>
      <c r="AM84" s="28">
        <v>0.22800000000000001</v>
      </c>
      <c r="AN84" s="28">
        <v>0.14000000000000001</v>
      </c>
      <c r="AO84" s="28">
        <v>0.113</v>
      </c>
      <c r="AP84" s="28">
        <v>0.151</v>
      </c>
      <c r="AQ84" s="28">
        <v>0.20300000000000001</v>
      </c>
      <c r="AR84" s="28">
        <v>0.11800000000000001</v>
      </c>
      <c r="AS84" s="28">
        <v>9.5500000000000002E-2</v>
      </c>
      <c r="AT84" s="28">
        <v>0.11</v>
      </c>
      <c r="AU84" s="28">
        <v>0.18899999999999997</v>
      </c>
      <c r="AV84" s="39">
        <v>66001</v>
      </c>
      <c r="AW84" s="39">
        <v>21475</v>
      </c>
      <c r="AX84" s="39">
        <v>16874</v>
      </c>
      <c r="AY84" s="39">
        <v>14444</v>
      </c>
      <c r="AZ84" s="28">
        <v>0.193</v>
      </c>
      <c r="BA84" s="54">
        <v>10959</v>
      </c>
      <c r="BB84" s="54">
        <v>13982</v>
      </c>
      <c r="BC84" s="54"/>
      <c r="BD84" s="54">
        <v>16874</v>
      </c>
      <c r="BE84" s="54">
        <v>-101</v>
      </c>
      <c r="BF84" s="54">
        <v>746</v>
      </c>
      <c r="BG84" s="54"/>
      <c r="BH84" s="54">
        <v>17259</v>
      </c>
      <c r="BI84" s="54">
        <v>3331</v>
      </c>
      <c r="BJ84" s="54"/>
      <c r="BK84" s="54">
        <v>16585</v>
      </c>
      <c r="BL84" s="54">
        <v>23883</v>
      </c>
      <c r="BM84" s="54">
        <v>15599</v>
      </c>
      <c r="BN84" s="54">
        <v>131133</v>
      </c>
      <c r="BO84" s="54">
        <v>8015</v>
      </c>
      <c r="BP84" s="54"/>
      <c r="BQ84" s="54">
        <v>104500</v>
      </c>
      <c r="BR84" s="54">
        <v>9383</v>
      </c>
      <c r="BS84" s="54"/>
      <c r="BT84" s="54">
        <v>3959</v>
      </c>
      <c r="BU84" s="54">
        <v>32746</v>
      </c>
      <c r="BV84" s="54">
        <v>8863</v>
      </c>
      <c r="BW84" s="54">
        <v>1715</v>
      </c>
      <c r="BX84" s="54">
        <v>4777</v>
      </c>
      <c r="BY84" s="54">
        <v>1955</v>
      </c>
      <c r="BZ84" s="54">
        <v>2992</v>
      </c>
      <c r="CA84" s="54"/>
      <c r="CB84" s="54">
        <v>6619</v>
      </c>
      <c r="CC84" s="54"/>
      <c r="CD84" s="54">
        <v>17628</v>
      </c>
      <c r="CE84" s="54">
        <v>11492</v>
      </c>
      <c r="CF84" s="54"/>
      <c r="CG84" s="54">
        <v>87309</v>
      </c>
      <c r="CH84" s="29">
        <f t="shared" si="2"/>
        <v>76300</v>
      </c>
      <c r="CI84" s="54">
        <v>9832</v>
      </c>
      <c r="CJ84" s="54">
        <v>9767</v>
      </c>
      <c r="CK84" s="54">
        <v>8933</v>
      </c>
      <c r="CL84" s="54">
        <v>8461</v>
      </c>
      <c r="CM84" s="54">
        <v>7137</v>
      </c>
      <c r="CN84" s="54">
        <v>7139</v>
      </c>
      <c r="CO84" s="54">
        <v>21.4</v>
      </c>
      <c r="CP84" s="54">
        <v>20.6</v>
      </c>
      <c r="CQ84" s="54">
        <v>15.9</v>
      </c>
      <c r="CR84" s="54">
        <v>21</v>
      </c>
      <c r="CS84" s="54">
        <v>20.2</v>
      </c>
      <c r="CT84" s="54"/>
      <c r="CU84" s="54">
        <v>3157</v>
      </c>
      <c r="CV84" s="54">
        <v>576</v>
      </c>
      <c r="CW84" s="54">
        <v>597</v>
      </c>
      <c r="CX84" s="54">
        <v>644</v>
      </c>
      <c r="CY84" s="54">
        <v>643</v>
      </c>
      <c r="CZ84" s="54">
        <v>628</v>
      </c>
      <c r="DA84" s="54">
        <v>570</v>
      </c>
      <c r="DB84" s="54">
        <v>2120</v>
      </c>
      <c r="DC84" s="54"/>
      <c r="DD84" s="54"/>
      <c r="DE84" s="54"/>
      <c r="DF84" s="54"/>
      <c r="DG84" s="54">
        <v>-11643</v>
      </c>
      <c r="DH84" s="54">
        <v>11625</v>
      </c>
      <c r="DI84" s="54">
        <v>-5594</v>
      </c>
      <c r="DJ84" s="54">
        <v>386</v>
      </c>
      <c r="DK84" s="54">
        <v>-4888</v>
      </c>
      <c r="DL84" s="54">
        <v>436</v>
      </c>
      <c r="DM84" s="54"/>
      <c r="DN84" s="54">
        <v>-1641</v>
      </c>
      <c r="DO84" s="54">
        <v>66001</v>
      </c>
      <c r="DP84" s="54">
        <v>21475</v>
      </c>
      <c r="DQ84" s="54">
        <v>14444</v>
      </c>
      <c r="DR84" s="28">
        <v>0.2727</v>
      </c>
      <c r="DS84" s="40">
        <v>1</v>
      </c>
      <c r="DT84" s="41" t="s">
        <v>152</v>
      </c>
    </row>
    <row r="85" spans="1:124" s="27" customFormat="1" ht="14">
      <c r="A85" s="30" t="s">
        <v>584</v>
      </c>
      <c r="B85" s="30" t="s">
        <v>585</v>
      </c>
      <c r="C85" s="31">
        <v>1864</v>
      </c>
      <c r="D85" s="32" t="s">
        <v>230</v>
      </c>
      <c r="E85" s="32" t="s">
        <v>198</v>
      </c>
      <c r="F85" s="32" t="s">
        <v>184</v>
      </c>
      <c r="G85" s="33">
        <v>81000</v>
      </c>
      <c r="H85" s="39">
        <v>45325.2</v>
      </c>
      <c r="I85" s="39">
        <v>78.83</v>
      </c>
      <c r="J85" s="39">
        <v>81.75</v>
      </c>
      <c r="K85" s="39">
        <v>52.9</v>
      </c>
      <c r="L85" s="28">
        <v>0.20420000000000002</v>
      </c>
      <c r="M85" s="28">
        <v>0.62639999999999996</v>
      </c>
      <c r="N85" s="28">
        <v>5.8999999999999992E-4</v>
      </c>
      <c r="O85" s="28">
        <v>2.7E-4</v>
      </c>
      <c r="P85" s="36">
        <v>0.76400000000000001</v>
      </c>
      <c r="Q85" s="36">
        <v>0.499</v>
      </c>
      <c r="R85" s="28">
        <v>0.2754103316170643</v>
      </c>
      <c r="S85" s="28">
        <v>0.17988187889648574</v>
      </c>
      <c r="T85" s="37" t="s">
        <v>206</v>
      </c>
      <c r="U85" s="34">
        <v>575</v>
      </c>
      <c r="V85" s="38"/>
      <c r="W85" s="39"/>
      <c r="X85" s="36">
        <v>0.84</v>
      </c>
      <c r="Y85" s="39">
        <v>33.5</v>
      </c>
      <c r="Z85" s="28">
        <v>0.373</v>
      </c>
      <c r="AA85" s="39">
        <v>22013.8</v>
      </c>
      <c r="AB85" s="39">
        <v>5119</v>
      </c>
      <c r="AC85" s="39">
        <v>3.68</v>
      </c>
      <c r="AD85" s="28">
        <v>4.7800000000000002E-2</v>
      </c>
      <c r="AE85" s="28">
        <v>0.1</v>
      </c>
      <c r="AF85" s="28">
        <v>8.9700000000000002E-2</v>
      </c>
      <c r="AG85" s="28">
        <v>7.4499999999999997E-2</v>
      </c>
      <c r="AH85" s="28">
        <v>7.5300000000000006E-2</v>
      </c>
      <c r="AI85" s="28">
        <v>6.7099999999999993E-2</v>
      </c>
      <c r="AJ85" s="28">
        <v>8.2899999999999988E-2</v>
      </c>
      <c r="AK85" s="28">
        <v>9.2499999999999999E-2</v>
      </c>
      <c r="AL85" s="28">
        <v>9.1199999999999989E-2</v>
      </c>
      <c r="AM85" s="28">
        <v>5.5500000000000001E-2</v>
      </c>
      <c r="AN85" s="28">
        <v>2.4E-2</v>
      </c>
      <c r="AO85" s="28">
        <v>9.0899999999999995E-2</v>
      </c>
      <c r="AP85" s="28">
        <v>7.85E-2</v>
      </c>
      <c r="AQ85" s="28">
        <v>3.9900000000000005E-2</v>
      </c>
      <c r="AR85" s="28">
        <v>0.111</v>
      </c>
      <c r="AS85" s="28">
        <v>0.113</v>
      </c>
      <c r="AT85" s="28">
        <v>6.08E-2</v>
      </c>
      <c r="AU85" s="28">
        <v>2.8100000000000004E-3</v>
      </c>
      <c r="AV85" s="39">
        <v>23309.3</v>
      </c>
      <c r="AW85" s="39">
        <v>5002.7</v>
      </c>
      <c r="AX85" s="39">
        <v>3346.8</v>
      </c>
      <c r="AY85" s="39">
        <v>1835</v>
      </c>
      <c r="AZ85" s="28">
        <v>0.3</v>
      </c>
      <c r="BA85" s="54">
        <v>1808.4</v>
      </c>
      <c r="BB85" s="54">
        <v>4017.4</v>
      </c>
      <c r="BC85" s="54">
        <v>1707.9</v>
      </c>
      <c r="BD85" s="54">
        <v>3346.8</v>
      </c>
      <c r="BE85" s="54">
        <v>-553.20000000000005</v>
      </c>
      <c r="BF85" s="54">
        <v>70.2</v>
      </c>
      <c r="BG85" s="54">
        <v>-19.399999999999999</v>
      </c>
      <c r="BH85" s="54">
        <v>2953.5</v>
      </c>
      <c r="BI85" s="54">
        <v>886</v>
      </c>
      <c r="BJ85" s="54"/>
      <c r="BK85" s="54">
        <v>808.6</v>
      </c>
      <c r="BL85" s="54">
        <v>10552.6</v>
      </c>
      <c r="BM85" s="54">
        <v>12583.7</v>
      </c>
      <c r="BN85" s="54">
        <v>42159.4</v>
      </c>
      <c r="BO85" s="54">
        <v>14240.8</v>
      </c>
      <c r="BP85" s="54"/>
      <c r="BQ85" s="54">
        <v>15020.3</v>
      </c>
      <c r="BR85" s="54">
        <v>2470.5</v>
      </c>
      <c r="BS85" s="54">
        <v>1977.8</v>
      </c>
      <c r="BT85" s="54">
        <v>980.5</v>
      </c>
      <c r="BU85" s="54">
        <v>21954.9</v>
      </c>
      <c r="BV85" s="54">
        <v>11402.3</v>
      </c>
      <c r="BW85" s="54">
        <v>2831.2</v>
      </c>
      <c r="BX85" s="54">
        <v>1402.9</v>
      </c>
      <c r="BY85" s="54">
        <v>1684.9</v>
      </c>
      <c r="BZ85" s="54">
        <v>11485.8</v>
      </c>
      <c r="CA85" s="54">
        <v>1262.5</v>
      </c>
      <c r="CB85" s="54">
        <v>16836.7</v>
      </c>
      <c r="CC85" s="54">
        <v>1313.8</v>
      </c>
      <c r="CD85" s="54">
        <v>1776.5</v>
      </c>
      <c r="CE85" s="54">
        <v>13793.3</v>
      </c>
      <c r="CF85" s="54"/>
      <c r="CG85" s="54">
        <v>15702</v>
      </c>
      <c r="CH85" s="29">
        <f t="shared" si="2"/>
        <v>30762.2</v>
      </c>
      <c r="CI85" s="54"/>
      <c r="CJ85" s="54"/>
      <c r="CK85" s="54"/>
      <c r="CL85" s="54"/>
      <c r="CM85" s="54"/>
      <c r="CN85" s="54"/>
      <c r="CO85" s="54">
        <v>3.19</v>
      </c>
      <c r="CP85" s="54">
        <v>3.19</v>
      </c>
      <c r="CQ85" s="54">
        <v>2.85</v>
      </c>
      <c r="CR85" s="54">
        <v>3.18</v>
      </c>
      <c r="CS85" s="54">
        <v>3.18</v>
      </c>
      <c r="CT85" s="54">
        <v>1.33</v>
      </c>
      <c r="CU85" s="54">
        <v>628.20000000000005</v>
      </c>
      <c r="CV85" s="54">
        <v>96.5</v>
      </c>
      <c r="CW85" s="54">
        <v>96.5</v>
      </c>
      <c r="CX85" s="54">
        <v>96.5</v>
      </c>
      <c r="CY85" s="54">
        <v>96.5</v>
      </c>
      <c r="CZ85" s="54">
        <v>187.6</v>
      </c>
      <c r="DA85" s="54">
        <v>352.2</v>
      </c>
      <c r="DB85" s="54">
        <v>696</v>
      </c>
      <c r="DC85" s="54"/>
      <c r="DD85" s="54">
        <v>-875.1</v>
      </c>
      <c r="DE85" s="54">
        <v>-10.9</v>
      </c>
      <c r="DF85" s="54"/>
      <c r="DG85" s="54">
        <v>-2957.1</v>
      </c>
      <c r="DH85" s="54">
        <v>1038.5999999999999</v>
      </c>
      <c r="DI85" s="54">
        <v>-165.8</v>
      </c>
      <c r="DJ85" s="54">
        <v>-32.700000000000003</v>
      </c>
      <c r="DK85" s="54">
        <v>-192.5</v>
      </c>
      <c r="DL85" s="54">
        <v>552</v>
      </c>
      <c r="DM85" s="54">
        <v>-125.9</v>
      </c>
      <c r="DN85" s="54">
        <v>-393.4</v>
      </c>
      <c r="DO85" s="54">
        <v>23309.3</v>
      </c>
      <c r="DP85" s="54">
        <v>5002.7</v>
      </c>
      <c r="DQ85" s="54">
        <v>1835</v>
      </c>
      <c r="DR85" s="28">
        <v>0</v>
      </c>
      <c r="DS85" s="40">
        <v>4</v>
      </c>
      <c r="DT85" s="41" t="s">
        <v>185</v>
      </c>
    </row>
    <row r="86" spans="1:124" s="27" customFormat="1" ht="14">
      <c r="A86" s="30" t="s">
        <v>602</v>
      </c>
      <c r="B86" s="30" t="s">
        <v>603</v>
      </c>
      <c r="C86" s="31">
        <v>1876</v>
      </c>
      <c r="D86" s="32" t="s">
        <v>188</v>
      </c>
      <c r="E86" s="32" t="s">
        <v>296</v>
      </c>
      <c r="F86" s="32" t="s">
        <v>184</v>
      </c>
      <c r="G86" s="33">
        <v>49750</v>
      </c>
      <c r="H86" s="39">
        <v>48349.4</v>
      </c>
      <c r="I86" s="39">
        <v>119.74</v>
      </c>
      <c r="J86" s="39">
        <v>121.61</v>
      </c>
      <c r="K86" s="39">
        <v>78.3</v>
      </c>
      <c r="L86" s="28">
        <v>0.2306</v>
      </c>
      <c r="M86" s="28">
        <v>0.3639</v>
      </c>
      <c r="N86" s="28">
        <v>0</v>
      </c>
      <c r="O86" s="28">
        <v>0</v>
      </c>
      <c r="P86" s="36">
        <v>0.67800000000000005</v>
      </c>
      <c r="Q86" s="36">
        <v>0.34699999999999998</v>
      </c>
      <c r="R86" s="28">
        <v>0.2384319791799166</v>
      </c>
      <c r="S86" s="28">
        <v>0.17735213444398332</v>
      </c>
      <c r="T86" s="37" t="s">
        <v>232</v>
      </c>
      <c r="U86" s="34">
        <v>434.3</v>
      </c>
      <c r="V86" s="38"/>
      <c r="W86" s="39"/>
      <c r="X86" s="36">
        <v>2E-3</v>
      </c>
      <c r="Y86" s="39">
        <v>4.4999999999999998E-2</v>
      </c>
      <c r="Z86" s="28">
        <v>0.63600000000000001</v>
      </c>
      <c r="AA86" s="39">
        <v>19449.099999999999</v>
      </c>
      <c r="AB86" s="39">
        <v>3523.9</v>
      </c>
      <c r="AC86" s="39">
        <v>4.9800000000000004</v>
      </c>
      <c r="AD86" s="28">
        <v>6.54E-2</v>
      </c>
      <c r="AE86" s="28">
        <v>9.3200000000000005E-2</v>
      </c>
      <c r="AF86" s="28">
        <v>-6.4600000000000005E-3</v>
      </c>
      <c r="AG86" s="28">
        <v>0.121</v>
      </c>
      <c r="AH86" s="28">
        <v>9.9000000000000005E-2</v>
      </c>
      <c r="AI86" s="28">
        <v>4.4900000000000002E-2</v>
      </c>
      <c r="AJ86" s="28">
        <v>0.22</v>
      </c>
      <c r="AK86" s="28">
        <v>0.155</v>
      </c>
      <c r="AL86" s="28">
        <v>0.122</v>
      </c>
      <c r="AM86" s="28">
        <v>3.8900000000000004E-2</v>
      </c>
      <c r="AN86" s="28">
        <v>0.11900000000000001</v>
      </c>
      <c r="AO86" s="28">
        <v>8.0399999999999985E-2</v>
      </c>
      <c r="AP86" s="28">
        <v>6.9699999999999998E-2</v>
      </c>
      <c r="AQ86" s="28">
        <v>1.7299999999999999E-2</v>
      </c>
      <c r="AR86" s="28">
        <v>2.4500000000000001E-2</v>
      </c>
      <c r="AS86" s="28">
        <v>4.3400000000000001E-2</v>
      </c>
      <c r="AT86" s="28">
        <v>3.6200000000000003E-2</v>
      </c>
      <c r="AU86" s="28">
        <v>4.4600000000000004E-3</v>
      </c>
      <c r="AV86" s="39">
        <v>19885</v>
      </c>
      <c r="AW86" s="39">
        <v>3532</v>
      </c>
      <c r="AX86" s="39">
        <v>3086.6</v>
      </c>
      <c r="AY86" s="39">
        <v>1970.6</v>
      </c>
      <c r="AZ86" s="28">
        <v>0.24299999999999999</v>
      </c>
      <c r="BA86" s="54">
        <v>642.70000000000005</v>
      </c>
      <c r="BB86" s="54">
        <v>5923.9</v>
      </c>
      <c r="BC86" s="54"/>
      <c r="BD86" s="54">
        <v>3086.6</v>
      </c>
      <c r="BE86" s="54">
        <v>-58.1</v>
      </c>
      <c r="BF86" s="54">
        <v>54.5</v>
      </c>
      <c r="BG86" s="54"/>
      <c r="BH86" s="54">
        <v>2656.9</v>
      </c>
      <c r="BI86" s="54">
        <v>645.20000000000005</v>
      </c>
      <c r="BJ86" s="54"/>
      <c r="BK86" s="54">
        <v>1486.4</v>
      </c>
      <c r="BL86" s="54">
        <v>2978.9</v>
      </c>
      <c r="BM86" s="54">
        <v>9773</v>
      </c>
      <c r="BN86" s="54">
        <v>25371.9</v>
      </c>
      <c r="BO86" s="54">
        <v>2119.5</v>
      </c>
      <c r="BP86" s="54"/>
      <c r="BQ86" s="54">
        <v>13929.7</v>
      </c>
      <c r="BR86" s="54">
        <v>3325.1</v>
      </c>
      <c r="BS86" s="54">
        <v>2022.6</v>
      </c>
      <c r="BT86" s="54">
        <v>491.4</v>
      </c>
      <c r="BU86" s="54">
        <v>7556.7</v>
      </c>
      <c r="BV86" s="54">
        <v>4577.8999999999996</v>
      </c>
      <c r="BW86" s="54">
        <v>3687</v>
      </c>
      <c r="BX86" s="54">
        <v>348.6</v>
      </c>
      <c r="BY86" s="54">
        <v>1680.1</v>
      </c>
      <c r="BZ86" s="54">
        <v>1638.9</v>
      </c>
      <c r="CA86" s="54">
        <v>164.6</v>
      </c>
      <c r="CB86" s="54">
        <v>3621.8</v>
      </c>
      <c r="CC86" s="54">
        <v>157</v>
      </c>
      <c r="CD86" s="54">
        <v>1447.4</v>
      </c>
      <c r="CE86" s="54">
        <v>8748.9</v>
      </c>
      <c r="CF86" s="54"/>
      <c r="CG86" s="54">
        <v>13831.9</v>
      </c>
      <c r="CH86" s="29">
        <f t="shared" si="2"/>
        <v>16006.300000000001</v>
      </c>
      <c r="CI86" s="54">
        <v>499.9</v>
      </c>
      <c r="CJ86" s="54">
        <v>522.5</v>
      </c>
      <c r="CK86" s="54">
        <v>562.70000000000005</v>
      </c>
      <c r="CL86" s="54">
        <v>569.1</v>
      </c>
      <c r="CM86" s="54">
        <v>571.5</v>
      </c>
      <c r="CN86" s="54">
        <v>560.29999999999995</v>
      </c>
      <c r="CO86" s="54">
        <v>4.54</v>
      </c>
      <c r="CP86" s="54">
        <v>4.54</v>
      </c>
      <c r="CQ86" s="54">
        <v>4.29</v>
      </c>
      <c r="CR86" s="54">
        <v>4.54</v>
      </c>
      <c r="CS86" s="54">
        <v>4.54</v>
      </c>
      <c r="CT86" s="54">
        <v>1.59</v>
      </c>
      <c r="CU86" s="54">
        <v>29.1</v>
      </c>
      <c r="CV86" s="54">
        <v>40.9</v>
      </c>
      <c r="CW86" s="54">
        <v>40.9</v>
      </c>
      <c r="CX86" s="54">
        <v>40.9</v>
      </c>
      <c r="CY86" s="54">
        <v>40.9</v>
      </c>
      <c r="CZ86" s="54">
        <v>81.099999999999994</v>
      </c>
      <c r="DA86" s="54">
        <v>77.5</v>
      </c>
      <c r="DB86" s="54">
        <v>449.1</v>
      </c>
      <c r="DC86" s="54"/>
      <c r="DD86" s="54">
        <v>-635.5</v>
      </c>
      <c r="DE86" s="54"/>
      <c r="DF86" s="54"/>
      <c r="DG86" s="54">
        <v>-1246.7</v>
      </c>
      <c r="DH86" s="54">
        <v>332.9</v>
      </c>
      <c r="DI86" s="54"/>
      <c r="DJ86" s="54">
        <v>7.26</v>
      </c>
      <c r="DK86" s="54">
        <v>-2080.6999999999998</v>
      </c>
      <c r="DL86" s="54">
        <v>66.599999999999994</v>
      </c>
      <c r="DM86" s="54">
        <v>-124.7</v>
      </c>
      <c r="DN86" s="54">
        <v>-222.7</v>
      </c>
      <c r="DO86" s="54">
        <v>19885</v>
      </c>
      <c r="DP86" s="54">
        <v>3532</v>
      </c>
      <c r="DQ86" s="54">
        <v>1970.6</v>
      </c>
      <c r="DR86" s="28">
        <v>0</v>
      </c>
      <c r="DS86" s="40">
        <v>5</v>
      </c>
      <c r="DT86" s="41" t="s">
        <v>147</v>
      </c>
    </row>
    <row r="87" spans="1:124" s="27" customFormat="1" ht="28">
      <c r="A87" s="30" t="s">
        <v>435</v>
      </c>
      <c r="B87" s="30" t="s">
        <v>436</v>
      </c>
      <c r="C87" s="31">
        <v>1939</v>
      </c>
      <c r="D87" s="32" t="s">
        <v>143</v>
      </c>
      <c r="E87" s="32" t="s">
        <v>144</v>
      </c>
      <c r="F87" s="32" t="s">
        <v>145</v>
      </c>
      <c r="G87" s="33"/>
      <c r="H87" s="39">
        <v>57852.9</v>
      </c>
      <c r="I87" s="39">
        <v>31.83</v>
      </c>
      <c r="J87" s="39">
        <v>41.1</v>
      </c>
      <c r="K87" s="39">
        <v>31</v>
      </c>
      <c r="L87" s="28">
        <v>0.80420000000000003</v>
      </c>
      <c r="M87" s="28">
        <v>0</v>
      </c>
      <c r="N87" s="28">
        <v>7.0999999999999991E-4</v>
      </c>
      <c r="O87" s="28">
        <v>1.7999999999999998E-4</v>
      </c>
      <c r="P87" s="35">
        <v>1.01</v>
      </c>
      <c r="Q87" s="35">
        <v>1.5</v>
      </c>
      <c r="R87" s="28">
        <v>0.41586549022522279</v>
      </c>
      <c r="S87" s="28">
        <v>0.43315372541066016</v>
      </c>
      <c r="T87" s="37" t="s">
        <v>206</v>
      </c>
      <c r="U87" s="34">
        <v>1817.6</v>
      </c>
      <c r="V87" s="44">
        <v>57.9</v>
      </c>
      <c r="W87" s="39">
        <v>27</v>
      </c>
      <c r="X87" s="34">
        <v>11.6</v>
      </c>
      <c r="Y87" s="39">
        <v>293.8</v>
      </c>
      <c r="Z87" s="28">
        <v>0.99900000000000011</v>
      </c>
      <c r="AA87" s="39">
        <v>105289.1</v>
      </c>
      <c r="AB87" s="39">
        <v>12446.1</v>
      </c>
      <c r="AC87" s="39">
        <v>3.64</v>
      </c>
      <c r="AD87" s="28">
        <v>-2.8799999999999999E-2</v>
      </c>
      <c r="AE87" s="28">
        <v>3.9199999999999999E-2</v>
      </c>
      <c r="AF87" s="28">
        <v>3.5200000000000002E-2</v>
      </c>
      <c r="AG87" s="28">
        <v>7.2700000000000001E-2</v>
      </c>
      <c r="AH87" s="28">
        <v>6.7299999999999999E-2</v>
      </c>
      <c r="AI87" s="28">
        <v>3.0099999999999998E-2</v>
      </c>
      <c r="AJ87" s="28">
        <v>-9.2600000000000002E-2</v>
      </c>
      <c r="AK87" s="28">
        <v>-5.0099999999999999E-2</v>
      </c>
      <c r="AL87" s="28">
        <v>-4.1399999999999999E-2</v>
      </c>
      <c r="AM87" s="28">
        <v>-1.1899999999999999E-2</v>
      </c>
      <c r="AN87" s="28">
        <v>-5.8600000000000006E-2</v>
      </c>
      <c r="AO87" s="28">
        <v>-4.3299999999999998E-2</v>
      </c>
      <c r="AP87" s="28">
        <v>-4.7199999999999999E-2</v>
      </c>
      <c r="AQ87" s="28">
        <v>-4.1299999999999996E-2</v>
      </c>
      <c r="AR87" s="28">
        <v>-6.6299999999999998E-2</v>
      </c>
      <c r="AS87" s="28">
        <v>6.1600000000000002E-2</v>
      </c>
      <c r="AT87" s="28">
        <v>1.4999999999999999E-2</v>
      </c>
      <c r="AU87" s="28">
        <v>-1.7399999999999999E-2</v>
      </c>
      <c r="AV87" s="39">
        <v>110139</v>
      </c>
      <c r="AW87" s="39">
        <v>13099</v>
      </c>
      <c r="AX87" s="39">
        <v>8854</v>
      </c>
      <c r="AY87" s="39">
        <v>4954</v>
      </c>
      <c r="AZ87" s="28">
        <v>0.23399999999999999</v>
      </c>
      <c r="BA87" s="54">
        <v>3803</v>
      </c>
      <c r="BB87" s="54">
        <v>13214</v>
      </c>
      <c r="BC87" s="54">
        <v>939</v>
      </c>
      <c r="BD87" s="54">
        <v>8854</v>
      </c>
      <c r="BE87" s="54">
        <v>-312</v>
      </c>
      <c r="BF87" s="54">
        <v>136</v>
      </c>
      <c r="BG87" s="54"/>
      <c r="BH87" s="54">
        <v>6469</v>
      </c>
      <c r="BI87" s="54">
        <v>1515</v>
      </c>
      <c r="BJ87" s="54"/>
      <c r="BK87" s="54">
        <v>12919</v>
      </c>
      <c r="BL87" s="54">
        <v>11030</v>
      </c>
      <c r="BM87" s="54">
        <v>30964</v>
      </c>
      <c r="BN87" s="54">
        <v>100861</v>
      </c>
      <c r="BO87" s="54">
        <v>19061</v>
      </c>
      <c r="BP87" s="54"/>
      <c r="BQ87" s="54">
        <v>26507</v>
      </c>
      <c r="BR87" s="54">
        <v>12295</v>
      </c>
      <c r="BS87" s="54">
        <v>6575</v>
      </c>
      <c r="BT87" s="54">
        <v>13498</v>
      </c>
      <c r="BU87" s="54">
        <v>25567</v>
      </c>
      <c r="BV87" s="54">
        <v>14537</v>
      </c>
      <c r="BW87" s="54">
        <v>14873</v>
      </c>
      <c r="BX87" s="54">
        <v>454</v>
      </c>
      <c r="BY87" s="54">
        <v>896</v>
      </c>
      <c r="BZ87" s="54">
        <v>15368</v>
      </c>
      <c r="CA87" s="54">
        <v>397</v>
      </c>
      <c r="CB87" s="54">
        <v>24708</v>
      </c>
      <c r="CC87" s="54">
        <v>395</v>
      </c>
      <c r="CD87" s="54">
        <v>16165</v>
      </c>
      <c r="CE87" s="54">
        <v>30987</v>
      </c>
      <c r="CF87" s="54"/>
      <c r="CG87" s="54">
        <v>27754</v>
      </c>
      <c r="CH87" s="29">
        <f t="shared" si="2"/>
        <v>36297</v>
      </c>
      <c r="CI87" s="54">
        <v>3461</v>
      </c>
      <c r="CJ87" s="54">
        <v>3447</v>
      </c>
      <c r="CK87" s="54">
        <v>3300</v>
      </c>
      <c r="CL87" s="54">
        <v>3210</v>
      </c>
      <c r="CM87" s="54">
        <v>3152</v>
      </c>
      <c r="CN87" s="54">
        <v>3135</v>
      </c>
      <c r="CO87" s="54">
        <v>2.66</v>
      </c>
      <c r="CP87" s="54">
        <v>2.66</v>
      </c>
      <c r="CQ87" s="54">
        <v>2.76</v>
      </c>
      <c r="CR87" s="54">
        <v>2.61</v>
      </c>
      <c r="CS87" s="54">
        <v>2.61</v>
      </c>
      <c r="CT87" s="54">
        <v>0.625</v>
      </c>
      <c r="CU87" s="54">
        <v>804</v>
      </c>
      <c r="CV87" s="54">
        <v>237</v>
      </c>
      <c r="CW87" s="54">
        <v>308</v>
      </c>
      <c r="CX87" s="54">
        <v>416</v>
      </c>
      <c r="CY87" s="54">
        <v>555</v>
      </c>
      <c r="CZ87" s="54">
        <v>744</v>
      </c>
      <c r="DA87" s="54">
        <v>833.28000000000009</v>
      </c>
      <c r="DB87" s="54">
        <v>-1638</v>
      </c>
      <c r="DC87" s="54"/>
      <c r="DD87" s="54">
        <v>-1210</v>
      </c>
      <c r="DE87" s="54">
        <v>-3734</v>
      </c>
      <c r="DF87" s="54">
        <v>395</v>
      </c>
      <c r="DG87" s="54">
        <v>-6903</v>
      </c>
      <c r="DH87" s="54">
        <v>1392</v>
      </c>
      <c r="DI87" s="54">
        <v>-89</v>
      </c>
      <c r="DJ87" s="54">
        <v>6</v>
      </c>
      <c r="DK87" s="54">
        <v>-50</v>
      </c>
      <c r="DL87" s="54">
        <v>2225</v>
      </c>
      <c r="DM87" s="54">
        <v>-785</v>
      </c>
      <c r="DN87" s="54">
        <v>1166</v>
      </c>
      <c r="DO87" s="54">
        <v>111454</v>
      </c>
      <c r="DP87" s="54">
        <v>13149</v>
      </c>
      <c r="DQ87" s="54">
        <v>5013</v>
      </c>
      <c r="DR87" s="28">
        <v>8.3299999999999999E-2</v>
      </c>
      <c r="DS87" s="40">
        <v>1</v>
      </c>
      <c r="DT87" s="41" t="s">
        <v>176</v>
      </c>
    </row>
    <row r="88" spans="1:124" s="27" customFormat="1" ht="28">
      <c r="A88" s="30" t="s">
        <v>544</v>
      </c>
      <c r="B88" s="30" t="s">
        <v>545</v>
      </c>
      <c r="C88" s="31">
        <v>1974</v>
      </c>
      <c r="D88" s="32" t="s">
        <v>546</v>
      </c>
      <c r="E88" s="32" t="s">
        <v>304</v>
      </c>
      <c r="F88" s="32" t="s">
        <v>145</v>
      </c>
      <c r="G88" s="33"/>
      <c r="H88" s="39">
        <v>44782.1</v>
      </c>
      <c r="I88" s="39">
        <v>3.03</v>
      </c>
      <c r="J88" s="39">
        <v>3.36</v>
      </c>
      <c r="K88" s="39">
        <v>2.46</v>
      </c>
      <c r="L88" s="28">
        <v>0.20649999999999999</v>
      </c>
      <c r="M88" s="28">
        <v>0</v>
      </c>
      <c r="N88" s="28">
        <v>0.13170000000000001</v>
      </c>
      <c r="O88" s="28">
        <v>6.9000000000000008E-4</v>
      </c>
      <c r="P88" s="36">
        <v>0.63700000000000001</v>
      </c>
      <c r="Q88" s="36">
        <v>0.79100000000000004</v>
      </c>
      <c r="R88" s="28">
        <v>0.22401352616166206</v>
      </c>
      <c r="S88" s="28">
        <v>0.23624113352829082</v>
      </c>
      <c r="T88" s="37" t="s">
        <v>226</v>
      </c>
      <c r="U88" s="34">
        <v>14791.8</v>
      </c>
      <c r="V88" s="38"/>
      <c r="W88" s="39"/>
      <c r="X88" s="34">
        <v>34.700000000000003</v>
      </c>
      <c r="Y88" s="39">
        <v>72.900000000000006</v>
      </c>
      <c r="Z88" s="28">
        <v>0.83099999999999996</v>
      </c>
      <c r="AA88" s="39">
        <v>144581.29999999999</v>
      </c>
      <c r="AB88" s="39">
        <v>7575.4</v>
      </c>
      <c r="AC88" s="39">
        <v>0.29699999999999999</v>
      </c>
      <c r="AD88" s="28">
        <v>5.4100000000000002E-2</v>
      </c>
      <c r="AE88" s="28">
        <v>4.9500000000000002E-2</v>
      </c>
      <c r="AF88" s="28">
        <v>0.159</v>
      </c>
      <c r="AG88" s="28">
        <v>0.158</v>
      </c>
      <c r="AH88" s="28">
        <v>0.17199999999999999</v>
      </c>
      <c r="AI88" s="28">
        <v>0.22800000000000001</v>
      </c>
      <c r="AJ88" s="28">
        <v>0.115</v>
      </c>
      <c r="AK88" s="28">
        <v>0.114</v>
      </c>
      <c r="AL88" s="28">
        <v>0.128</v>
      </c>
      <c r="AM88" s="28">
        <v>0.16500000000000001</v>
      </c>
      <c r="AN88" s="28">
        <v>0.17</v>
      </c>
      <c r="AO88" s="28">
        <v>0.2</v>
      </c>
      <c r="AP88" s="28">
        <v>0.183</v>
      </c>
      <c r="AQ88" s="28">
        <v>6.8600000000000008E-2</v>
      </c>
      <c r="AR88" s="28">
        <v>0.223</v>
      </c>
      <c r="AS88" s="28">
        <v>0.31</v>
      </c>
      <c r="AT88" s="28">
        <v>0.16699999999999998</v>
      </c>
      <c r="AU88" s="28">
        <v>6.6000000000000003E-2</v>
      </c>
      <c r="AV88" s="39">
        <v>132740.1</v>
      </c>
      <c r="AW88" s="39">
        <v>6724.1</v>
      </c>
      <c r="AX88" s="39">
        <v>4511.3999999999996</v>
      </c>
      <c r="AY88" s="39">
        <v>4112.6000000000004</v>
      </c>
      <c r="AZ88" s="28">
        <v>0.23899999999999999</v>
      </c>
      <c r="BA88" s="54">
        <v>868.5</v>
      </c>
      <c r="BB88" s="54">
        <v>3147.4</v>
      </c>
      <c r="BC88" s="54"/>
      <c r="BD88" s="54">
        <v>4511.3999999999996</v>
      </c>
      <c r="BE88" s="54">
        <v>-472.8</v>
      </c>
      <c r="BF88" s="54"/>
      <c r="BG88" s="54"/>
      <c r="BH88" s="54">
        <v>5485.8</v>
      </c>
      <c r="BI88" s="54">
        <v>1311.9</v>
      </c>
      <c r="BJ88" s="54"/>
      <c r="BK88" s="54">
        <v>21393.7</v>
      </c>
      <c r="BL88" s="54">
        <v>11306.5</v>
      </c>
      <c r="BM88" s="54"/>
      <c r="BN88" s="54">
        <v>77590.3</v>
      </c>
      <c r="BO88" s="54">
        <v>12140.6</v>
      </c>
      <c r="BP88" s="54"/>
      <c r="BQ88" s="54">
        <v>29307.9</v>
      </c>
      <c r="BR88" s="54">
        <v>24334.6</v>
      </c>
      <c r="BS88" s="54">
        <v>11631.9</v>
      </c>
      <c r="BT88" s="54">
        <v>1606.7</v>
      </c>
      <c r="BU88" s="54"/>
      <c r="BV88" s="54"/>
      <c r="BW88" s="54">
        <v>23167.3</v>
      </c>
      <c r="BX88" s="54">
        <v>7136.1</v>
      </c>
      <c r="BY88" s="54">
        <v>9737.9</v>
      </c>
      <c r="BZ88" s="54">
        <v>5004.5</v>
      </c>
      <c r="CA88" s="54">
        <v>1715.4</v>
      </c>
      <c r="CB88" s="54">
        <v>17351.599999999999</v>
      </c>
      <c r="CC88" s="54">
        <v>1380.9</v>
      </c>
      <c r="CD88" s="54">
        <v>23231</v>
      </c>
      <c r="CE88" s="54"/>
      <c r="CF88" s="54"/>
      <c r="CG88" s="54">
        <v>25595.7</v>
      </c>
      <c r="CH88" s="29">
        <f t="shared" si="2"/>
        <v>19716.300000000003</v>
      </c>
      <c r="CI88" s="54">
        <v>1539.2</v>
      </c>
      <c r="CJ88" s="54">
        <v>1584.2</v>
      </c>
      <c r="CK88" s="54">
        <v>1587.7</v>
      </c>
      <c r="CL88" s="54">
        <v>1537.8</v>
      </c>
      <c r="CM88" s="54">
        <v>1559.2</v>
      </c>
      <c r="CN88" s="54">
        <v>1523.8</v>
      </c>
      <c r="CO88" s="54">
        <v>0.27900000000000003</v>
      </c>
      <c r="CP88" s="54">
        <v>0.27900000000000003</v>
      </c>
      <c r="CQ88" s="54">
        <v>0.22800000000000001</v>
      </c>
      <c r="CR88" s="54">
        <v>0.27600000000000002</v>
      </c>
      <c r="CS88" s="54">
        <v>0.27600000000000002</v>
      </c>
      <c r="CT88" s="54"/>
      <c r="CU88" s="54"/>
      <c r="CV88" s="54"/>
      <c r="CW88" s="54"/>
      <c r="CX88" s="54"/>
      <c r="CY88" s="54"/>
      <c r="CZ88" s="54"/>
      <c r="DA88" s="54">
        <v>0</v>
      </c>
      <c r="DB88" s="54">
        <v>1048.7</v>
      </c>
      <c r="DC88" s="54"/>
      <c r="DD88" s="54">
        <v>-744.5</v>
      </c>
      <c r="DE88" s="54"/>
      <c r="DF88" s="54"/>
      <c r="DG88" s="54">
        <v>-5695.5</v>
      </c>
      <c r="DH88" s="54">
        <v>1715.7</v>
      </c>
      <c r="DI88" s="54">
        <v>-1117.0999999999999</v>
      </c>
      <c r="DJ88" s="54"/>
      <c r="DK88" s="54">
        <v>-7.42</v>
      </c>
      <c r="DL88" s="54">
        <v>701.4</v>
      </c>
      <c r="DM88" s="54">
        <v>-1777.3</v>
      </c>
      <c r="DN88" s="54">
        <v>-769.3</v>
      </c>
      <c r="DO88" s="54">
        <v>132740.1</v>
      </c>
      <c r="DP88" s="54">
        <v>6724.1</v>
      </c>
      <c r="DQ88" s="54">
        <v>4112.6000000000004</v>
      </c>
      <c r="DR88" s="28">
        <v>0.44439999999999996</v>
      </c>
      <c r="DS88" s="40"/>
      <c r="DT88" s="41"/>
    </row>
    <row r="89" spans="1:124" s="27" customFormat="1" ht="14">
      <c r="A89" s="30" t="s">
        <v>489</v>
      </c>
      <c r="B89" s="30" t="s">
        <v>490</v>
      </c>
      <c r="C89" s="31">
        <v>1946</v>
      </c>
      <c r="D89" s="32" t="s">
        <v>220</v>
      </c>
      <c r="E89" s="32" t="s">
        <v>221</v>
      </c>
      <c r="F89" s="32" t="s">
        <v>222</v>
      </c>
      <c r="G89" s="33"/>
      <c r="H89" s="39">
        <v>61282.7</v>
      </c>
      <c r="I89" s="39">
        <v>34</v>
      </c>
      <c r="J89" s="39">
        <v>35.04</v>
      </c>
      <c r="K89" s="39">
        <v>27.2</v>
      </c>
      <c r="L89" s="28">
        <v>0.40389999999999998</v>
      </c>
      <c r="M89" s="28">
        <v>0</v>
      </c>
      <c r="N89" s="28">
        <v>1.4999999999999999E-4</v>
      </c>
      <c r="O89" s="28">
        <v>2.0000000000000002E-5</v>
      </c>
      <c r="P89" s="36">
        <v>0.89</v>
      </c>
      <c r="Q89" s="36">
        <v>0.98699999999999999</v>
      </c>
      <c r="R89" s="28">
        <v>0.31074227569605317</v>
      </c>
      <c r="S89" s="28">
        <v>0.24784155116275119</v>
      </c>
      <c r="T89" s="37" t="s">
        <v>213</v>
      </c>
      <c r="U89" s="34">
        <v>1802.3</v>
      </c>
      <c r="V89" s="38"/>
      <c r="W89" s="39"/>
      <c r="X89" s="35">
        <v>5.78</v>
      </c>
      <c r="Y89" s="39">
        <v>113.5</v>
      </c>
      <c r="Z89" s="28">
        <v>0.997</v>
      </c>
      <c r="AA89" s="39">
        <v>112340.7</v>
      </c>
      <c r="AB89" s="39">
        <v>10490</v>
      </c>
      <c r="AC89" s="39">
        <v>3.1</v>
      </c>
      <c r="AD89" s="28">
        <v>7.2700000000000001E-2</v>
      </c>
      <c r="AE89" s="28">
        <v>0.113</v>
      </c>
      <c r="AF89" s="28">
        <v>2.4799999999999999E-2</v>
      </c>
      <c r="AG89" s="28">
        <v>1.5700000000000002E-2</v>
      </c>
      <c r="AH89" s="28">
        <v>6.3E-2</v>
      </c>
      <c r="AI89" s="28">
        <v>3.9100000000000003E-2</v>
      </c>
      <c r="AJ89" s="28">
        <v>1.054</v>
      </c>
      <c r="AK89" s="28">
        <v>1.103</v>
      </c>
      <c r="AL89" s="28">
        <v>0.27100000000000002</v>
      </c>
      <c r="AM89" s="28">
        <v>8.9200000000000002E-2</v>
      </c>
      <c r="AN89" s="28">
        <v>0.47799999999999998</v>
      </c>
      <c r="AO89" s="28">
        <v>0.45500000000000002</v>
      </c>
      <c r="AP89" s="28">
        <v>0.39799999999999996</v>
      </c>
      <c r="AQ89" s="28">
        <v>0.16899999999999998</v>
      </c>
      <c r="AR89" s="28">
        <v>0.24199999999999999</v>
      </c>
      <c r="AS89" s="28">
        <v>4.6999999999999999E-4</v>
      </c>
      <c r="AT89" s="28">
        <v>0.32400000000000001</v>
      </c>
      <c r="AU89" s="28">
        <v>7.8299999999999995E-2</v>
      </c>
      <c r="AV89" s="39">
        <v>103420.3</v>
      </c>
      <c r="AW89" s="39">
        <v>12470.7</v>
      </c>
      <c r="AX89" s="39">
        <v>5884.8</v>
      </c>
      <c r="AY89" s="39">
        <v>4970</v>
      </c>
      <c r="AZ89" s="28">
        <v>0.27300000000000002</v>
      </c>
      <c r="BA89" s="54">
        <v>17673.8</v>
      </c>
      <c r="BB89" s="54">
        <v>14995.2</v>
      </c>
      <c r="BC89" s="54"/>
      <c r="BD89" s="54">
        <v>5884.8</v>
      </c>
      <c r="BE89" s="54">
        <v>-226.9</v>
      </c>
      <c r="BF89" s="54">
        <v>207</v>
      </c>
      <c r="BG89" s="54"/>
      <c r="BH89" s="54">
        <v>7301.8</v>
      </c>
      <c r="BI89" s="54">
        <v>1990.8</v>
      </c>
      <c r="BJ89" s="54"/>
      <c r="BK89" s="54">
        <v>11115</v>
      </c>
      <c r="BL89" s="54">
        <v>50567.199999999997</v>
      </c>
      <c r="BM89" s="54"/>
      <c r="BN89" s="54">
        <v>148782.1</v>
      </c>
      <c r="BO89" s="54">
        <v>57771.4</v>
      </c>
      <c r="BP89" s="54"/>
      <c r="BQ89" s="54">
        <v>56616</v>
      </c>
      <c r="BR89" s="54">
        <v>23303.599999999999</v>
      </c>
      <c r="BS89" s="54">
        <v>12425.2</v>
      </c>
      <c r="BT89" s="54">
        <v>6069.8</v>
      </c>
      <c r="BU89" s="54"/>
      <c r="BV89" s="54"/>
      <c r="BW89" s="54">
        <v>8643.5</v>
      </c>
      <c r="BX89" s="54">
        <v>25786.2</v>
      </c>
      <c r="BY89" s="54">
        <v>3181.8</v>
      </c>
      <c r="BZ89" s="54">
        <v>31985.200000000001</v>
      </c>
      <c r="CA89" s="54">
        <v>1892.9</v>
      </c>
      <c r="CB89" s="54">
        <v>57007.4</v>
      </c>
      <c r="CC89" s="54">
        <v>1789.5</v>
      </c>
      <c r="CD89" s="54">
        <v>11551.1</v>
      </c>
      <c r="CE89" s="54"/>
      <c r="CF89" s="54"/>
      <c r="CG89" s="54">
        <v>54959.5</v>
      </c>
      <c r="CH89" s="29">
        <f t="shared" si="2"/>
        <v>100415.79999999999</v>
      </c>
      <c r="CI89" s="54">
        <v>5484.4</v>
      </c>
      <c r="CJ89" s="54">
        <v>5896.1</v>
      </c>
      <c r="CK89" s="54">
        <v>6275.4</v>
      </c>
      <c r="CL89" s="54">
        <v>6159.6</v>
      </c>
      <c r="CM89" s="54">
        <v>5762.3</v>
      </c>
      <c r="CN89" s="54">
        <v>5981</v>
      </c>
      <c r="CO89" s="54">
        <v>2.76</v>
      </c>
      <c r="CP89" s="54">
        <v>2.76</v>
      </c>
      <c r="CQ89" s="54">
        <v>2.34</v>
      </c>
      <c r="CR89" s="54">
        <v>2.76</v>
      </c>
      <c r="CS89" s="54">
        <v>2.76</v>
      </c>
      <c r="CT89" s="54">
        <v>0.73499999999999999</v>
      </c>
      <c r="CU89" s="54">
        <v>385.9</v>
      </c>
      <c r="CV89" s="54">
        <v>73.900000000000006</v>
      </c>
      <c r="CW89" s="54">
        <v>81.8</v>
      </c>
      <c r="CX89" s="54">
        <v>127.3</v>
      </c>
      <c r="CY89" s="54">
        <v>140.5</v>
      </c>
      <c r="CZ89" s="54">
        <v>183.2</v>
      </c>
      <c r="DA89" s="54">
        <v>205.184</v>
      </c>
      <c r="DB89" s="54">
        <v>15366.9</v>
      </c>
      <c r="DC89" s="54"/>
      <c r="DD89" s="54">
        <v>-300.89999999999998</v>
      </c>
      <c r="DE89" s="54">
        <v>-0.125</v>
      </c>
      <c r="DF89" s="54">
        <v>8.0000000000000002E-3</v>
      </c>
      <c r="DG89" s="54">
        <v>-74642.399999999994</v>
      </c>
      <c r="DH89" s="54">
        <v>77047.899999999994</v>
      </c>
      <c r="DI89" s="54">
        <v>345.8</v>
      </c>
      <c r="DJ89" s="54">
        <v>76.2</v>
      </c>
      <c r="DK89" s="54"/>
      <c r="DL89" s="54">
        <v>-637.1</v>
      </c>
      <c r="DM89" s="54">
        <v>-485.1</v>
      </c>
      <c r="DN89" s="54">
        <v>15.2</v>
      </c>
      <c r="DO89" s="54">
        <v>115031.1</v>
      </c>
      <c r="DP89" s="54">
        <v>11584.3</v>
      </c>
      <c r="DQ89" s="54">
        <v>5576.6</v>
      </c>
      <c r="DR89" s="28">
        <v>0.57889999999999997</v>
      </c>
      <c r="DS89" s="40">
        <v>1</v>
      </c>
      <c r="DT89" s="41" t="s">
        <v>147</v>
      </c>
    </row>
    <row r="90" spans="1:124" s="27" customFormat="1" ht="28">
      <c r="A90" s="30" t="s">
        <v>408</v>
      </c>
      <c r="B90" s="30" t="s">
        <v>409</v>
      </c>
      <c r="C90" s="31">
        <v>1920</v>
      </c>
      <c r="D90" s="32" t="s">
        <v>327</v>
      </c>
      <c r="E90" s="32" t="s">
        <v>144</v>
      </c>
      <c r="F90" s="32" t="s">
        <v>169</v>
      </c>
      <c r="G90" s="33">
        <v>127000</v>
      </c>
      <c r="H90" s="39">
        <v>81567.899999999994</v>
      </c>
      <c r="I90" s="39">
        <v>104.49</v>
      </c>
      <c r="J90" s="39">
        <v>106.15</v>
      </c>
      <c r="K90" s="39">
        <v>82.9</v>
      </c>
      <c r="L90" s="28">
        <v>0.84</v>
      </c>
      <c r="M90" s="28">
        <v>0</v>
      </c>
      <c r="N90" s="28">
        <v>2.0399999999999997E-3</v>
      </c>
      <c r="O90" s="28">
        <v>1.1200000000000001E-3</v>
      </c>
      <c r="P90" s="35">
        <v>1.1200000000000001</v>
      </c>
      <c r="Q90" s="35">
        <v>1.28</v>
      </c>
      <c r="R90" s="28">
        <v>0.22631025548665931</v>
      </c>
      <c r="S90" s="28">
        <v>0.23839754095601604</v>
      </c>
      <c r="T90" s="37" t="s">
        <v>232</v>
      </c>
      <c r="U90" s="34">
        <v>780.6</v>
      </c>
      <c r="V90" s="44">
        <v>29.5</v>
      </c>
      <c r="W90" s="39">
        <v>61.8</v>
      </c>
      <c r="X90" s="35">
        <v>2.8</v>
      </c>
      <c r="Y90" s="39">
        <v>229.7</v>
      </c>
      <c r="Z90" s="28">
        <v>0.997</v>
      </c>
      <c r="AA90" s="39">
        <v>40641.699999999997</v>
      </c>
      <c r="AB90" s="39">
        <v>8103</v>
      </c>
      <c r="AC90" s="39">
        <v>6.1</v>
      </c>
      <c r="AD90" s="28">
        <v>2.63E-2</v>
      </c>
      <c r="AE90" s="28">
        <v>0.10099999999999999</v>
      </c>
      <c r="AF90" s="28">
        <v>0.13</v>
      </c>
      <c r="AG90" s="28">
        <v>9.8000000000000004E-2</v>
      </c>
      <c r="AH90" s="28">
        <v>8.8100000000000012E-2</v>
      </c>
      <c r="AI90" s="28">
        <v>4.6500000000000007E-2</v>
      </c>
      <c r="AJ90" s="28">
        <v>0.223</v>
      </c>
      <c r="AK90" s="28">
        <v>0.19699999999999998</v>
      </c>
      <c r="AL90" s="28">
        <v>0.152</v>
      </c>
      <c r="AM90" s="28">
        <v>6.1200000000000004E-2</v>
      </c>
      <c r="AN90" s="28">
        <v>0.27100000000000002</v>
      </c>
      <c r="AO90" s="28">
        <v>0.313</v>
      </c>
      <c r="AP90" s="28">
        <v>0.24100000000000002</v>
      </c>
      <c r="AQ90" s="28">
        <v>3.3300000000000003E-2</v>
      </c>
      <c r="AR90" s="28">
        <v>8.0299999999999996E-2</v>
      </c>
      <c r="AS90" s="28">
        <v>0.06</v>
      </c>
      <c r="AT90" s="28">
        <v>4.0800000000000003E-2</v>
      </c>
      <c r="AU90" s="28">
        <v>3.2000000000000001E-2</v>
      </c>
      <c r="AV90" s="39">
        <v>40306</v>
      </c>
      <c r="AW90" s="39">
        <v>6755</v>
      </c>
      <c r="AX90" s="39">
        <v>5831</v>
      </c>
      <c r="AY90" s="39">
        <v>4239</v>
      </c>
      <c r="AZ90" s="28">
        <v>0.25600000000000001</v>
      </c>
      <c r="BA90" s="54">
        <v>1094</v>
      </c>
      <c r="BB90" s="54">
        <v>5518</v>
      </c>
      <c r="BC90" s="54"/>
      <c r="BD90" s="54">
        <v>5831</v>
      </c>
      <c r="BE90" s="54">
        <v>-318</v>
      </c>
      <c r="BF90" s="54">
        <v>102</v>
      </c>
      <c r="BG90" s="54"/>
      <c r="BH90" s="54">
        <v>5818</v>
      </c>
      <c r="BI90" s="54">
        <v>1489</v>
      </c>
      <c r="BJ90" s="54"/>
      <c r="BK90" s="54">
        <v>6959</v>
      </c>
      <c r="BL90" s="54">
        <v>5383</v>
      </c>
      <c r="BM90" s="54">
        <v>12788</v>
      </c>
      <c r="BN90" s="54">
        <v>45451</v>
      </c>
      <c r="BO90" s="54">
        <v>8683</v>
      </c>
      <c r="BP90" s="54"/>
      <c r="BQ90" s="54">
        <v>17657</v>
      </c>
      <c r="BR90" s="54">
        <v>7515</v>
      </c>
      <c r="BS90" s="54">
        <v>4405</v>
      </c>
      <c r="BT90" s="54">
        <v>722</v>
      </c>
      <c r="BU90" s="54">
        <v>14502</v>
      </c>
      <c r="BV90" s="54">
        <v>9119</v>
      </c>
      <c r="BW90" s="54">
        <v>5365</v>
      </c>
      <c r="BX90" s="54">
        <v>1698</v>
      </c>
      <c r="BY90" s="54">
        <v>3062</v>
      </c>
      <c r="BZ90" s="54">
        <v>6046</v>
      </c>
      <c r="CA90" s="54">
        <v>346</v>
      </c>
      <c r="CB90" s="54">
        <v>8829</v>
      </c>
      <c r="CC90" s="54">
        <v>279</v>
      </c>
      <c r="CD90" s="54">
        <v>6422</v>
      </c>
      <c r="CE90" s="54">
        <v>13046</v>
      </c>
      <c r="CF90" s="54"/>
      <c r="CG90" s="54">
        <v>17467</v>
      </c>
      <c r="CH90" s="29">
        <f t="shared" si="2"/>
        <v>19874</v>
      </c>
      <c r="CI90" s="54">
        <v>2926</v>
      </c>
      <c r="CJ90" s="54">
        <v>2773</v>
      </c>
      <c r="CK90" s="54">
        <v>2773</v>
      </c>
      <c r="CL90" s="54">
        <v>2773</v>
      </c>
      <c r="CM90" s="54">
        <v>2773</v>
      </c>
      <c r="CN90" s="54">
        <v>2682</v>
      </c>
      <c r="CO90" s="54">
        <v>5.4</v>
      </c>
      <c r="CP90" s="54">
        <v>5.4</v>
      </c>
      <c r="CQ90" s="54">
        <v>4.3499999999999996</v>
      </c>
      <c r="CR90" s="54">
        <v>5.33</v>
      </c>
      <c r="CS90" s="54">
        <v>5.33</v>
      </c>
      <c r="CT90" s="54">
        <v>1.87</v>
      </c>
      <c r="CU90" s="54">
        <v>257</v>
      </c>
      <c r="CV90" s="54">
        <v>91</v>
      </c>
      <c r="CW90" s="54">
        <v>133</v>
      </c>
      <c r="CX90" s="54">
        <v>202</v>
      </c>
      <c r="CY90" s="54">
        <v>268</v>
      </c>
      <c r="CZ90" s="54">
        <v>330</v>
      </c>
      <c r="DA90" s="54">
        <v>420</v>
      </c>
      <c r="DB90" s="54">
        <v>-13</v>
      </c>
      <c r="DC90" s="54"/>
      <c r="DD90" s="54">
        <v>-1510</v>
      </c>
      <c r="DE90" s="54">
        <v>-924</v>
      </c>
      <c r="DF90" s="54">
        <v>265</v>
      </c>
      <c r="DG90" s="54">
        <v>-648</v>
      </c>
      <c r="DH90" s="54">
        <v>445</v>
      </c>
      <c r="DI90" s="54">
        <v>-956</v>
      </c>
      <c r="DJ90" s="54">
        <v>160</v>
      </c>
      <c r="DK90" s="54">
        <v>-4</v>
      </c>
      <c r="DL90" s="54">
        <v>307</v>
      </c>
      <c r="DM90" s="54">
        <v>-200</v>
      </c>
      <c r="DN90" s="54">
        <v>-172</v>
      </c>
      <c r="DO90" s="54">
        <v>40306</v>
      </c>
      <c r="DP90" s="54">
        <v>6755</v>
      </c>
      <c r="DQ90" s="54">
        <v>4239</v>
      </c>
      <c r="DR90" s="28">
        <v>7.690000000000001E-2</v>
      </c>
      <c r="DS90" s="40">
        <v>1</v>
      </c>
      <c r="DT90" s="41" t="s">
        <v>152</v>
      </c>
    </row>
    <row r="91" spans="1:124" s="27" customFormat="1" ht="14">
      <c r="A91" s="30" t="s">
        <v>569</v>
      </c>
      <c r="B91" s="30" t="s">
        <v>570</v>
      </c>
      <c r="C91" s="42"/>
      <c r="D91" s="32" t="s">
        <v>475</v>
      </c>
      <c r="E91" s="32" t="s">
        <v>367</v>
      </c>
      <c r="F91" s="32" t="s">
        <v>476</v>
      </c>
      <c r="G91" s="33"/>
      <c r="H91" s="39">
        <v>41417.1</v>
      </c>
      <c r="I91" s="39">
        <v>6.55</v>
      </c>
      <c r="J91" s="39">
        <v>6.82</v>
      </c>
      <c r="K91" s="39">
        <v>5.17</v>
      </c>
      <c r="L91" s="28">
        <v>0.3448</v>
      </c>
      <c r="M91" s="28">
        <v>2.2200000000000001E-2</v>
      </c>
      <c r="N91" s="28">
        <v>1.58E-3</v>
      </c>
      <c r="O91" s="28">
        <v>1.14E-3</v>
      </c>
      <c r="P91" s="36">
        <v>0.96899999999999997</v>
      </c>
      <c r="Q91" s="36">
        <v>0.90900000000000003</v>
      </c>
      <c r="R91" s="28">
        <v>0.24858158855729004</v>
      </c>
      <c r="S91" s="28">
        <v>0.2650944393872115</v>
      </c>
      <c r="T91" s="37" t="s">
        <v>432</v>
      </c>
      <c r="U91" s="34">
        <v>6320.9</v>
      </c>
      <c r="V91" s="38"/>
      <c r="W91" s="39"/>
      <c r="X91" s="34">
        <v>39.9</v>
      </c>
      <c r="Y91" s="39">
        <v>376.1</v>
      </c>
      <c r="Z91" s="28">
        <v>0.88500000000000001</v>
      </c>
      <c r="AA91" s="39">
        <v>34874.400000000001</v>
      </c>
      <c r="AB91" s="39">
        <v>7764</v>
      </c>
      <c r="AC91" s="39">
        <v>0.40699999999999997</v>
      </c>
      <c r="AD91" s="28">
        <v>5.2400000000000002E-2</v>
      </c>
      <c r="AE91" s="28">
        <v>4.6900000000000004E-2</v>
      </c>
      <c r="AF91" s="28">
        <v>6.9800000000000001E-2</v>
      </c>
      <c r="AG91" s="28">
        <v>7.5899999999999995E-2</v>
      </c>
      <c r="AH91" s="28">
        <v>9.0999999999999998E-2</v>
      </c>
      <c r="AI91" s="28">
        <v>0.13200000000000001</v>
      </c>
      <c r="AJ91" s="28">
        <v>-3.6299999999999999E-2</v>
      </c>
      <c r="AK91" s="28">
        <v>-1.8200000000000001E-2</v>
      </c>
      <c r="AL91" s="28">
        <v>2.5400000000000002E-3</v>
      </c>
      <c r="AM91" s="28">
        <v>3.0099999999999998E-2</v>
      </c>
      <c r="AN91" s="28">
        <v>-5.7500000000000002E-2</v>
      </c>
      <c r="AO91" s="28">
        <v>-4.8300000000000003E-2</v>
      </c>
      <c r="AP91" s="28">
        <v>-3.56E-2</v>
      </c>
      <c r="AQ91" s="28">
        <v>-1.7299999999999999E-2</v>
      </c>
      <c r="AR91" s="28">
        <v>-9.6099999999999991E-2</v>
      </c>
      <c r="AS91" s="28">
        <v>3.9199999999999999E-2</v>
      </c>
      <c r="AT91" s="28">
        <v>3.9800000000000002E-2</v>
      </c>
      <c r="AU91" s="28">
        <v>-3.3599999999999998E-2</v>
      </c>
      <c r="AV91" s="39">
        <v>36352.1</v>
      </c>
      <c r="AW91" s="39">
        <v>8337.6</v>
      </c>
      <c r="AX91" s="39">
        <v>4998.5</v>
      </c>
      <c r="AY91" s="39">
        <v>2842</v>
      </c>
      <c r="AZ91" s="28">
        <v>0.26100000000000001</v>
      </c>
      <c r="BA91" s="54">
        <v>4071.2</v>
      </c>
      <c r="BB91" s="54">
        <v>4758.5</v>
      </c>
      <c r="BC91" s="54">
        <v>3540.2</v>
      </c>
      <c r="BD91" s="54">
        <v>4998.5</v>
      </c>
      <c r="BE91" s="54">
        <v>-1403.4</v>
      </c>
      <c r="BF91" s="54">
        <v>174.8</v>
      </c>
      <c r="BG91" s="54"/>
      <c r="BH91" s="54">
        <v>3875.6</v>
      </c>
      <c r="BI91" s="54">
        <v>1013.2</v>
      </c>
      <c r="BJ91" s="54"/>
      <c r="BK91" s="54">
        <v>2185.5</v>
      </c>
      <c r="BL91" s="54">
        <v>66302.899999999994</v>
      </c>
      <c r="BM91" s="54">
        <v>10112.200000000001</v>
      </c>
      <c r="BN91" s="54">
        <v>113504.1</v>
      </c>
      <c r="BO91" s="54">
        <v>32849.800000000003</v>
      </c>
      <c r="BP91" s="54"/>
      <c r="BQ91" s="54">
        <v>43080.4</v>
      </c>
      <c r="BR91" s="54">
        <v>5378</v>
      </c>
      <c r="BS91" s="54">
        <v>2468.4</v>
      </c>
      <c r="BT91" s="54">
        <v>980.6</v>
      </c>
      <c r="BU91" s="54">
        <v>106581.6</v>
      </c>
      <c r="BV91" s="54">
        <v>40278.800000000003</v>
      </c>
      <c r="BW91" s="54">
        <v>6028.9</v>
      </c>
      <c r="BX91" s="54"/>
      <c r="BY91" s="54">
        <v>3091.6</v>
      </c>
      <c r="BZ91" s="54">
        <v>27674.3</v>
      </c>
      <c r="CA91" s="54">
        <v>241.6</v>
      </c>
      <c r="CB91" s="54">
        <v>38095.300000000003</v>
      </c>
      <c r="CC91" s="54">
        <v>210.8</v>
      </c>
      <c r="CD91" s="54">
        <v>1834</v>
      </c>
      <c r="CE91" s="54">
        <v>10743.3</v>
      </c>
      <c r="CF91" s="54"/>
      <c r="CG91" s="54">
        <v>48386</v>
      </c>
      <c r="CH91" s="29">
        <f t="shared" si="2"/>
        <v>84647.3</v>
      </c>
      <c r="CI91" s="54">
        <v>206.3</v>
      </c>
      <c r="CJ91" s="54">
        <v>201</v>
      </c>
      <c r="CK91" s="54">
        <v>218</v>
      </c>
      <c r="CL91" s="54">
        <v>219.4</v>
      </c>
      <c r="CM91" s="54">
        <v>219.3</v>
      </c>
      <c r="CN91" s="54">
        <v>196.5</v>
      </c>
      <c r="CO91" s="54">
        <v>0.44700000000000001</v>
      </c>
      <c r="CP91" s="54">
        <v>0.44700000000000001</v>
      </c>
      <c r="CQ91" s="54">
        <v>0.375</v>
      </c>
      <c r="CR91" s="54">
        <v>0.44700000000000001</v>
      </c>
      <c r="CS91" s="54">
        <v>0.44700000000000001</v>
      </c>
      <c r="CT91" s="54"/>
      <c r="CU91" s="54"/>
      <c r="CV91" s="54"/>
      <c r="CW91" s="54"/>
      <c r="CX91" s="54"/>
      <c r="CY91" s="54"/>
      <c r="CZ91" s="54"/>
      <c r="DA91" s="54">
        <v>157.4</v>
      </c>
      <c r="DB91" s="54">
        <v>-1977.4</v>
      </c>
      <c r="DC91" s="54"/>
      <c r="DD91" s="54">
        <v>-226.3</v>
      </c>
      <c r="DE91" s="54">
        <v>-1123</v>
      </c>
      <c r="DF91" s="54">
        <v>183.1</v>
      </c>
      <c r="DG91" s="54">
        <v>-19370.3</v>
      </c>
      <c r="DH91" s="54">
        <v>16769.400000000001</v>
      </c>
      <c r="DI91" s="54">
        <v>1224.0999999999999</v>
      </c>
      <c r="DJ91" s="54"/>
      <c r="DK91" s="54"/>
      <c r="DL91" s="54">
        <v>1315.2</v>
      </c>
      <c r="DM91" s="54">
        <v>44.6</v>
      </c>
      <c r="DN91" s="54">
        <v>-636.4</v>
      </c>
      <c r="DO91" s="54">
        <v>36352.1</v>
      </c>
      <c r="DP91" s="54">
        <v>8337.6</v>
      </c>
      <c r="DQ91" s="54">
        <v>2842</v>
      </c>
      <c r="DR91" s="28">
        <v>5.8799999999999998E-2</v>
      </c>
      <c r="DS91" s="40"/>
      <c r="DT91" s="41"/>
    </row>
    <row r="92" spans="1:124" s="27" customFormat="1" ht="28">
      <c r="A92" s="30" t="s">
        <v>592</v>
      </c>
      <c r="B92" s="30" t="s">
        <v>593</v>
      </c>
      <c r="C92" s="31">
        <v>1901</v>
      </c>
      <c r="D92" s="32" t="s">
        <v>269</v>
      </c>
      <c r="E92" s="32" t="s">
        <v>273</v>
      </c>
      <c r="F92" s="32" t="s">
        <v>184</v>
      </c>
      <c r="G92" s="33">
        <v>33900</v>
      </c>
      <c r="H92" s="39">
        <v>44275.1</v>
      </c>
      <c r="I92" s="39">
        <v>46.46</v>
      </c>
      <c r="J92" s="39">
        <v>48.9</v>
      </c>
      <c r="K92" s="39">
        <v>35.1</v>
      </c>
      <c r="L92" s="28">
        <v>0.87709999999999999</v>
      </c>
      <c r="M92" s="28">
        <v>1.7799999999999999E-3</v>
      </c>
      <c r="N92" s="28">
        <v>2.5000000000000001E-4</v>
      </c>
      <c r="O92" s="28">
        <v>1.7999999999999998E-4</v>
      </c>
      <c r="P92" s="36">
        <v>0.59599999999999997</v>
      </c>
      <c r="Q92" s="36">
        <v>0.34</v>
      </c>
      <c r="R92" s="28">
        <v>0.23914851047600752</v>
      </c>
      <c r="S92" s="28">
        <v>0.17033300717516067</v>
      </c>
      <c r="T92" s="37" t="s">
        <v>432</v>
      </c>
      <c r="U92" s="34">
        <v>952.9</v>
      </c>
      <c r="V92" s="43">
        <v>1.58</v>
      </c>
      <c r="W92" s="39">
        <v>31.41</v>
      </c>
      <c r="X92" s="35">
        <v>1.97</v>
      </c>
      <c r="Y92" s="39">
        <v>239.1</v>
      </c>
      <c r="Z92" s="28">
        <v>0.99400000000000011</v>
      </c>
      <c r="AA92" s="39">
        <v>11161.8</v>
      </c>
      <c r="AB92" s="39">
        <v>4958.3</v>
      </c>
      <c r="AC92" s="39">
        <v>3.03</v>
      </c>
      <c r="AD92" s="28">
        <v>2.58E-2</v>
      </c>
      <c r="AE92" s="28">
        <v>4.6399999999999997E-2</v>
      </c>
      <c r="AF92" s="28">
        <v>0.12300000000000001</v>
      </c>
      <c r="AG92" s="28">
        <v>8.7499999999999994E-2</v>
      </c>
      <c r="AH92" s="28">
        <v>9.0500000000000011E-2</v>
      </c>
      <c r="AI92" s="28">
        <v>0.24299999999999999</v>
      </c>
      <c r="AJ92" s="28">
        <v>0.16500000000000001</v>
      </c>
      <c r="AK92" s="28">
        <v>-9.7699999999999992E-3</v>
      </c>
      <c r="AL92" s="28">
        <v>5.3600000000000002E-3</v>
      </c>
      <c r="AM92" s="28">
        <v>8.1000000000000006E-4</v>
      </c>
      <c r="AN92" s="28">
        <v>-7.4900000000000008E-2</v>
      </c>
      <c r="AO92" s="28">
        <v>-4.5700000000000005E-2</v>
      </c>
      <c r="AP92" s="28">
        <v>-1.06E-2</v>
      </c>
      <c r="AQ92" s="28">
        <v>-3.0600000000000002E-2</v>
      </c>
      <c r="AR92" s="28">
        <v>0.57100000000000006</v>
      </c>
      <c r="AS92" s="28">
        <v>-0.152</v>
      </c>
      <c r="AT92" s="28">
        <v>-4.5700000000000005E-2</v>
      </c>
      <c r="AU92" s="28">
        <v>-5.8200000000000002E-2</v>
      </c>
      <c r="AV92" s="39">
        <v>43190.9</v>
      </c>
      <c r="AW92" s="39">
        <v>5109.8999999999996</v>
      </c>
      <c r="AX92" s="39">
        <v>3805.7</v>
      </c>
      <c r="AY92" s="39">
        <v>2306.8000000000002</v>
      </c>
      <c r="AZ92" s="28">
        <v>4.5400000000000003E-2</v>
      </c>
      <c r="BA92" s="54">
        <v>415.3</v>
      </c>
      <c r="BB92" s="54">
        <v>3215.2</v>
      </c>
      <c r="BC92" s="54">
        <v>1044.7</v>
      </c>
      <c r="BD92" s="54">
        <v>3805.7</v>
      </c>
      <c r="BE92" s="54">
        <v>-851.7</v>
      </c>
      <c r="BF92" s="54">
        <v>614.79999999999995</v>
      </c>
      <c r="BG92" s="54"/>
      <c r="BH92" s="54">
        <v>2465.6999999999998</v>
      </c>
      <c r="BI92" s="54">
        <v>111.9</v>
      </c>
      <c r="BJ92" s="54"/>
      <c r="BK92" s="54">
        <v>2321.4</v>
      </c>
      <c r="BL92" s="54">
        <v>3020.5</v>
      </c>
      <c r="BM92" s="54">
        <v>17143.3</v>
      </c>
      <c r="BN92" s="54">
        <v>42191.6</v>
      </c>
      <c r="BO92" s="54">
        <v>16111.6</v>
      </c>
      <c r="BP92" s="54"/>
      <c r="BQ92" s="54">
        <v>8216.4</v>
      </c>
      <c r="BR92" s="54">
        <v>4206.3</v>
      </c>
      <c r="BS92" s="54">
        <v>4761.1000000000004</v>
      </c>
      <c r="BT92" s="54">
        <v>17.8</v>
      </c>
      <c r="BU92" s="54">
        <v>5314.3</v>
      </c>
      <c r="BV92" s="54">
        <v>2293.8000000000002</v>
      </c>
      <c r="BW92" s="54">
        <v>1644.9</v>
      </c>
      <c r="BX92" s="54">
        <v>520.70000000000005</v>
      </c>
      <c r="BY92" s="54">
        <v>700.8</v>
      </c>
      <c r="BZ92" s="54">
        <v>15352.4</v>
      </c>
      <c r="CA92" s="54">
        <v>668.3</v>
      </c>
      <c r="CB92" s="54">
        <v>18026.400000000001</v>
      </c>
      <c r="CC92" s="54">
        <v>90.7</v>
      </c>
      <c r="CD92" s="54">
        <v>2928.8</v>
      </c>
      <c r="CE92" s="54">
        <v>18146.2</v>
      </c>
      <c r="CF92" s="54"/>
      <c r="CG92" s="54">
        <v>9060.1</v>
      </c>
      <c r="CH92" s="29">
        <f t="shared" si="2"/>
        <v>24157.7</v>
      </c>
      <c r="CI92" s="54"/>
      <c r="CJ92" s="54"/>
      <c r="CK92" s="54"/>
      <c r="CL92" s="54"/>
      <c r="CM92" s="54"/>
      <c r="CN92" s="54"/>
      <c r="CO92" s="54">
        <v>2.41</v>
      </c>
      <c r="CP92" s="54">
        <v>2.41</v>
      </c>
      <c r="CQ92" s="54">
        <v>1.9</v>
      </c>
      <c r="CR92" s="54">
        <v>2.4</v>
      </c>
      <c r="CS92" s="54">
        <v>2.4</v>
      </c>
      <c r="CT92" s="54">
        <v>2.08</v>
      </c>
      <c r="CU92" s="54">
        <v>47</v>
      </c>
      <c r="CV92" s="54">
        <v>34.9</v>
      </c>
      <c r="CW92" s="54">
        <v>34.9</v>
      </c>
      <c r="CX92" s="54">
        <v>34.9</v>
      </c>
      <c r="CY92" s="54">
        <v>34.9</v>
      </c>
      <c r="CZ92" s="54">
        <v>60</v>
      </c>
      <c r="DA92" s="54">
        <v>90.8</v>
      </c>
      <c r="DB92" s="54">
        <v>-108.7</v>
      </c>
      <c r="DC92" s="54"/>
      <c r="DD92" s="54">
        <v>-1863.9</v>
      </c>
      <c r="DE92" s="54">
        <v>-556.4</v>
      </c>
      <c r="DF92" s="54">
        <v>9.73</v>
      </c>
      <c r="DG92" s="54">
        <v>-5191</v>
      </c>
      <c r="DH92" s="54">
        <v>3770</v>
      </c>
      <c r="DI92" s="54">
        <v>-124.9</v>
      </c>
      <c r="DJ92" s="54"/>
      <c r="DK92" s="54"/>
      <c r="DL92" s="54">
        <v>71.400000000000006</v>
      </c>
      <c r="DM92" s="54">
        <v>193</v>
      </c>
      <c r="DN92" s="54">
        <v>-53.5</v>
      </c>
      <c r="DO92" s="54">
        <v>43190.9</v>
      </c>
      <c r="DP92" s="54">
        <v>5109.8999999999996</v>
      </c>
      <c r="DQ92" s="54">
        <v>2306.8000000000002</v>
      </c>
      <c r="DR92" s="28">
        <v>0.33329999999999999</v>
      </c>
      <c r="DS92" s="40">
        <v>1</v>
      </c>
      <c r="DT92" s="41" t="s">
        <v>189</v>
      </c>
    </row>
    <row r="93" spans="1:124" s="27" customFormat="1" ht="28">
      <c r="A93" s="30" t="s">
        <v>364</v>
      </c>
      <c r="B93" s="30" t="s">
        <v>365</v>
      </c>
      <c r="C93" s="31">
        <v>1963</v>
      </c>
      <c r="D93" s="32" t="s">
        <v>366</v>
      </c>
      <c r="E93" s="32" t="s">
        <v>367</v>
      </c>
      <c r="F93" s="32" t="s">
        <v>222</v>
      </c>
      <c r="G93" s="33">
        <v>137054</v>
      </c>
      <c r="H93" s="39">
        <v>102272</v>
      </c>
      <c r="I93" s="39">
        <v>32.840000000000003</v>
      </c>
      <c r="J93" s="39">
        <v>33.06</v>
      </c>
      <c r="K93" s="39">
        <v>21</v>
      </c>
      <c r="L93" s="28">
        <v>0.1376</v>
      </c>
      <c r="M93" s="28">
        <v>0.64390000000000003</v>
      </c>
      <c r="N93" s="28">
        <v>7.0999999999999991E-4</v>
      </c>
      <c r="O93" s="28">
        <v>5.8E-4</v>
      </c>
      <c r="P93" s="35">
        <v>1.19</v>
      </c>
      <c r="Q93" s="36">
        <v>0.45400000000000001</v>
      </c>
      <c r="R93" s="28">
        <v>0.27713791463604104</v>
      </c>
      <c r="S93" s="28">
        <v>0.18332682173342499</v>
      </c>
      <c r="T93" s="37" t="s">
        <v>914</v>
      </c>
      <c r="U93" s="34">
        <v>3114.4</v>
      </c>
      <c r="V93" s="38"/>
      <c r="W93" s="39"/>
      <c r="X93" s="35">
        <v>8.27</v>
      </c>
      <c r="Y93" s="39">
        <v>296.3</v>
      </c>
      <c r="Z93" s="28">
        <v>0.35499999999999998</v>
      </c>
      <c r="AA93" s="39">
        <v>22025.4</v>
      </c>
      <c r="AB93" s="39">
        <v>5118.7</v>
      </c>
      <c r="AC93" s="39">
        <v>1</v>
      </c>
      <c r="AD93" s="28">
        <v>0.111</v>
      </c>
      <c r="AE93" s="28">
        <v>0.126</v>
      </c>
      <c r="AF93" s="28">
        <v>0.14599999999999999</v>
      </c>
      <c r="AG93" s="28">
        <v>0.13200000000000001</v>
      </c>
      <c r="AH93" s="28">
        <v>0.128</v>
      </c>
      <c r="AI93" s="28">
        <v>0.125</v>
      </c>
      <c r="AJ93" s="28">
        <v>0.13699999999999998</v>
      </c>
      <c r="AK93" s="28">
        <v>0.13100000000000001</v>
      </c>
      <c r="AL93" s="28">
        <v>0.11800000000000001</v>
      </c>
      <c r="AM93" s="28">
        <v>0.10300000000000001</v>
      </c>
      <c r="AN93" s="28">
        <v>8.9800000000000005E-2</v>
      </c>
      <c r="AO93" s="28">
        <v>8.2400000000000001E-2</v>
      </c>
      <c r="AP93" s="28">
        <v>8.4700000000000011E-2</v>
      </c>
      <c r="AQ93" s="28">
        <v>9.5199999999999993E-2</v>
      </c>
      <c r="AR93" s="28">
        <v>5.21E-2</v>
      </c>
      <c r="AS93" s="28">
        <v>4.1399999999999999E-2</v>
      </c>
      <c r="AT93" s="28">
        <v>6.13E-2</v>
      </c>
      <c r="AU93" s="28">
        <v>8.3299999999999999E-2</v>
      </c>
      <c r="AV93" s="39">
        <v>20453.900000000001</v>
      </c>
      <c r="AW93" s="39">
        <v>4632.2</v>
      </c>
      <c r="AX93" s="39">
        <v>3610.5</v>
      </c>
      <c r="AY93" s="39">
        <v>2823.6</v>
      </c>
      <c r="AZ93" s="28">
        <v>0.22600000000000001</v>
      </c>
      <c r="BA93" s="54">
        <v>1840.2</v>
      </c>
      <c r="BB93" s="54">
        <v>7291</v>
      </c>
      <c r="BC93" s="54">
        <v>1021.7</v>
      </c>
      <c r="BD93" s="54">
        <v>3610.5</v>
      </c>
      <c r="BE93" s="54"/>
      <c r="BF93" s="54">
        <v>18.100000000000001</v>
      </c>
      <c r="BG93" s="54"/>
      <c r="BH93" s="54">
        <v>3664.7</v>
      </c>
      <c r="BI93" s="54">
        <v>829.8</v>
      </c>
      <c r="BJ93" s="54"/>
      <c r="BK93" s="54">
        <v>4287.8999999999996</v>
      </c>
      <c r="BL93" s="54">
        <v>6911.7</v>
      </c>
      <c r="BM93" s="54"/>
      <c r="BN93" s="54">
        <v>17360.400000000001</v>
      </c>
      <c r="BO93" s="54">
        <v>11.3</v>
      </c>
      <c r="BP93" s="54"/>
      <c r="BQ93" s="54">
        <v>11776.5</v>
      </c>
      <c r="BR93" s="54">
        <v>973.2</v>
      </c>
      <c r="BS93" s="54">
        <v>2099.9</v>
      </c>
      <c r="BT93" s="54">
        <v>411</v>
      </c>
      <c r="BU93" s="54"/>
      <c r="BV93" s="54"/>
      <c r="BW93" s="54">
        <v>4129.8</v>
      </c>
      <c r="BX93" s="54"/>
      <c r="BY93" s="54">
        <v>93.7</v>
      </c>
      <c r="BZ93" s="54">
        <v>2.2599999999999998</v>
      </c>
      <c r="CA93" s="54">
        <v>42.9</v>
      </c>
      <c r="CB93" s="54">
        <v>6.28</v>
      </c>
      <c r="CC93" s="54">
        <v>43.4</v>
      </c>
      <c r="CD93" s="54">
        <v>5192.3</v>
      </c>
      <c r="CE93" s="54">
        <v>274.60000000000002</v>
      </c>
      <c r="CF93" s="54"/>
      <c r="CG93" s="54">
        <v>12480.6</v>
      </c>
      <c r="CH93" s="29">
        <f t="shared" si="2"/>
        <v>7294.5800000000008</v>
      </c>
      <c r="CI93" s="54"/>
      <c r="CJ93" s="54"/>
      <c r="CK93" s="54"/>
      <c r="CL93" s="54"/>
      <c r="CM93" s="54"/>
      <c r="CN93" s="54"/>
      <c r="CO93" s="54">
        <v>0.90700000000000003</v>
      </c>
      <c r="CP93" s="54">
        <v>0.90700000000000003</v>
      </c>
      <c r="CQ93" s="54">
        <v>0.73199999999999998</v>
      </c>
      <c r="CR93" s="54">
        <v>0.90700000000000003</v>
      </c>
      <c r="CS93" s="54">
        <v>0.90700000000000003</v>
      </c>
      <c r="CT93" s="54">
        <v>0.45400000000000001</v>
      </c>
      <c r="CU93" s="54"/>
      <c r="CV93" s="54"/>
      <c r="CW93" s="54"/>
      <c r="CX93" s="54"/>
      <c r="CY93" s="54"/>
      <c r="CZ93" s="54"/>
      <c r="DA93" s="54">
        <v>2088.6</v>
      </c>
      <c r="DB93" s="54">
        <v>112.3</v>
      </c>
      <c r="DC93" s="54"/>
      <c r="DD93" s="54">
        <v>-1705.9</v>
      </c>
      <c r="DE93" s="54">
        <v>-30.5</v>
      </c>
      <c r="DF93" s="54"/>
      <c r="DG93" s="54"/>
      <c r="DH93" s="54">
        <v>9.0299999999999994</v>
      </c>
      <c r="DI93" s="54">
        <v>-245</v>
      </c>
      <c r="DJ93" s="54"/>
      <c r="DK93" s="54"/>
      <c r="DL93" s="54"/>
      <c r="DM93" s="54">
        <v>-275.5</v>
      </c>
      <c r="DN93" s="54">
        <v>-75.599999999999994</v>
      </c>
      <c r="DO93" s="54">
        <v>20453.900000000001</v>
      </c>
      <c r="DP93" s="54">
        <v>4632.2</v>
      </c>
      <c r="DQ93" s="54">
        <v>2823.6</v>
      </c>
      <c r="DR93" s="28">
        <v>0.11109999999999999</v>
      </c>
      <c r="DS93" s="40"/>
      <c r="DT93" s="41"/>
    </row>
    <row r="94" spans="1:124" s="27" customFormat="1" ht="14">
      <c r="A94" s="30" t="s">
        <v>243</v>
      </c>
      <c r="B94" s="30" t="s">
        <v>244</v>
      </c>
      <c r="C94" s="31">
        <v>1968</v>
      </c>
      <c r="D94" s="32" t="s">
        <v>245</v>
      </c>
      <c r="E94" s="32" t="s">
        <v>144</v>
      </c>
      <c r="F94" s="32" t="s">
        <v>145</v>
      </c>
      <c r="G94" s="33">
        <v>106700</v>
      </c>
      <c r="H94" s="39">
        <v>147197.29999999999</v>
      </c>
      <c r="I94" s="39">
        <v>31.04</v>
      </c>
      <c r="J94" s="39">
        <v>37.9</v>
      </c>
      <c r="K94" s="39">
        <v>25.7</v>
      </c>
      <c r="L94" s="28">
        <v>0.66769999999999996</v>
      </c>
      <c r="M94" s="28">
        <v>0</v>
      </c>
      <c r="N94" s="28">
        <v>4.8999999999999998E-4</v>
      </c>
      <c r="O94" s="28">
        <v>8.9999999999999992E-5</v>
      </c>
      <c r="P94" s="36">
        <v>0.95</v>
      </c>
      <c r="Q94" s="36">
        <v>0.96899999999999997</v>
      </c>
      <c r="R94" s="28">
        <v>0.28674141760372707</v>
      </c>
      <c r="S94" s="28">
        <v>0.27801201482283477</v>
      </c>
      <c r="T94" s="37" t="s">
        <v>213</v>
      </c>
      <c r="U94" s="34">
        <v>4742.2</v>
      </c>
      <c r="V94" s="44">
        <v>77.3</v>
      </c>
      <c r="W94" s="39">
        <v>21.3</v>
      </c>
      <c r="X94" s="34">
        <v>32</v>
      </c>
      <c r="Y94" s="39">
        <v>667.1</v>
      </c>
      <c r="Z94" s="28">
        <v>0.99900000000000011</v>
      </c>
      <c r="AA94" s="39">
        <v>55715.6</v>
      </c>
      <c r="AB94" s="39">
        <v>23706.6</v>
      </c>
      <c r="AC94" s="39">
        <v>2.16</v>
      </c>
      <c r="AD94" s="28">
        <v>2.1899999999999999E-2</v>
      </c>
      <c r="AE94" s="28">
        <v>8.6500000000000007E-2</v>
      </c>
      <c r="AF94" s="28">
        <v>4.53E-2</v>
      </c>
      <c r="AG94" s="28">
        <v>4.2800000000000005E-2</v>
      </c>
      <c r="AH94" s="28">
        <v>4.7699999999999992E-2</v>
      </c>
      <c r="AI94" s="28">
        <v>5.0300000000000004E-2</v>
      </c>
      <c r="AJ94" s="28">
        <v>0.218</v>
      </c>
      <c r="AK94" s="28">
        <v>0.126</v>
      </c>
      <c r="AL94" s="28">
        <v>0.121</v>
      </c>
      <c r="AM94" s="28">
        <v>9.7299999999999998E-2</v>
      </c>
      <c r="AN94" s="28">
        <v>-3.3000000000000002E-2</v>
      </c>
      <c r="AO94" s="28">
        <v>-3.6299999999999999E-2</v>
      </c>
      <c r="AP94" s="28">
        <v>9.1199999999999996E-3</v>
      </c>
      <c r="AQ94" s="28">
        <v>1.1399999999999999E-2</v>
      </c>
      <c r="AR94" s="28">
        <v>0.217</v>
      </c>
      <c r="AS94" s="28">
        <v>0.248</v>
      </c>
      <c r="AT94" s="28">
        <v>0.17600000000000002</v>
      </c>
      <c r="AU94" s="28">
        <v>0.06</v>
      </c>
      <c r="AV94" s="39">
        <v>55870</v>
      </c>
      <c r="AW94" s="39">
        <v>24191</v>
      </c>
      <c r="AX94" s="39">
        <v>15642</v>
      </c>
      <c r="AY94" s="39">
        <v>11704</v>
      </c>
      <c r="AZ94" s="28">
        <v>0.25900000000000001</v>
      </c>
      <c r="BA94" s="54">
        <v>10105</v>
      </c>
      <c r="BB94" s="54">
        <v>8136</v>
      </c>
      <c r="BC94" s="54">
        <v>294</v>
      </c>
      <c r="BD94" s="54">
        <v>15642</v>
      </c>
      <c r="BE94" s="54">
        <v>-192</v>
      </c>
      <c r="BF94" s="54">
        <v>141</v>
      </c>
      <c r="BG94" s="54"/>
      <c r="BH94" s="54">
        <v>15801</v>
      </c>
      <c r="BI94" s="54">
        <v>4097</v>
      </c>
      <c r="BJ94" s="54"/>
      <c r="BK94" s="54">
        <v>2561</v>
      </c>
      <c r="BL94" s="54">
        <v>33238</v>
      </c>
      <c r="BM94" s="54">
        <v>10861</v>
      </c>
      <c r="BN94" s="54">
        <v>91956</v>
      </c>
      <c r="BO94" s="54">
        <v>13729</v>
      </c>
      <c r="BP94" s="54"/>
      <c r="BQ94" s="54">
        <v>55865</v>
      </c>
      <c r="BR94" s="54">
        <v>4427</v>
      </c>
      <c r="BS94" s="54">
        <v>4273</v>
      </c>
      <c r="BT94" s="54">
        <v>4124</v>
      </c>
      <c r="BU94" s="54">
        <v>79709</v>
      </c>
      <c r="BV94" s="54">
        <v>46471</v>
      </c>
      <c r="BW94" s="54">
        <v>2748</v>
      </c>
      <c r="BX94" s="54">
        <v>516</v>
      </c>
      <c r="BY94" s="54">
        <v>545</v>
      </c>
      <c r="BZ94" s="54">
        <v>12107</v>
      </c>
      <c r="CA94" s="54"/>
      <c r="CB94" s="54">
        <v>13666</v>
      </c>
      <c r="CC94" s="54"/>
      <c r="CD94" s="54">
        <v>5674</v>
      </c>
      <c r="CE94" s="54">
        <v>10513</v>
      </c>
      <c r="CF94" s="54"/>
      <c r="CG94" s="54">
        <v>58256</v>
      </c>
      <c r="CH94" s="29">
        <f t="shared" si="2"/>
        <v>66248</v>
      </c>
      <c r="CI94" s="54">
        <v>11537</v>
      </c>
      <c r="CJ94" s="54">
        <v>11373</v>
      </c>
      <c r="CK94" s="54">
        <v>11273</v>
      </c>
      <c r="CL94" s="54">
        <v>10930</v>
      </c>
      <c r="CM94" s="54">
        <v>10611</v>
      </c>
      <c r="CN94" s="54">
        <v>9994</v>
      </c>
      <c r="CO94" s="54">
        <v>2.39</v>
      </c>
      <c r="CP94" s="54">
        <v>2.39</v>
      </c>
      <c r="CQ94" s="54">
        <v>2</v>
      </c>
      <c r="CR94" s="54">
        <v>2.31</v>
      </c>
      <c r="CS94" s="54">
        <v>2.31</v>
      </c>
      <c r="CT94" s="54">
        <v>0.9</v>
      </c>
      <c r="CU94" s="54">
        <v>315</v>
      </c>
      <c r="CV94" s="54">
        <v>101</v>
      </c>
      <c r="CW94" s="54">
        <v>118</v>
      </c>
      <c r="CX94" s="54">
        <v>152</v>
      </c>
      <c r="CY94" s="54">
        <v>179</v>
      </c>
      <c r="CZ94" s="54">
        <v>205</v>
      </c>
      <c r="DA94" s="54">
        <v>257</v>
      </c>
      <c r="DB94" s="54">
        <v>160</v>
      </c>
      <c r="DC94" s="54"/>
      <c r="DD94" s="54">
        <v>-4409</v>
      </c>
      <c r="DE94" s="54">
        <v>-10792</v>
      </c>
      <c r="DF94" s="54">
        <v>1660</v>
      </c>
      <c r="DG94" s="54"/>
      <c r="DH94" s="54">
        <v>235</v>
      </c>
      <c r="DI94" s="54">
        <v>1134</v>
      </c>
      <c r="DJ94" s="54"/>
      <c r="DK94" s="54">
        <v>-934</v>
      </c>
      <c r="DL94" s="54">
        <v>-249</v>
      </c>
      <c r="DM94" s="54">
        <v>-98</v>
      </c>
      <c r="DN94" s="54">
        <v>-861</v>
      </c>
      <c r="DO94" s="54">
        <v>55870</v>
      </c>
      <c r="DP94" s="54">
        <v>24191</v>
      </c>
      <c r="DQ94" s="54">
        <v>11704</v>
      </c>
      <c r="DR94" s="28">
        <v>0.18179999999999999</v>
      </c>
      <c r="DS94" s="40">
        <v>1</v>
      </c>
      <c r="DT94" s="41" t="s">
        <v>185</v>
      </c>
    </row>
    <row r="95" spans="1:124" s="27" customFormat="1" ht="28">
      <c r="A95" s="30" t="s">
        <v>247</v>
      </c>
      <c r="B95" s="30" t="s">
        <v>248</v>
      </c>
      <c r="C95" s="31">
        <v>1910</v>
      </c>
      <c r="D95" s="32" t="s">
        <v>249</v>
      </c>
      <c r="E95" s="32" t="s">
        <v>144</v>
      </c>
      <c r="F95" s="32" t="s">
        <v>145</v>
      </c>
      <c r="G95" s="33">
        <v>379592</v>
      </c>
      <c r="H95" s="39">
        <v>160164.20000000001</v>
      </c>
      <c r="I95" s="39">
        <v>162.04</v>
      </c>
      <c r="J95" s="39">
        <v>199.21</v>
      </c>
      <c r="K95" s="39">
        <v>149.5</v>
      </c>
      <c r="L95" s="28">
        <v>0.59379999999999999</v>
      </c>
      <c r="M95" s="28">
        <v>0</v>
      </c>
      <c r="N95" s="28">
        <v>8.699999999999999E-4</v>
      </c>
      <c r="O95" s="28">
        <v>1.6000000000000001E-4</v>
      </c>
      <c r="P95" s="36">
        <v>0.64700000000000002</v>
      </c>
      <c r="Q95" s="36">
        <v>0.63900000000000001</v>
      </c>
      <c r="R95" s="28">
        <v>0.26818292865407467</v>
      </c>
      <c r="S95" s="28">
        <v>0.20050913656527933</v>
      </c>
      <c r="T95" s="37" t="s">
        <v>175</v>
      </c>
      <c r="U95" s="34">
        <v>988.4</v>
      </c>
      <c r="V95" s="43">
        <v>1.75</v>
      </c>
      <c r="W95" s="39">
        <v>97</v>
      </c>
      <c r="X95" s="35">
        <v>4.3899999999999997</v>
      </c>
      <c r="Y95" s="39">
        <v>561.6</v>
      </c>
      <c r="Z95" s="28">
        <v>0.998</v>
      </c>
      <c r="AA95" s="39">
        <v>85392.5</v>
      </c>
      <c r="AB95" s="39">
        <v>23692.1</v>
      </c>
      <c r="AC95" s="39">
        <v>16</v>
      </c>
      <c r="AD95" s="28">
        <v>-3.9300000000000002E-2</v>
      </c>
      <c r="AE95" s="28">
        <v>7.8200000000000006E-2</v>
      </c>
      <c r="AF95" s="28">
        <v>4.8600000000000004E-2</v>
      </c>
      <c r="AG95" s="28">
        <v>6.3099999999999989E-2</v>
      </c>
      <c r="AH95" s="28">
        <v>4.4999999999999998E-2</v>
      </c>
      <c r="AI95" s="28">
        <v>-3.7000000000000002E-3</v>
      </c>
      <c r="AJ95" s="28">
        <v>-2.18E-2</v>
      </c>
      <c r="AK95" s="28">
        <v>1.26E-2</v>
      </c>
      <c r="AL95" s="28">
        <v>5.8899999999999994E-3</v>
      </c>
      <c r="AM95" s="28">
        <v>-6.2700000000000004E-3</v>
      </c>
      <c r="AN95" s="28">
        <v>-8.8100000000000012E-2</v>
      </c>
      <c r="AO95" s="28">
        <v>-2.6499999999999999E-2</v>
      </c>
      <c r="AP95" s="28">
        <v>-2.58E-2</v>
      </c>
      <c r="AQ95" s="28">
        <v>-4.6100000000000002E-2</v>
      </c>
      <c r="AR95" s="28">
        <v>-0.27100000000000002</v>
      </c>
      <c r="AS95" s="28">
        <v>-5.4299999999999994E-2</v>
      </c>
      <c r="AT95" s="28">
        <v>-5.1699999999999996E-2</v>
      </c>
      <c r="AU95" s="28">
        <v>-5.67E-2</v>
      </c>
      <c r="AV95" s="39">
        <v>92793</v>
      </c>
      <c r="AW95" s="39">
        <v>24372</v>
      </c>
      <c r="AX95" s="39">
        <v>19880</v>
      </c>
      <c r="AY95" s="39">
        <v>12022</v>
      </c>
      <c r="AZ95" s="28">
        <v>0.21199999999999999</v>
      </c>
      <c r="BA95" s="54">
        <v>3740</v>
      </c>
      <c r="BB95" s="54">
        <v>21549</v>
      </c>
      <c r="BC95" s="54"/>
      <c r="BD95" s="54">
        <v>19880</v>
      </c>
      <c r="BE95" s="54">
        <v>-484</v>
      </c>
      <c r="BF95" s="54">
        <v>90</v>
      </c>
      <c r="BG95" s="54"/>
      <c r="BH95" s="54">
        <v>19985</v>
      </c>
      <c r="BI95" s="54">
        <v>4234</v>
      </c>
      <c r="BJ95" s="54"/>
      <c r="BK95" s="54">
        <v>8476</v>
      </c>
      <c r="BL95" s="54">
        <v>10771</v>
      </c>
      <c r="BM95" s="54">
        <v>30556</v>
      </c>
      <c r="BN95" s="54">
        <v>117532</v>
      </c>
      <c r="BO95" s="54">
        <v>40804</v>
      </c>
      <c r="BP95" s="54"/>
      <c r="BQ95" s="54">
        <v>11868</v>
      </c>
      <c r="BR95" s="54">
        <v>9090</v>
      </c>
      <c r="BS95" s="54">
        <v>2103</v>
      </c>
      <c r="BT95" s="54">
        <v>2791</v>
      </c>
      <c r="BU95" s="54">
        <v>39034</v>
      </c>
      <c r="BV95" s="54">
        <v>28263</v>
      </c>
      <c r="BW95" s="54">
        <v>6864</v>
      </c>
      <c r="BX95" s="54">
        <v>1130</v>
      </c>
      <c r="BY95" s="54">
        <v>178</v>
      </c>
      <c r="BZ95" s="54">
        <v>35073</v>
      </c>
      <c r="CA95" s="54">
        <v>146</v>
      </c>
      <c r="CB95" s="54">
        <v>39731</v>
      </c>
      <c r="CC95" s="54">
        <v>137</v>
      </c>
      <c r="CD95" s="54">
        <v>10716</v>
      </c>
      <c r="CE95" s="54">
        <v>31184</v>
      </c>
      <c r="CF95" s="54"/>
      <c r="CG95" s="54">
        <v>22792</v>
      </c>
      <c r="CH95" s="29">
        <f t="shared" si="2"/>
        <v>51807</v>
      </c>
      <c r="CI95" s="54">
        <v>5437</v>
      </c>
      <c r="CJ95" s="54">
        <v>6052</v>
      </c>
      <c r="CK95" s="54">
        <v>6054</v>
      </c>
      <c r="CL95" s="54">
        <v>6083</v>
      </c>
      <c r="CM95" s="54">
        <v>5743</v>
      </c>
      <c r="CN95" s="54">
        <v>5871</v>
      </c>
      <c r="CO95" s="54">
        <v>12</v>
      </c>
      <c r="CP95" s="54">
        <v>15.7</v>
      </c>
      <c r="CQ95" s="54">
        <v>13.3</v>
      </c>
      <c r="CR95" s="54">
        <v>11.9</v>
      </c>
      <c r="CS95" s="54">
        <v>15.6</v>
      </c>
      <c r="CT95" s="54">
        <v>4.25</v>
      </c>
      <c r="CU95" s="54">
        <v>1051</v>
      </c>
      <c r="CV95" s="54">
        <v>754</v>
      </c>
      <c r="CW95" s="54">
        <v>848</v>
      </c>
      <c r="CX95" s="54">
        <v>988</v>
      </c>
      <c r="CY95" s="54">
        <v>1161</v>
      </c>
      <c r="CZ95" s="54">
        <v>1350</v>
      </c>
      <c r="DA95" s="54">
        <v>1497</v>
      </c>
      <c r="DB95" s="54">
        <v>80</v>
      </c>
      <c r="DC95" s="54"/>
      <c r="DD95" s="54">
        <v>-4265</v>
      </c>
      <c r="DE95" s="54">
        <v>-13679</v>
      </c>
      <c r="DF95" s="54">
        <v>709</v>
      </c>
      <c r="DG95" s="54">
        <v>-6397</v>
      </c>
      <c r="DH95" s="54">
        <v>8180</v>
      </c>
      <c r="DI95" s="54">
        <v>-1366</v>
      </c>
      <c r="DJ95" s="54">
        <v>2357</v>
      </c>
      <c r="DK95" s="54">
        <v>-656</v>
      </c>
      <c r="DL95" s="54">
        <v>-456</v>
      </c>
      <c r="DM95" s="54">
        <v>-39</v>
      </c>
      <c r="DN95" s="54">
        <v>1270</v>
      </c>
      <c r="DO95" s="54">
        <v>92793</v>
      </c>
      <c r="DP95" s="54">
        <v>24372</v>
      </c>
      <c r="DQ95" s="54">
        <v>12022</v>
      </c>
      <c r="DR95" s="28">
        <v>4.3499999999999997E-2</v>
      </c>
      <c r="DS95" s="40">
        <v>1</v>
      </c>
      <c r="DT95" s="41" t="s">
        <v>156</v>
      </c>
    </row>
    <row r="96" spans="1:124" s="27" customFormat="1" ht="14">
      <c r="A96" s="30" t="s">
        <v>454</v>
      </c>
      <c r="B96" s="30" t="s">
        <v>455</v>
      </c>
      <c r="C96" s="31">
        <v>1898</v>
      </c>
      <c r="D96" s="32" t="s">
        <v>269</v>
      </c>
      <c r="E96" s="32" t="s">
        <v>221</v>
      </c>
      <c r="F96" s="32" t="s">
        <v>184</v>
      </c>
      <c r="G96" s="33"/>
      <c r="H96" s="39">
        <v>58585.2</v>
      </c>
      <c r="I96" s="39">
        <v>32.72</v>
      </c>
      <c r="J96" s="39">
        <v>35.229999999999997</v>
      </c>
      <c r="K96" s="39">
        <v>26</v>
      </c>
      <c r="L96" s="28">
        <v>0.32590000000000002</v>
      </c>
      <c r="M96" s="28">
        <v>0</v>
      </c>
      <c r="N96" s="28">
        <v>5.0000000000000002E-5</v>
      </c>
      <c r="O96" s="28">
        <v>1.0000000000000001E-5</v>
      </c>
      <c r="P96" s="36">
        <v>0.82899999999999996</v>
      </c>
      <c r="Q96" s="36">
        <v>0.65500000000000003</v>
      </c>
      <c r="R96" s="28">
        <v>0.33475316127094562</v>
      </c>
      <c r="S96" s="28">
        <v>0.25051991651648892</v>
      </c>
      <c r="T96" s="37" t="s">
        <v>175</v>
      </c>
      <c r="U96" s="34">
        <v>1790.7</v>
      </c>
      <c r="V96" s="43">
        <v>1.07</v>
      </c>
      <c r="W96" s="39">
        <v>8.0000000000000002E-3</v>
      </c>
      <c r="X96" s="35">
        <v>4.84</v>
      </c>
      <c r="Y96" s="39">
        <v>94.8</v>
      </c>
      <c r="Z96" s="28">
        <v>0.25</v>
      </c>
      <c r="AA96" s="39">
        <v>19764.3</v>
      </c>
      <c r="AB96" s="39">
        <v>5800.9</v>
      </c>
      <c r="AC96" s="39">
        <v>1.84</v>
      </c>
      <c r="AD96" s="28">
        <v>5.5999999999999994E-2</v>
      </c>
      <c r="AE96" s="28">
        <v>8.3800000000000013E-2</v>
      </c>
      <c r="AF96" s="28">
        <v>0.114</v>
      </c>
      <c r="AG96" s="28">
        <v>8.6400000000000005E-2</v>
      </c>
      <c r="AH96" s="28">
        <v>6.6400000000000001E-2</v>
      </c>
      <c r="AI96" s="28">
        <v>3.0099999999999998E-2</v>
      </c>
      <c r="AJ96" s="28">
        <v>0.31</v>
      </c>
      <c r="AK96" s="28">
        <v>0.16</v>
      </c>
      <c r="AL96" s="28">
        <v>7.1300000000000002E-2</v>
      </c>
      <c r="AM96" s="28" t="s">
        <v>151</v>
      </c>
      <c r="AN96" s="28">
        <v>0.27100000000000002</v>
      </c>
      <c r="AO96" s="28">
        <v>0.17300000000000001</v>
      </c>
      <c r="AP96" s="28">
        <v>8.6500000000000007E-2</v>
      </c>
      <c r="AQ96" s="28">
        <v>2.8199999999999999E-2</v>
      </c>
      <c r="AR96" s="28">
        <v>-0.192</v>
      </c>
      <c r="AS96" s="28">
        <v>-2.5499999999999998E-2</v>
      </c>
      <c r="AT96" s="28">
        <v>1.15E-2</v>
      </c>
      <c r="AU96" s="28">
        <v>0.21</v>
      </c>
      <c r="AV96" s="39">
        <v>23153.7</v>
      </c>
      <c r="AW96" s="39">
        <v>6248.4</v>
      </c>
      <c r="AX96" s="39">
        <v>5033.8</v>
      </c>
      <c r="AY96" s="39">
        <v>3183</v>
      </c>
      <c r="AZ96" s="28">
        <v>0.33399999999999996</v>
      </c>
      <c r="BA96" s="54">
        <v>1303.8</v>
      </c>
      <c r="BB96" s="54">
        <v>7170.5</v>
      </c>
      <c r="BC96" s="54">
        <v>574</v>
      </c>
      <c r="BD96" s="54">
        <v>5033.8</v>
      </c>
      <c r="BE96" s="54">
        <v>-8.81</v>
      </c>
      <c r="BF96" s="54">
        <v>139.9</v>
      </c>
      <c r="BG96" s="54"/>
      <c r="BH96" s="54">
        <v>4872.3999999999996</v>
      </c>
      <c r="BI96" s="54">
        <v>1629.1</v>
      </c>
      <c r="BJ96" s="54"/>
      <c r="BK96" s="54">
        <v>3220.4</v>
      </c>
      <c r="BL96" s="54">
        <v>6311.3</v>
      </c>
      <c r="BM96" s="54">
        <v>12849</v>
      </c>
      <c r="BN96" s="54">
        <v>39269.699999999997</v>
      </c>
      <c r="BO96" s="54">
        <v>1740.9</v>
      </c>
      <c r="BP96" s="54"/>
      <c r="BQ96" s="54">
        <v>21174.7</v>
      </c>
      <c r="BR96" s="54">
        <v>3742.8</v>
      </c>
      <c r="BS96" s="54">
        <v>4906.7</v>
      </c>
      <c r="BT96" s="54">
        <v>2293.8000000000002</v>
      </c>
      <c r="BU96" s="54"/>
      <c r="BV96" s="54"/>
      <c r="BW96" s="54">
        <v>3503.7</v>
      </c>
      <c r="BX96" s="54"/>
      <c r="BY96" s="54">
        <v>6492.5</v>
      </c>
      <c r="BZ96" s="54">
        <v>843</v>
      </c>
      <c r="CA96" s="54">
        <v>715</v>
      </c>
      <c r="CB96" s="54">
        <v>3564.4</v>
      </c>
      <c r="CC96" s="54">
        <v>834.5</v>
      </c>
      <c r="CD96" s="54">
        <v>2089.1</v>
      </c>
      <c r="CE96" s="54">
        <v>13918.9</v>
      </c>
      <c r="CF96" s="54"/>
      <c r="CG96" s="54">
        <v>21164</v>
      </c>
      <c r="CH96" s="29">
        <f t="shared" si="2"/>
        <v>22639.300000000003</v>
      </c>
      <c r="CI96" s="54">
        <v>592.70000000000005</v>
      </c>
      <c r="CJ96" s="54">
        <v>489.7</v>
      </c>
      <c r="CK96" s="54">
        <v>647.20000000000005</v>
      </c>
      <c r="CL96" s="54">
        <v>563.79999999999995</v>
      </c>
      <c r="CM96" s="54">
        <v>554.70000000000005</v>
      </c>
      <c r="CN96" s="54">
        <v>282.10000000000002</v>
      </c>
      <c r="CO96" s="54">
        <v>1.75</v>
      </c>
      <c r="CP96" s="54">
        <v>1.75</v>
      </c>
      <c r="CQ96" s="54">
        <v>1.58</v>
      </c>
      <c r="CR96" s="54">
        <v>1.75</v>
      </c>
      <c r="CS96" s="54">
        <v>1.75</v>
      </c>
      <c r="CT96" s="54">
        <v>0.41699999999999998</v>
      </c>
      <c r="CU96" s="54"/>
      <c r="CV96" s="54"/>
      <c r="CW96" s="54"/>
      <c r="CX96" s="54"/>
      <c r="CY96" s="54"/>
      <c r="CZ96" s="54"/>
      <c r="DA96" s="54">
        <v>0</v>
      </c>
      <c r="DB96" s="54"/>
      <c r="DC96" s="54"/>
      <c r="DD96" s="54">
        <v>-718.4</v>
      </c>
      <c r="DE96" s="54">
        <v>-0.125</v>
      </c>
      <c r="DF96" s="54"/>
      <c r="DG96" s="54">
        <v>-1551.8</v>
      </c>
      <c r="DH96" s="54">
        <v>-36.1</v>
      </c>
      <c r="DI96" s="54">
        <v>-49.9</v>
      </c>
      <c r="DJ96" s="54"/>
      <c r="DK96" s="54">
        <v>624.4</v>
      </c>
      <c r="DL96" s="54">
        <v>574.9</v>
      </c>
      <c r="DM96" s="54">
        <v>11.6</v>
      </c>
      <c r="DN96" s="54">
        <v>-34.700000000000003</v>
      </c>
      <c r="DO96" s="54">
        <v>23971.9</v>
      </c>
      <c r="DP96" s="54">
        <v>7465.8</v>
      </c>
      <c r="DQ96" s="54">
        <v>4039</v>
      </c>
      <c r="DR96" s="28">
        <v>0.41670000000000001</v>
      </c>
      <c r="DS96" s="40"/>
      <c r="DT96" s="41"/>
    </row>
    <row r="97" spans="1:124" s="27" customFormat="1" ht="28">
      <c r="A97" s="30" t="s">
        <v>599</v>
      </c>
      <c r="B97" s="30" t="s">
        <v>600</v>
      </c>
      <c r="C97" s="31">
        <v>1832</v>
      </c>
      <c r="D97" s="32" t="s">
        <v>168</v>
      </c>
      <c r="E97" s="32" t="s">
        <v>601</v>
      </c>
      <c r="F97" s="32" t="s">
        <v>169</v>
      </c>
      <c r="G97" s="33">
        <v>430000</v>
      </c>
      <c r="H97" s="39">
        <v>43397.3</v>
      </c>
      <c r="I97" s="39">
        <v>62.82</v>
      </c>
      <c r="J97" s="39">
        <v>67.88</v>
      </c>
      <c r="K97" s="39">
        <v>57</v>
      </c>
      <c r="L97" s="28">
        <v>0.16789999999999999</v>
      </c>
      <c r="M97" s="28">
        <v>0</v>
      </c>
      <c r="N97" s="28">
        <v>9.6099999999999991E-2</v>
      </c>
      <c r="O97" s="28">
        <v>6.0999999999999999E-2</v>
      </c>
      <c r="P97" s="36">
        <v>0.62</v>
      </c>
      <c r="Q97" s="36">
        <v>0.505</v>
      </c>
      <c r="R97" s="28">
        <v>0.28285191046205171</v>
      </c>
      <c r="S97" s="28">
        <v>0.19044742639957679</v>
      </c>
      <c r="T97" s="37" t="s">
        <v>914</v>
      </c>
      <c r="U97" s="34">
        <v>690.8</v>
      </c>
      <c r="V97" s="38"/>
      <c r="W97" s="39"/>
      <c r="X97" s="36">
        <v>0.21099999999999999</v>
      </c>
      <c r="Y97" s="39">
        <v>5.0199999999999996</v>
      </c>
      <c r="Z97" s="28">
        <v>0.90400000000000003</v>
      </c>
      <c r="AA97" s="39">
        <v>41493.199999999997</v>
      </c>
      <c r="AB97" s="39">
        <v>5077.8999999999996</v>
      </c>
      <c r="AC97" s="39">
        <v>4.37</v>
      </c>
      <c r="AD97" s="28">
        <v>6.8000000000000005E-2</v>
      </c>
      <c r="AE97" s="28">
        <v>0.1</v>
      </c>
      <c r="AF97" s="28">
        <v>6.0899999999999996E-2</v>
      </c>
      <c r="AG97" s="28">
        <v>0.223</v>
      </c>
      <c r="AH97" s="28">
        <v>0.218</v>
      </c>
      <c r="AI97" s="28">
        <v>0.161</v>
      </c>
      <c r="AJ97" s="28">
        <v>-2.4399999999999999E-3</v>
      </c>
      <c r="AK97" s="28">
        <v>7.7399999999999997E-2</v>
      </c>
      <c r="AL97" s="28">
        <v>8.5199999999999998E-2</v>
      </c>
      <c r="AM97" s="28">
        <v>0.122</v>
      </c>
      <c r="AN97" s="28">
        <v>-0.20899999999999999</v>
      </c>
      <c r="AO97" s="28">
        <v>-3.0899999999999997E-2</v>
      </c>
      <c r="AP97" s="28">
        <v>-1.83E-2</v>
      </c>
      <c r="AQ97" s="28">
        <v>1.6899999999999998E-2</v>
      </c>
      <c r="AR97" s="28">
        <v>9.1999999999999998E-2</v>
      </c>
      <c r="AS97" s="28">
        <v>1.32E-2</v>
      </c>
      <c r="AT97" s="28">
        <v>3.2500000000000003E-3</v>
      </c>
      <c r="AU97" s="28">
        <v>1.1599999999999999E-2</v>
      </c>
      <c r="AV97" s="39">
        <v>39921</v>
      </c>
      <c r="AW97" s="39">
        <v>4624</v>
      </c>
      <c r="AX97" s="39">
        <v>3617</v>
      </c>
      <c r="AY97" s="39">
        <v>1710</v>
      </c>
      <c r="AZ97" s="28">
        <v>0.17100000000000001</v>
      </c>
      <c r="BA97" s="54">
        <v>1240</v>
      </c>
      <c r="BB97" s="54">
        <v>5973</v>
      </c>
      <c r="BC97" s="54"/>
      <c r="BD97" s="54">
        <v>3617</v>
      </c>
      <c r="BE97" s="54">
        <v>-279</v>
      </c>
      <c r="BF97" s="54">
        <v>163</v>
      </c>
      <c r="BG97" s="54"/>
      <c r="BH97" s="54">
        <v>4910</v>
      </c>
      <c r="BI97" s="54">
        <v>840</v>
      </c>
      <c r="BJ97" s="54"/>
      <c r="BK97" s="54">
        <v>5315</v>
      </c>
      <c r="BL97" s="54">
        <v>31907</v>
      </c>
      <c r="BM97" s="54"/>
      <c r="BN97" s="54">
        <v>66457</v>
      </c>
      <c r="BO97" s="54">
        <v>11484</v>
      </c>
      <c r="BP97" s="54"/>
      <c r="BQ97" s="54">
        <v>19267</v>
      </c>
      <c r="BR97" s="54">
        <v>6068</v>
      </c>
      <c r="BS97" s="54">
        <v>3280</v>
      </c>
      <c r="BT97" s="54">
        <v>2954</v>
      </c>
      <c r="BU97" s="54"/>
      <c r="BV97" s="54"/>
      <c r="BW97" s="54"/>
      <c r="BX97" s="54"/>
      <c r="BY97" s="54">
        <v>8321</v>
      </c>
      <c r="BZ97" s="54">
        <v>7416</v>
      </c>
      <c r="CA97" s="54">
        <v>25538</v>
      </c>
      <c r="CB97" s="54">
        <v>11284</v>
      </c>
      <c r="CC97" s="54">
        <v>24396</v>
      </c>
      <c r="CD97" s="54">
        <v>5214</v>
      </c>
      <c r="CE97" s="54">
        <v>1026</v>
      </c>
      <c r="CF97" s="54"/>
      <c r="CG97" s="54">
        <v>18386</v>
      </c>
      <c r="CH97" s="29">
        <f t="shared" si="2"/>
        <v>24456</v>
      </c>
      <c r="CI97" s="54"/>
      <c r="CJ97" s="54"/>
      <c r="CK97" s="54"/>
      <c r="CL97" s="54"/>
      <c r="CM97" s="54"/>
      <c r="CN97" s="54"/>
      <c r="CO97" s="54">
        <v>4.62</v>
      </c>
      <c r="CP97" s="54">
        <v>4.62</v>
      </c>
      <c r="CQ97" s="54">
        <v>1.82</v>
      </c>
      <c r="CR97" s="54">
        <v>4.6100000000000003</v>
      </c>
      <c r="CS97" s="54">
        <v>4.6100000000000003</v>
      </c>
      <c r="CT97" s="54">
        <v>1.45</v>
      </c>
      <c r="CU97" s="54"/>
      <c r="CV97" s="54"/>
      <c r="CW97" s="54"/>
      <c r="CX97" s="54"/>
      <c r="CY97" s="54"/>
      <c r="CZ97" s="54"/>
      <c r="DA97" s="54">
        <v>0</v>
      </c>
      <c r="DB97" s="54">
        <v>477</v>
      </c>
      <c r="DC97" s="54"/>
      <c r="DD97" s="54">
        <v>-343</v>
      </c>
      <c r="DE97" s="54"/>
      <c r="DF97" s="54">
        <v>2</v>
      </c>
      <c r="DG97" s="54">
        <v>-20576</v>
      </c>
      <c r="DH97" s="54">
        <v>20863</v>
      </c>
      <c r="DI97" s="54">
        <v>-1116</v>
      </c>
      <c r="DJ97" s="54">
        <v>1</v>
      </c>
      <c r="DK97" s="54">
        <v>-53</v>
      </c>
      <c r="DL97" s="54"/>
      <c r="DM97" s="54"/>
      <c r="DN97" s="54"/>
      <c r="DO97" s="54">
        <v>39921</v>
      </c>
      <c r="DP97" s="54">
        <v>4624</v>
      </c>
      <c r="DQ97" s="54">
        <v>1710</v>
      </c>
      <c r="DR97" s="28">
        <v>0.71430000000000005</v>
      </c>
      <c r="DS97" s="40">
        <v>3</v>
      </c>
      <c r="DT97" s="41" t="s">
        <v>246</v>
      </c>
    </row>
    <row r="98" spans="1:124" s="27" customFormat="1" ht="14">
      <c r="A98" s="30" t="s">
        <v>161</v>
      </c>
      <c r="B98" s="30" t="s">
        <v>162</v>
      </c>
      <c r="C98" s="31">
        <v>1885</v>
      </c>
      <c r="D98" s="32" t="s">
        <v>163</v>
      </c>
      <c r="E98" s="32" t="s">
        <v>144</v>
      </c>
      <c r="F98" s="32" t="s">
        <v>164</v>
      </c>
      <c r="G98" s="33">
        <v>126500</v>
      </c>
      <c r="H98" s="39">
        <v>275720.3</v>
      </c>
      <c r="I98" s="39">
        <v>99.16</v>
      </c>
      <c r="J98" s="39">
        <v>109.49</v>
      </c>
      <c r="K98" s="39">
        <v>95.1</v>
      </c>
      <c r="L98" s="28">
        <v>0.67730000000000001</v>
      </c>
      <c r="M98" s="28">
        <v>0</v>
      </c>
      <c r="N98" s="28">
        <v>2.1000000000000001E-4</v>
      </c>
      <c r="O98" s="28">
        <v>4.0000000000000003E-5</v>
      </c>
      <c r="P98" s="36">
        <v>0.87</v>
      </c>
      <c r="Q98" s="36">
        <v>0.57799999999999996</v>
      </c>
      <c r="R98" s="28">
        <v>0.19627059667025068</v>
      </c>
      <c r="S98" s="28">
        <v>0.17323091171015009</v>
      </c>
      <c r="T98" s="37" t="s">
        <v>150</v>
      </c>
      <c r="U98" s="34">
        <v>2780.6</v>
      </c>
      <c r="V98" s="44">
        <v>115.7</v>
      </c>
      <c r="W98" s="39">
        <v>70.37</v>
      </c>
      <c r="X98" s="35">
        <v>7.66</v>
      </c>
      <c r="Y98" s="39">
        <v>961.6</v>
      </c>
      <c r="Z98" s="28">
        <v>0.99900000000000011</v>
      </c>
      <c r="AA98" s="39">
        <v>71426</v>
      </c>
      <c r="AB98" s="39">
        <v>24707</v>
      </c>
      <c r="AC98" s="39">
        <v>6.03</v>
      </c>
      <c r="AD98" s="28">
        <v>2.3000000000000001E-4</v>
      </c>
      <c r="AE98" s="28">
        <v>5.4900000000000004E-2</v>
      </c>
      <c r="AF98" s="28">
        <v>7.1500000000000008E-2</v>
      </c>
      <c r="AG98" s="28">
        <v>5.5199999999999999E-2</v>
      </c>
      <c r="AH98" s="28">
        <v>5.6299999999999996E-2</v>
      </c>
      <c r="AI98" s="28">
        <v>4.6100000000000002E-2</v>
      </c>
      <c r="AJ98" s="28">
        <v>5.8799999999999998E-2</v>
      </c>
      <c r="AK98" s="28">
        <v>4.7300000000000002E-2</v>
      </c>
      <c r="AL98" s="28">
        <v>5.0700000000000002E-2</v>
      </c>
      <c r="AM98" s="28">
        <v>3.73E-2</v>
      </c>
      <c r="AN98" s="28">
        <v>0.191</v>
      </c>
      <c r="AO98" s="28">
        <v>9.1799999999999993E-2</v>
      </c>
      <c r="AP98" s="28">
        <v>8.8699999999999987E-2</v>
      </c>
      <c r="AQ98" s="28">
        <v>4.5599999999999995E-2</v>
      </c>
      <c r="AR98" s="28">
        <v>0.18</v>
      </c>
      <c r="AS98" s="28">
        <v>0.109</v>
      </c>
      <c r="AT98" s="28">
        <v>8.0799999999999997E-2</v>
      </c>
      <c r="AU98" s="28">
        <v>4.2300000000000004E-2</v>
      </c>
      <c r="AV98" s="39">
        <v>74331</v>
      </c>
      <c r="AW98" s="39">
        <v>25032</v>
      </c>
      <c r="AX98" s="39">
        <v>21137</v>
      </c>
      <c r="AY98" s="39">
        <v>16323</v>
      </c>
      <c r="AZ98" s="28">
        <v>0.20600000000000002</v>
      </c>
      <c r="BA98" s="54">
        <v>3714</v>
      </c>
      <c r="BB98" s="54">
        <v>21954</v>
      </c>
      <c r="BC98" s="54"/>
      <c r="BD98" s="54">
        <v>21137</v>
      </c>
      <c r="BE98" s="54">
        <v>-533</v>
      </c>
      <c r="BF98" s="54">
        <v>67</v>
      </c>
      <c r="BG98" s="54"/>
      <c r="BH98" s="54">
        <v>20563</v>
      </c>
      <c r="BI98" s="54">
        <v>4240</v>
      </c>
      <c r="BJ98" s="54"/>
      <c r="BK98" s="54">
        <v>14523</v>
      </c>
      <c r="BL98" s="54">
        <v>16126</v>
      </c>
      <c r="BM98" s="54">
        <v>21832</v>
      </c>
      <c r="BN98" s="54">
        <v>131119</v>
      </c>
      <c r="BO98" s="54">
        <v>18760</v>
      </c>
      <c r="BP98" s="54"/>
      <c r="BQ98" s="54">
        <v>69752</v>
      </c>
      <c r="BR98" s="54">
        <v>10985</v>
      </c>
      <c r="BS98" s="54">
        <v>8184</v>
      </c>
      <c r="BT98" s="54">
        <v>3608</v>
      </c>
      <c r="BU98" s="54">
        <v>36685</v>
      </c>
      <c r="BV98" s="54">
        <v>20559</v>
      </c>
      <c r="BW98" s="54">
        <v>7633</v>
      </c>
      <c r="BX98" s="54">
        <v>3631</v>
      </c>
      <c r="BY98" s="54"/>
      <c r="BZ98" s="54">
        <v>15122</v>
      </c>
      <c r="CA98" s="54"/>
      <c r="CB98" s="54">
        <v>18180</v>
      </c>
      <c r="CC98" s="54"/>
      <c r="CD98" s="54">
        <v>20927</v>
      </c>
      <c r="CE98" s="54">
        <v>22798</v>
      </c>
      <c r="CF98" s="54"/>
      <c r="CG98" s="54">
        <v>74053</v>
      </c>
      <c r="CH98" s="29">
        <f t="shared" si="2"/>
        <v>71306</v>
      </c>
      <c r="CI98" s="54">
        <v>8494</v>
      </c>
      <c r="CJ98" s="54">
        <v>8270</v>
      </c>
      <c r="CK98" s="54">
        <v>8289</v>
      </c>
      <c r="CL98" s="54">
        <v>8230</v>
      </c>
      <c r="CM98" s="54">
        <v>8183</v>
      </c>
      <c r="CN98" s="54">
        <v>8103</v>
      </c>
      <c r="CO98" s="54">
        <v>5.8</v>
      </c>
      <c r="CP98" s="54">
        <v>5.8</v>
      </c>
      <c r="CQ98" s="54">
        <v>4.42</v>
      </c>
      <c r="CR98" s="54">
        <v>5.7</v>
      </c>
      <c r="CS98" s="54">
        <v>5.7</v>
      </c>
      <c r="CT98" s="54">
        <v>2.76</v>
      </c>
      <c r="CU98" s="54">
        <v>77</v>
      </c>
      <c r="CV98" s="54">
        <v>66</v>
      </c>
      <c r="CW98" s="54">
        <v>80</v>
      </c>
      <c r="CX98" s="54">
        <v>111</v>
      </c>
      <c r="CY98" s="54">
        <v>157</v>
      </c>
      <c r="CZ98" s="54">
        <v>200</v>
      </c>
      <c r="DA98" s="54">
        <v>341</v>
      </c>
      <c r="DB98" s="54">
        <v>-1603</v>
      </c>
      <c r="DC98" s="54"/>
      <c r="DD98" s="54">
        <v>-7768</v>
      </c>
      <c r="DE98" s="54">
        <v>-7124</v>
      </c>
      <c r="DF98" s="54">
        <v>1782</v>
      </c>
      <c r="DG98" s="54">
        <v>-3111</v>
      </c>
      <c r="DH98" s="54">
        <v>3961</v>
      </c>
      <c r="DI98" s="54">
        <v>-11093</v>
      </c>
      <c r="DJ98" s="54"/>
      <c r="DK98" s="54">
        <v>-2129</v>
      </c>
      <c r="DL98" s="54">
        <v>955</v>
      </c>
      <c r="DM98" s="54">
        <v>-1120</v>
      </c>
      <c r="DN98" s="54">
        <v>-247</v>
      </c>
      <c r="DO98" s="54">
        <v>74331</v>
      </c>
      <c r="DP98" s="54">
        <v>25032</v>
      </c>
      <c r="DQ98" s="54">
        <v>16323</v>
      </c>
      <c r="DR98" s="28">
        <v>7.690000000000001E-2</v>
      </c>
      <c r="DS98" s="40">
        <v>1</v>
      </c>
      <c r="DT98" s="41" t="s">
        <v>165</v>
      </c>
    </row>
    <row r="99" spans="1:124" s="27" customFormat="1" ht="14">
      <c r="A99" s="30" t="s">
        <v>502</v>
      </c>
      <c r="B99" s="30" t="s">
        <v>503</v>
      </c>
      <c r="C99" s="31">
        <v>1953</v>
      </c>
      <c r="D99" s="32" t="s">
        <v>172</v>
      </c>
      <c r="E99" s="32" t="s">
        <v>221</v>
      </c>
      <c r="F99" s="32" t="s">
        <v>174</v>
      </c>
      <c r="G99" s="33"/>
      <c r="H99" s="39">
        <v>59789.599999999999</v>
      </c>
      <c r="I99" s="39">
        <v>23.87</v>
      </c>
      <c r="J99" s="39">
        <v>24.08</v>
      </c>
      <c r="K99" s="39">
        <v>14</v>
      </c>
      <c r="L99" s="28">
        <v>0.30519999999999997</v>
      </c>
      <c r="M99" s="28">
        <v>0.1192</v>
      </c>
      <c r="N99" s="28">
        <v>0</v>
      </c>
      <c r="O99" s="28">
        <v>0</v>
      </c>
      <c r="P99" s="36">
        <v>0.92100000000000004</v>
      </c>
      <c r="Q99" s="36">
        <v>0.56499999999999995</v>
      </c>
      <c r="R99" s="28">
        <v>0.43081089908361275</v>
      </c>
      <c r="S99" s="28">
        <v>0.24881781091855745</v>
      </c>
      <c r="T99" s="37" t="s">
        <v>344</v>
      </c>
      <c r="U99" s="34">
        <v>2504.9</v>
      </c>
      <c r="V99" s="38"/>
      <c r="W99" s="39"/>
      <c r="X99" s="35">
        <v>7.95</v>
      </c>
      <c r="Y99" s="39">
        <v>130.1</v>
      </c>
      <c r="Z99" s="28">
        <v>0.74400000000000011</v>
      </c>
      <c r="AA99" s="39">
        <v>38913.9</v>
      </c>
      <c r="AB99" s="39">
        <v>10890</v>
      </c>
      <c r="AC99" s="39">
        <v>1.51</v>
      </c>
      <c r="AD99" s="28">
        <v>4.5199999999999997E-2</v>
      </c>
      <c r="AE99" s="28">
        <v>0.13500000000000001</v>
      </c>
      <c r="AF99" s="28">
        <v>0.106</v>
      </c>
      <c r="AG99" s="28">
        <v>7.980000000000001E-2</v>
      </c>
      <c r="AH99" s="28">
        <v>5.9200000000000003E-2</v>
      </c>
      <c r="AI99" s="28">
        <v>4.3799999999999999E-2</v>
      </c>
      <c r="AJ99" s="28">
        <v>0.17399999999999999</v>
      </c>
      <c r="AK99" s="28">
        <v>0.114</v>
      </c>
      <c r="AL99" s="28">
        <v>6.480000000000001E-2</v>
      </c>
      <c r="AM99" s="28">
        <v>5.4699999999999999E-2</v>
      </c>
      <c r="AN99" s="28">
        <v>0.17899999999999999</v>
      </c>
      <c r="AO99" s="28">
        <v>0.14699999999999999</v>
      </c>
      <c r="AP99" s="28">
        <v>0.10400000000000001</v>
      </c>
      <c r="AQ99" s="28">
        <v>8.6999999999999994E-2</v>
      </c>
      <c r="AR99" s="28">
        <v>0.22600000000000001</v>
      </c>
      <c r="AS99" s="28">
        <v>9.9399999999999988E-2</v>
      </c>
      <c r="AT99" s="28">
        <v>9.0200000000000002E-2</v>
      </c>
      <c r="AU99" s="28">
        <v>9.0500000000000011E-2</v>
      </c>
      <c r="AV99" s="39">
        <v>37608.199999999997</v>
      </c>
      <c r="AW99" s="39">
        <v>10272.6</v>
      </c>
      <c r="AX99" s="39">
        <v>5968.2</v>
      </c>
      <c r="AY99" s="39">
        <v>3375.1</v>
      </c>
      <c r="AZ99" s="28">
        <v>0.38100000000000001</v>
      </c>
      <c r="BA99" s="54">
        <v>3984.7</v>
      </c>
      <c r="BB99" s="54"/>
      <c r="BC99" s="54"/>
      <c r="BD99" s="54">
        <v>5968.2</v>
      </c>
      <c r="BE99" s="54">
        <v>-102.8</v>
      </c>
      <c r="BF99" s="54">
        <v>21.8</v>
      </c>
      <c r="BG99" s="54"/>
      <c r="BH99" s="54">
        <v>5910.1</v>
      </c>
      <c r="BI99" s="54">
        <v>2253.3000000000002</v>
      </c>
      <c r="BJ99" s="54"/>
      <c r="BK99" s="54">
        <v>1724.8</v>
      </c>
      <c r="BL99" s="54">
        <v>18308.900000000001</v>
      </c>
      <c r="BM99" s="54">
        <v>158.80000000000001</v>
      </c>
      <c r="BN99" s="54">
        <v>43564.800000000003</v>
      </c>
      <c r="BO99" s="54">
        <v>9038.2999999999993</v>
      </c>
      <c r="BP99" s="54"/>
      <c r="BQ99" s="54">
        <v>24611.3</v>
      </c>
      <c r="BR99" s="54">
        <v>9657.2999999999993</v>
      </c>
      <c r="BS99" s="54">
        <v>794.4</v>
      </c>
      <c r="BT99" s="54">
        <v>1028.4000000000001</v>
      </c>
      <c r="BU99" s="54"/>
      <c r="BV99" s="54"/>
      <c r="BW99" s="54">
        <v>975.4</v>
      </c>
      <c r="BX99" s="54">
        <v>2409.6</v>
      </c>
      <c r="BY99" s="54">
        <v>810</v>
      </c>
      <c r="BZ99" s="54">
        <v>6628.7</v>
      </c>
      <c r="CA99" s="54">
        <v>1815.9</v>
      </c>
      <c r="CB99" s="54">
        <v>9612.5</v>
      </c>
      <c r="CC99" s="54">
        <v>1994.6</v>
      </c>
      <c r="CD99" s="54">
        <v>2070.8000000000002</v>
      </c>
      <c r="CE99" s="54">
        <v>190.8</v>
      </c>
      <c r="CF99" s="54"/>
      <c r="CG99" s="54">
        <v>25261.1</v>
      </c>
      <c r="CH99" s="29">
        <f t="shared" ref="CH99:CH130" si="3">CG99+CB99-CD99</f>
        <v>32802.799999999996</v>
      </c>
      <c r="CI99" s="54">
        <v>201</v>
      </c>
      <c r="CJ99" s="54">
        <v>219.6</v>
      </c>
      <c r="CK99" s="54">
        <v>237.8</v>
      </c>
      <c r="CL99" s="54">
        <v>234</v>
      </c>
      <c r="CM99" s="54">
        <v>274.7</v>
      </c>
      <c r="CN99" s="54">
        <v>294.3</v>
      </c>
      <c r="CO99" s="54">
        <v>1.35</v>
      </c>
      <c r="CP99" s="54">
        <v>1.35</v>
      </c>
      <c r="CQ99" s="54">
        <v>1.38</v>
      </c>
      <c r="CR99" s="54">
        <v>1.35</v>
      </c>
      <c r="CS99" s="54">
        <v>1.35</v>
      </c>
      <c r="CT99" s="54">
        <v>0.41699999999999998</v>
      </c>
      <c r="CU99" s="54"/>
      <c r="CV99" s="54"/>
      <c r="CW99" s="54"/>
      <c r="CX99" s="54"/>
      <c r="CY99" s="54"/>
      <c r="CZ99" s="54"/>
      <c r="DA99" s="54">
        <v>0</v>
      </c>
      <c r="DB99" s="54">
        <v>1072.8</v>
      </c>
      <c r="DC99" s="54"/>
      <c r="DD99" s="54"/>
      <c r="DE99" s="54">
        <v>-1.7000000000000001E-2</v>
      </c>
      <c r="DF99" s="54">
        <v>58.7</v>
      </c>
      <c r="DG99" s="54">
        <v>-1273.8</v>
      </c>
      <c r="DH99" s="54">
        <v>1853</v>
      </c>
      <c r="DI99" s="54">
        <v>-2242.3000000000002</v>
      </c>
      <c r="DJ99" s="54">
        <v>11.6</v>
      </c>
      <c r="DK99" s="54">
        <v>-313.10000000000002</v>
      </c>
      <c r="DL99" s="54">
        <v>361.6</v>
      </c>
      <c r="DM99" s="54">
        <v>-7.45</v>
      </c>
      <c r="DN99" s="54">
        <v>-1240.5999999999999</v>
      </c>
      <c r="DO99" s="54">
        <v>42094.5</v>
      </c>
      <c r="DP99" s="54">
        <v>11283.1</v>
      </c>
      <c r="DQ99" s="54">
        <v>3128.1</v>
      </c>
      <c r="DR99" s="28">
        <v>0.5</v>
      </c>
      <c r="DS99" s="40"/>
      <c r="DT99" s="41"/>
    </row>
    <row r="100" spans="1:124" s="27" customFormat="1" ht="14">
      <c r="A100" s="30" t="s">
        <v>610</v>
      </c>
      <c r="B100" s="30" t="s">
        <v>611</v>
      </c>
      <c r="C100" s="42"/>
      <c r="D100" s="32" t="s">
        <v>420</v>
      </c>
      <c r="E100" s="32" t="s">
        <v>144</v>
      </c>
      <c r="F100" s="32" t="s">
        <v>149</v>
      </c>
      <c r="G100" s="33">
        <v>11535</v>
      </c>
      <c r="H100" s="39">
        <v>90036.1</v>
      </c>
      <c r="I100" s="39">
        <v>41.97</v>
      </c>
      <c r="J100" s="39">
        <v>43.18</v>
      </c>
      <c r="K100" s="39">
        <v>32.1</v>
      </c>
      <c r="L100" s="28">
        <v>0.56430000000000002</v>
      </c>
      <c r="M100" s="28">
        <v>0</v>
      </c>
      <c r="N100" s="28">
        <v>0.14410000000000001</v>
      </c>
      <c r="O100" s="28">
        <v>0.1142</v>
      </c>
      <c r="P100" s="35">
        <v>1.03</v>
      </c>
      <c r="Q100" s="36">
        <v>0.626</v>
      </c>
      <c r="R100" s="28">
        <v>0.33431362028463474</v>
      </c>
      <c r="S100" s="28">
        <v>0.24657687472979933</v>
      </c>
      <c r="T100" s="37" t="s">
        <v>400</v>
      </c>
      <c r="U100" s="34">
        <v>2145.1999999999998</v>
      </c>
      <c r="V100" s="38"/>
      <c r="W100" s="39"/>
      <c r="X100" s="34">
        <v>13.5</v>
      </c>
      <c r="Y100" s="39">
        <v>230.1</v>
      </c>
      <c r="Z100" s="28">
        <v>0.83799999999999997</v>
      </c>
      <c r="AA100" s="39">
        <v>19537.7</v>
      </c>
      <c r="AB100" s="39">
        <v>7596.2</v>
      </c>
      <c r="AC100" s="39">
        <v>0.90500000000000003</v>
      </c>
      <c r="AD100" s="28">
        <v>0.13600000000000001</v>
      </c>
      <c r="AE100" s="28">
        <v>0.1</v>
      </c>
      <c r="AF100" s="28" t="s">
        <v>151</v>
      </c>
      <c r="AG100" s="28" t="s">
        <v>151</v>
      </c>
      <c r="AH100" s="28" t="s">
        <v>151</v>
      </c>
      <c r="AI100" s="28" t="s">
        <v>151</v>
      </c>
      <c r="AJ100" s="28">
        <v>0.157</v>
      </c>
      <c r="AK100" s="28">
        <v>0.26600000000000001</v>
      </c>
      <c r="AL100" s="28">
        <v>0.217</v>
      </c>
      <c r="AM100" s="28">
        <v>0.17699999999999999</v>
      </c>
      <c r="AN100" s="28">
        <v>0.2</v>
      </c>
      <c r="AO100" s="28">
        <v>0.48200000000000004</v>
      </c>
      <c r="AP100" s="28">
        <v>0.38700000000000001</v>
      </c>
      <c r="AQ100" s="28">
        <v>0.26899999999999996</v>
      </c>
      <c r="AR100" s="28">
        <v>-0.14000000000000001</v>
      </c>
      <c r="AS100" s="28">
        <v>0.124</v>
      </c>
      <c r="AT100" s="28">
        <v>0.126</v>
      </c>
      <c r="AU100" s="28">
        <v>0.153</v>
      </c>
      <c r="AV100" s="39">
        <v>16226</v>
      </c>
      <c r="AW100" s="39">
        <v>6525</v>
      </c>
      <c r="AX100" s="39">
        <v>4485</v>
      </c>
      <c r="AY100" s="39">
        <v>1026</v>
      </c>
      <c r="AZ100" s="28">
        <v>0.21</v>
      </c>
      <c r="BA100" s="54">
        <v>3774</v>
      </c>
      <c r="BB100" s="54">
        <v>610</v>
      </c>
      <c r="BC100" s="54">
        <v>2275</v>
      </c>
      <c r="BD100" s="54">
        <v>4485</v>
      </c>
      <c r="BE100" s="54">
        <v>-1807</v>
      </c>
      <c r="BF100" s="54">
        <v>9</v>
      </c>
      <c r="BG100" s="54"/>
      <c r="BH100" s="54">
        <v>3091</v>
      </c>
      <c r="BI100" s="54">
        <v>648</v>
      </c>
      <c r="BJ100" s="54">
        <v>11</v>
      </c>
      <c r="BK100" s="54">
        <v>315</v>
      </c>
      <c r="BL100" s="54">
        <v>38564</v>
      </c>
      <c r="BM100" s="54">
        <v>24654</v>
      </c>
      <c r="BN100" s="54">
        <v>83198</v>
      </c>
      <c r="BO100" s="54">
        <v>43016</v>
      </c>
      <c r="BP100" s="54"/>
      <c r="BQ100" s="54">
        <v>34076</v>
      </c>
      <c r="BR100" s="54">
        <v>1744</v>
      </c>
      <c r="BS100" s="54">
        <v>459</v>
      </c>
      <c r="BT100" s="54">
        <v>1090</v>
      </c>
      <c r="BU100" s="54">
        <v>46933</v>
      </c>
      <c r="BV100" s="54">
        <v>8369</v>
      </c>
      <c r="BW100" s="54">
        <v>1588</v>
      </c>
      <c r="BX100" s="54">
        <v>386</v>
      </c>
      <c r="BY100" s="54">
        <v>1420</v>
      </c>
      <c r="BZ100" s="54">
        <v>40299</v>
      </c>
      <c r="CA100" s="54">
        <v>350</v>
      </c>
      <c r="CB100" s="54">
        <v>36309</v>
      </c>
      <c r="CC100" s="54">
        <v>15192</v>
      </c>
      <c r="CD100" s="54">
        <v>598</v>
      </c>
      <c r="CE100" s="54">
        <v>24504</v>
      </c>
      <c r="CF100" s="54"/>
      <c r="CG100" s="54">
        <v>13093</v>
      </c>
      <c r="CH100" s="29">
        <f t="shared" si="3"/>
        <v>48804</v>
      </c>
      <c r="CI100" s="54"/>
      <c r="CJ100" s="54"/>
      <c r="CK100" s="54"/>
      <c r="CL100" s="54"/>
      <c r="CM100" s="54"/>
      <c r="CN100" s="54"/>
      <c r="CO100" s="54">
        <v>0.89300000000000002</v>
      </c>
      <c r="CP100" s="54">
        <v>0.89300000000000002</v>
      </c>
      <c r="CQ100" s="54">
        <v>0.498</v>
      </c>
      <c r="CR100" s="54">
        <v>0.89</v>
      </c>
      <c r="CS100" s="54">
        <v>0.89</v>
      </c>
      <c r="CT100" s="54">
        <v>1.74</v>
      </c>
      <c r="CU100" s="54">
        <v>289</v>
      </c>
      <c r="CV100" s="54">
        <v>65</v>
      </c>
      <c r="CW100" s="54">
        <v>67</v>
      </c>
      <c r="CX100" s="54">
        <v>75</v>
      </c>
      <c r="CY100" s="54">
        <v>85</v>
      </c>
      <c r="CZ100" s="54">
        <v>97</v>
      </c>
      <c r="DA100" s="54">
        <v>114</v>
      </c>
      <c r="DB100" s="54">
        <v>235</v>
      </c>
      <c r="DC100" s="54"/>
      <c r="DD100" s="54">
        <v>-1760</v>
      </c>
      <c r="DE100" s="54">
        <v>-192</v>
      </c>
      <c r="DF100" s="54"/>
      <c r="DG100" s="54">
        <v>-17801</v>
      </c>
      <c r="DH100" s="54">
        <v>24573</v>
      </c>
      <c r="DI100" s="54">
        <v>-210</v>
      </c>
      <c r="DJ100" s="54"/>
      <c r="DK100" s="54">
        <v>-1231</v>
      </c>
      <c r="DL100" s="54">
        <v>-1</v>
      </c>
      <c r="DM100" s="54">
        <v>-30</v>
      </c>
      <c r="DN100" s="54">
        <v>-84</v>
      </c>
      <c r="DO100" s="54">
        <v>16226</v>
      </c>
      <c r="DP100" s="54">
        <v>6525</v>
      </c>
      <c r="DQ100" s="54">
        <v>1026</v>
      </c>
      <c r="DR100" s="28">
        <v>0.125</v>
      </c>
      <c r="DS100" s="40">
        <v>1</v>
      </c>
      <c r="DT100" s="41" t="s">
        <v>152</v>
      </c>
    </row>
    <row r="101" spans="1:124" s="27" customFormat="1" ht="28">
      <c r="A101" s="30" t="s">
        <v>631</v>
      </c>
      <c r="B101" s="30" t="s">
        <v>632</v>
      </c>
      <c r="C101" s="31">
        <v>1980</v>
      </c>
      <c r="D101" s="32" t="s">
        <v>192</v>
      </c>
      <c r="E101" s="32" t="s">
        <v>144</v>
      </c>
      <c r="F101" s="32" t="s">
        <v>184</v>
      </c>
      <c r="G101" s="33">
        <v>22100</v>
      </c>
      <c r="H101" s="39">
        <v>52214.5</v>
      </c>
      <c r="I101" s="39">
        <v>88.76</v>
      </c>
      <c r="J101" s="39">
        <v>91.32</v>
      </c>
      <c r="K101" s="39">
        <v>53.3</v>
      </c>
      <c r="L101" s="28">
        <v>0.70629999999999993</v>
      </c>
      <c r="M101" s="28">
        <v>0</v>
      </c>
      <c r="N101" s="28">
        <v>9.3999999999999997E-4</v>
      </c>
      <c r="O101" s="28">
        <v>1.0999999999999999E-4</v>
      </c>
      <c r="P101" s="36">
        <v>0.433</v>
      </c>
      <c r="Q101" s="36">
        <v>0.189</v>
      </c>
      <c r="R101" s="28">
        <v>0.50260994607621601</v>
      </c>
      <c r="S101" s="28">
        <v>0.47813638221745897</v>
      </c>
      <c r="T101" s="37" t="s">
        <v>432</v>
      </c>
      <c r="U101" s="34">
        <v>588.29999999999995</v>
      </c>
      <c r="V101" s="44">
        <v>14.9</v>
      </c>
      <c r="W101" s="39">
        <v>39.26</v>
      </c>
      <c r="X101" s="35">
        <v>3.62</v>
      </c>
      <c r="Y101" s="39">
        <v>1066.5999999999999</v>
      </c>
      <c r="Z101" s="28">
        <v>0.998</v>
      </c>
      <c r="AA101" s="39">
        <v>18262.2</v>
      </c>
      <c r="AB101" s="39">
        <v>3736.2</v>
      </c>
      <c r="AC101" s="39">
        <v>3.23</v>
      </c>
      <c r="AD101" s="28">
        <v>1.5800000000000002E-2</v>
      </c>
      <c r="AE101" s="28">
        <v>6.0599999999999994E-2</v>
      </c>
      <c r="AF101" s="28" t="s">
        <v>151</v>
      </c>
      <c r="AG101" s="28" t="s">
        <v>151</v>
      </c>
      <c r="AH101" s="28" t="s">
        <v>151</v>
      </c>
      <c r="AI101" s="28" t="s">
        <v>151</v>
      </c>
      <c r="AJ101" s="28">
        <v>-0.13600000000000001</v>
      </c>
      <c r="AK101" s="28">
        <v>-7.6299999999999993E-2</v>
      </c>
      <c r="AL101" s="28">
        <v>-6.3099999999999989E-2</v>
      </c>
      <c r="AM101" s="28">
        <v>1.0500000000000001E-2</v>
      </c>
      <c r="AN101" s="28">
        <v>-0.16200000000000001</v>
      </c>
      <c r="AO101" s="28">
        <v>-0.11</v>
      </c>
      <c r="AP101" s="28">
        <v>-9.3000000000000013E-2</v>
      </c>
      <c r="AQ101" s="28">
        <v>-6.7000000000000002E-3</v>
      </c>
      <c r="AR101" s="28">
        <v>-0.61599999999999999</v>
      </c>
      <c r="AS101" s="28">
        <v>-0.59099999999999997</v>
      </c>
      <c r="AT101" s="28">
        <v>-0.54899999999999993</v>
      </c>
      <c r="AU101" s="28">
        <v>-7.0999999999999991E-4</v>
      </c>
      <c r="AV101" s="39">
        <v>18205</v>
      </c>
      <c r="AW101" s="39">
        <v>2380</v>
      </c>
      <c r="AX101" s="39">
        <v>1995</v>
      </c>
      <c r="AY101" s="39">
        <v>1043</v>
      </c>
      <c r="AZ101" s="28">
        <v>0.25800000000000001</v>
      </c>
      <c r="BA101" s="54">
        <v>535</v>
      </c>
      <c r="BB101" s="54">
        <v>2762</v>
      </c>
      <c r="BC101" s="54"/>
      <c r="BD101" s="54">
        <v>1995</v>
      </c>
      <c r="BE101" s="54">
        <v>-447</v>
      </c>
      <c r="BF101" s="54"/>
      <c r="BG101" s="54"/>
      <c r="BH101" s="54">
        <v>1406</v>
      </c>
      <c r="BI101" s="54">
        <v>363</v>
      </c>
      <c r="BJ101" s="54">
        <v>5</v>
      </c>
      <c r="BK101" s="54">
        <v>1293</v>
      </c>
      <c r="BL101" s="54">
        <v>4192</v>
      </c>
      <c r="BM101" s="54">
        <v>11404</v>
      </c>
      <c r="BN101" s="54">
        <v>22947</v>
      </c>
      <c r="BO101" s="54">
        <v>10032</v>
      </c>
      <c r="BP101" s="54"/>
      <c r="BQ101" s="54">
        <v>4365</v>
      </c>
      <c r="BR101" s="54">
        <v>1080</v>
      </c>
      <c r="BS101" s="54">
        <v>1775</v>
      </c>
      <c r="BT101" s="54">
        <v>643</v>
      </c>
      <c r="BU101" s="54">
        <v>8043</v>
      </c>
      <c r="BV101" s="54">
        <v>3851</v>
      </c>
      <c r="BW101" s="54">
        <v>1537</v>
      </c>
      <c r="BX101" s="54"/>
      <c r="BY101" s="54">
        <v>946</v>
      </c>
      <c r="BZ101" s="54">
        <v>8627</v>
      </c>
      <c r="CA101" s="54"/>
      <c r="CB101" s="54">
        <v>9980</v>
      </c>
      <c r="CC101" s="54"/>
      <c r="CD101" s="54">
        <v>1686</v>
      </c>
      <c r="CE101" s="54">
        <v>11505</v>
      </c>
      <c r="CF101" s="54"/>
      <c r="CG101" s="54">
        <v>5187</v>
      </c>
      <c r="CH101" s="29">
        <f t="shared" si="3"/>
        <v>13481</v>
      </c>
      <c r="CI101" s="54">
        <v>149</v>
      </c>
      <c r="CJ101" s="54">
        <v>118</v>
      </c>
      <c r="CK101" s="54">
        <v>118</v>
      </c>
      <c r="CL101" s="54">
        <v>118</v>
      </c>
      <c r="CM101" s="54">
        <v>142</v>
      </c>
      <c r="CN101" s="54">
        <v>178</v>
      </c>
      <c r="CO101" s="54">
        <v>1.75</v>
      </c>
      <c r="CP101" s="54">
        <v>1.75</v>
      </c>
      <c r="CQ101" s="54">
        <v>1.6</v>
      </c>
      <c r="CR101" s="54">
        <v>1.74</v>
      </c>
      <c r="CS101" s="54">
        <v>1.74</v>
      </c>
      <c r="CT101" s="54">
        <v>2.15</v>
      </c>
      <c r="CU101" s="54">
        <v>84</v>
      </c>
      <c r="CV101" s="54">
        <v>41</v>
      </c>
      <c r="CW101" s="54">
        <v>49</v>
      </c>
      <c r="CX101" s="54">
        <v>62</v>
      </c>
      <c r="CY101" s="54">
        <v>85</v>
      </c>
      <c r="CZ101" s="54">
        <v>106</v>
      </c>
      <c r="DA101" s="54">
        <v>148</v>
      </c>
      <c r="DB101" s="54">
        <v>314</v>
      </c>
      <c r="DC101" s="54"/>
      <c r="DD101" s="54">
        <v>-1266</v>
      </c>
      <c r="DE101" s="54">
        <v>-740</v>
      </c>
      <c r="DF101" s="54">
        <v>115</v>
      </c>
      <c r="DG101" s="54"/>
      <c r="DH101" s="54"/>
      <c r="DI101" s="54">
        <v>-2</v>
      </c>
      <c r="DJ101" s="54"/>
      <c r="DK101" s="54"/>
      <c r="DL101" s="54">
        <v>45</v>
      </c>
      <c r="DM101" s="54">
        <v>-53</v>
      </c>
      <c r="DN101" s="54">
        <v>-22</v>
      </c>
      <c r="DO101" s="54">
        <v>18205</v>
      </c>
      <c r="DP101" s="54">
        <v>2380</v>
      </c>
      <c r="DQ101" s="54">
        <v>1043</v>
      </c>
      <c r="DR101" s="28">
        <v>9.0899999999999995E-2</v>
      </c>
      <c r="DS101" s="40">
        <v>1</v>
      </c>
      <c r="DT101" s="41" t="s">
        <v>258</v>
      </c>
    </row>
    <row r="102" spans="1:124" s="27" customFormat="1" ht="14">
      <c r="A102" s="30" t="s">
        <v>594</v>
      </c>
      <c r="B102" s="30" t="s">
        <v>595</v>
      </c>
      <c r="C102" s="31">
        <v>1902</v>
      </c>
      <c r="D102" s="32" t="s">
        <v>596</v>
      </c>
      <c r="E102" s="32" t="s">
        <v>276</v>
      </c>
      <c r="F102" s="32" t="s">
        <v>254</v>
      </c>
      <c r="G102" s="33">
        <v>50300</v>
      </c>
      <c r="H102" s="39">
        <v>44792</v>
      </c>
      <c r="I102" s="39">
        <v>130.31</v>
      </c>
      <c r="J102" s="39">
        <v>134.38999999999999</v>
      </c>
      <c r="K102" s="39">
        <v>94.8</v>
      </c>
      <c r="L102" s="28">
        <v>0.2303</v>
      </c>
      <c r="M102" s="28">
        <v>0</v>
      </c>
      <c r="N102" s="28">
        <v>9.5E-4</v>
      </c>
      <c r="O102" s="28">
        <v>5.8999999999999992E-4</v>
      </c>
      <c r="P102" s="36">
        <v>0.82899999999999996</v>
      </c>
      <c r="Q102" s="36">
        <v>0.47799999999999998</v>
      </c>
      <c r="R102" s="28">
        <v>0.20394089905491888</v>
      </c>
      <c r="S102" s="28">
        <v>0.12607354651327446</v>
      </c>
      <c r="T102" s="37" t="s">
        <v>213</v>
      </c>
      <c r="U102" s="34">
        <v>343.7</v>
      </c>
      <c r="V102" s="43">
        <v>5.05</v>
      </c>
      <c r="W102" s="39">
        <v>94.57</v>
      </c>
      <c r="X102" s="36">
        <v>0.81299999999999994</v>
      </c>
      <c r="Y102" s="39">
        <v>78.3</v>
      </c>
      <c r="Z102" s="28">
        <v>0.99900000000000011</v>
      </c>
      <c r="AA102" s="39">
        <v>17928.099999999999</v>
      </c>
      <c r="AB102" s="39">
        <v>4626.3999999999996</v>
      </c>
      <c r="AC102" s="39">
        <v>5.86</v>
      </c>
      <c r="AD102" s="28">
        <v>6.4500000000000002E-2</v>
      </c>
      <c r="AE102" s="28">
        <v>8.6099999999999996E-2</v>
      </c>
      <c r="AF102" s="28">
        <v>7.8799999999999995E-2</v>
      </c>
      <c r="AG102" s="28">
        <v>6.6600000000000006E-2</v>
      </c>
      <c r="AH102" s="28">
        <v>5.5E-2</v>
      </c>
      <c r="AI102" s="28">
        <v>5.16E-2</v>
      </c>
      <c r="AJ102" s="28">
        <v>6.2400000000000004E-2</v>
      </c>
      <c r="AK102" s="28">
        <v>6.9099999999999995E-2</v>
      </c>
      <c r="AL102" s="28">
        <v>5.9400000000000001E-2</v>
      </c>
      <c r="AM102" s="28">
        <v>5.0900000000000001E-2</v>
      </c>
      <c r="AN102" s="28">
        <v>2.75E-2</v>
      </c>
      <c r="AO102" s="28">
        <v>3.6499999999999998E-2</v>
      </c>
      <c r="AP102" s="28">
        <v>3.3000000000000002E-2</v>
      </c>
      <c r="AQ102" s="28">
        <v>2.2099999999999998E-2</v>
      </c>
      <c r="AR102" s="28">
        <v>1.5100000000000001E-2</v>
      </c>
      <c r="AS102" s="28">
        <v>3.9399999999999998E-2</v>
      </c>
      <c r="AT102" s="28">
        <v>2.8500000000000001E-2</v>
      </c>
      <c r="AU102" s="28">
        <v>1.1200000000000002E-2</v>
      </c>
      <c r="AV102" s="39">
        <v>18866.400000000001</v>
      </c>
      <c r="AW102" s="39">
        <v>4655.3999999999996</v>
      </c>
      <c r="AX102" s="39">
        <v>3171.7</v>
      </c>
      <c r="AY102" s="39">
        <v>2015.4</v>
      </c>
      <c r="AZ102" s="28">
        <v>0.28199999999999997</v>
      </c>
      <c r="BA102" s="54">
        <v>2301.9</v>
      </c>
      <c r="BB102" s="54">
        <v>3227.7</v>
      </c>
      <c r="BC102" s="54">
        <v>1499.8</v>
      </c>
      <c r="BD102" s="54">
        <v>3171.7</v>
      </c>
      <c r="BE102" s="54">
        <v>-286</v>
      </c>
      <c r="BF102" s="54">
        <v>8.9600000000000009</v>
      </c>
      <c r="BG102" s="54"/>
      <c r="BH102" s="54">
        <v>2908.9</v>
      </c>
      <c r="BI102" s="54">
        <v>821.2</v>
      </c>
      <c r="BJ102" s="54"/>
      <c r="BK102" s="54">
        <v>1101.5999999999999</v>
      </c>
      <c r="BL102" s="54">
        <v>17616.7</v>
      </c>
      <c r="BM102" s="54">
        <v>6365.2</v>
      </c>
      <c r="BN102" s="54">
        <v>32348.7</v>
      </c>
      <c r="BO102" s="54">
        <v>8776.1</v>
      </c>
      <c r="BP102" s="54"/>
      <c r="BQ102" s="54">
        <v>13964.2</v>
      </c>
      <c r="BR102" s="54">
        <v>3485.8</v>
      </c>
      <c r="BS102" s="54">
        <v>1060.5999999999999</v>
      </c>
      <c r="BT102" s="54">
        <v>518.1</v>
      </c>
      <c r="BU102" s="54">
        <v>37706.6</v>
      </c>
      <c r="BV102" s="54">
        <v>20089.900000000001</v>
      </c>
      <c r="BW102" s="54">
        <v>2333.5</v>
      </c>
      <c r="BX102" s="54">
        <v>66.8</v>
      </c>
      <c r="BY102" s="54">
        <v>1961.4</v>
      </c>
      <c r="BZ102" s="54">
        <v>7099.2</v>
      </c>
      <c r="CA102" s="54">
        <v>351.5</v>
      </c>
      <c r="CB102" s="54">
        <v>9649.2000000000007</v>
      </c>
      <c r="CC102" s="54">
        <v>362.2</v>
      </c>
      <c r="CD102" s="54">
        <v>1294.5999999999999</v>
      </c>
      <c r="CE102" s="54">
        <v>7009.3</v>
      </c>
      <c r="CF102" s="54"/>
      <c r="CG102" s="54">
        <v>14632.1</v>
      </c>
      <c r="CH102" s="29">
        <f t="shared" si="3"/>
        <v>22986.700000000004</v>
      </c>
      <c r="CI102" s="54">
        <v>336.4</v>
      </c>
      <c r="CJ102" s="54">
        <v>342.5</v>
      </c>
      <c r="CK102" s="54">
        <v>362.5</v>
      </c>
      <c r="CL102" s="54">
        <v>364.9</v>
      </c>
      <c r="CM102" s="54">
        <v>364.7</v>
      </c>
      <c r="CN102" s="54">
        <v>353</v>
      </c>
      <c r="CO102" s="54">
        <v>5.87</v>
      </c>
      <c r="CP102" s="54">
        <v>5.87</v>
      </c>
      <c r="CQ102" s="54">
        <v>5.05</v>
      </c>
      <c r="CR102" s="54">
        <v>5.85</v>
      </c>
      <c r="CS102" s="54">
        <v>5.85</v>
      </c>
      <c r="CT102" s="54">
        <v>3.09</v>
      </c>
      <c r="CU102" s="54">
        <v>279.60000000000002</v>
      </c>
      <c r="CV102" s="54">
        <v>96.2</v>
      </c>
      <c r="CW102" s="54">
        <v>96.2</v>
      </c>
      <c r="CX102" s="54">
        <v>96.2</v>
      </c>
      <c r="CY102" s="54">
        <v>96.2</v>
      </c>
      <c r="CZ102" s="54">
        <v>202.1</v>
      </c>
      <c r="DA102" s="54">
        <v>226.352</v>
      </c>
      <c r="DB102" s="54">
        <v>93.4</v>
      </c>
      <c r="DC102" s="54"/>
      <c r="DD102" s="54">
        <v>-1014.9</v>
      </c>
      <c r="DE102" s="54">
        <v>-140.9</v>
      </c>
      <c r="DF102" s="54">
        <v>72</v>
      </c>
      <c r="DG102" s="54"/>
      <c r="DH102" s="54">
        <v>92.1</v>
      </c>
      <c r="DI102" s="54">
        <v>19.100000000000001</v>
      </c>
      <c r="DJ102" s="54"/>
      <c r="DK102" s="54">
        <v>-216.7</v>
      </c>
      <c r="DL102" s="54"/>
      <c r="DM102" s="54"/>
      <c r="DN102" s="54"/>
      <c r="DO102" s="54">
        <v>18866.400000000001</v>
      </c>
      <c r="DP102" s="54">
        <v>4655.3999999999996</v>
      </c>
      <c r="DQ102" s="54">
        <v>2015.4</v>
      </c>
      <c r="DR102" s="28">
        <v>0.1333</v>
      </c>
      <c r="DS102" s="40">
        <v>4</v>
      </c>
      <c r="DT102" s="41" t="s">
        <v>189</v>
      </c>
    </row>
    <row r="103" spans="1:124" s="27" customFormat="1" ht="14">
      <c r="A103" s="30" t="s">
        <v>368</v>
      </c>
      <c r="B103" s="30" t="s">
        <v>369</v>
      </c>
      <c r="C103" s="31">
        <v>1909</v>
      </c>
      <c r="D103" s="32" t="s">
        <v>370</v>
      </c>
      <c r="E103" s="32" t="s">
        <v>276</v>
      </c>
      <c r="F103" s="32" t="s">
        <v>184</v>
      </c>
      <c r="G103" s="33">
        <v>78611</v>
      </c>
      <c r="H103" s="39">
        <v>103690.6</v>
      </c>
      <c r="I103" s="39">
        <v>187.85</v>
      </c>
      <c r="J103" s="39">
        <v>189.54</v>
      </c>
      <c r="K103" s="39">
        <v>126.6</v>
      </c>
      <c r="L103" s="28">
        <v>0.15310000000000001</v>
      </c>
      <c r="M103" s="28">
        <v>0.43320000000000003</v>
      </c>
      <c r="N103" s="28">
        <v>0.13880000000000001</v>
      </c>
      <c r="O103" s="28">
        <v>1.4000000000000001E-4</v>
      </c>
      <c r="P103" s="36">
        <v>0.51700000000000002</v>
      </c>
      <c r="Q103" s="36">
        <v>0.36299999999999999</v>
      </c>
      <c r="R103" s="28">
        <v>0.19284199434409691</v>
      </c>
      <c r="S103" s="28">
        <v>0.14045220202129827</v>
      </c>
      <c r="T103" s="37" t="s">
        <v>914</v>
      </c>
      <c r="U103" s="34">
        <v>552</v>
      </c>
      <c r="V103" s="44">
        <v>10.8</v>
      </c>
      <c r="W103" s="39">
        <v>91.12</v>
      </c>
      <c r="X103" s="36">
        <v>0.71499999999999997</v>
      </c>
      <c r="Y103" s="39">
        <v>67.3</v>
      </c>
      <c r="Z103" s="28">
        <v>0.42</v>
      </c>
      <c r="AA103" s="39">
        <v>27112.400000000001</v>
      </c>
      <c r="AB103" s="39">
        <v>5751.5</v>
      </c>
      <c r="AC103" s="39">
        <v>6.68</v>
      </c>
      <c r="AD103" s="28">
        <v>7.85E-2</v>
      </c>
      <c r="AE103" s="28">
        <v>9.0700000000000003E-2</v>
      </c>
      <c r="AF103" s="28">
        <v>2.1499999999999998E-2</v>
      </c>
      <c r="AG103" s="28">
        <v>-2.12E-2</v>
      </c>
      <c r="AH103" s="28">
        <v>-1.2500000000000001E-2</v>
      </c>
      <c r="AI103" s="28">
        <v>5.1500000000000004E-2</v>
      </c>
      <c r="AJ103" s="28">
        <v>0.223</v>
      </c>
      <c r="AK103" s="28">
        <v>8.4000000000000005E-2</v>
      </c>
      <c r="AL103" s="28">
        <v>6.3099999999999989E-2</v>
      </c>
      <c r="AM103" s="28">
        <v>5.2199999999999996E-2</v>
      </c>
      <c r="AN103" s="28">
        <v>0.26300000000000001</v>
      </c>
      <c r="AO103" s="28">
        <v>5.45E-2</v>
      </c>
      <c r="AP103" s="28">
        <v>4.7199999999999999E-2</v>
      </c>
      <c r="AQ103" s="28">
        <v>3.4700000000000002E-2</v>
      </c>
      <c r="AR103" s="28">
        <v>0.66</v>
      </c>
      <c r="AS103" s="28">
        <v>3.7100000000000001E-2</v>
      </c>
      <c r="AT103" s="28">
        <v>3.8199999999999998E-2</v>
      </c>
      <c r="AU103" s="28">
        <v>1.84E-2</v>
      </c>
      <c r="AV103" s="39">
        <v>27273.5</v>
      </c>
      <c r="AW103" s="39">
        <v>5606.2</v>
      </c>
      <c r="AX103" s="39">
        <v>4670.6000000000004</v>
      </c>
      <c r="AY103" s="39">
        <v>5943.5</v>
      </c>
      <c r="AZ103" s="28">
        <v>0.28699999999999998</v>
      </c>
      <c r="BA103" s="54">
        <v>1220.4000000000001</v>
      </c>
      <c r="BB103" s="54">
        <v>13810</v>
      </c>
      <c r="BC103" s="54"/>
      <c r="BD103" s="54">
        <v>4670.6000000000004</v>
      </c>
      <c r="BE103" s="54">
        <v>-38</v>
      </c>
      <c r="BF103" s="54">
        <v>451.9</v>
      </c>
      <c r="BG103" s="54"/>
      <c r="BH103" s="54">
        <v>4692.7</v>
      </c>
      <c r="BI103" s="54">
        <v>1344.8</v>
      </c>
      <c r="BJ103" s="54"/>
      <c r="BK103" s="54">
        <v>2320.4</v>
      </c>
      <c r="BL103" s="54">
        <v>3802.1</v>
      </c>
      <c r="BM103" s="54">
        <v>9109.1</v>
      </c>
      <c r="BN103" s="54">
        <v>38810.1</v>
      </c>
      <c r="BO103" s="54">
        <v>3133</v>
      </c>
      <c r="BP103" s="54"/>
      <c r="BQ103" s="54">
        <v>24432.7</v>
      </c>
      <c r="BR103" s="54">
        <v>3991.8</v>
      </c>
      <c r="BS103" s="54">
        <v>2739.1</v>
      </c>
      <c r="BT103" s="54">
        <v>609.70000000000005</v>
      </c>
      <c r="BU103" s="54">
        <v>9870</v>
      </c>
      <c r="BV103" s="54">
        <v>6067.9</v>
      </c>
      <c r="BW103" s="54">
        <v>5084.8999999999996</v>
      </c>
      <c r="BX103" s="54">
        <v>2836.3</v>
      </c>
      <c r="BY103" s="54">
        <v>1481.2</v>
      </c>
      <c r="BZ103" s="54">
        <v>50.5</v>
      </c>
      <c r="CA103" s="54">
        <v>4.3600000000000003</v>
      </c>
      <c r="CB103" s="54">
        <v>467.1</v>
      </c>
      <c r="CC103" s="54">
        <v>7.99</v>
      </c>
      <c r="CD103" s="54">
        <v>3662.2</v>
      </c>
      <c r="CE103" s="54">
        <v>8546.4</v>
      </c>
      <c r="CF103" s="54"/>
      <c r="CG103" s="54">
        <v>31174</v>
      </c>
      <c r="CH103" s="29">
        <f t="shared" si="3"/>
        <v>27978.899999999998</v>
      </c>
      <c r="CI103" s="54">
        <v>920.7</v>
      </c>
      <c r="CJ103" s="54">
        <v>953.9</v>
      </c>
      <c r="CK103" s="54">
        <v>1177.0999999999999</v>
      </c>
      <c r="CL103" s="54">
        <v>1182.8</v>
      </c>
      <c r="CM103" s="54">
        <v>1030.5</v>
      </c>
      <c r="CN103" s="54">
        <v>877.4</v>
      </c>
      <c r="CO103" s="54">
        <v>10.3</v>
      </c>
      <c r="CP103" s="54">
        <v>5.8</v>
      </c>
      <c r="CQ103" s="54">
        <v>5.48</v>
      </c>
      <c r="CR103" s="54">
        <v>10.199999999999999</v>
      </c>
      <c r="CS103" s="54">
        <v>5.73</v>
      </c>
      <c r="CT103" s="54">
        <v>3.27</v>
      </c>
      <c r="CU103" s="54">
        <v>288.2</v>
      </c>
      <c r="CV103" s="54">
        <v>300.89999999999998</v>
      </c>
      <c r="CW103" s="54">
        <v>300.89999999999998</v>
      </c>
      <c r="CX103" s="54">
        <v>300.89999999999998</v>
      </c>
      <c r="CY103" s="54">
        <v>300.89999999999998</v>
      </c>
      <c r="CZ103" s="54">
        <v>554.29999999999995</v>
      </c>
      <c r="DA103" s="54">
        <v>620.81600000000003</v>
      </c>
      <c r="DB103" s="54">
        <v>-176</v>
      </c>
      <c r="DC103" s="54"/>
      <c r="DD103" s="54">
        <v>-1923.7</v>
      </c>
      <c r="DE103" s="54">
        <v>-7456.6</v>
      </c>
      <c r="DF103" s="54">
        <v>261.89999999999998</v>
      </c>
      <c r="DG103" s="54">
        <v>-15.7</v>
      </c>
      <c r="DH103" s="54">
        <v>2693.5</v>
      </c>
      <c r="DI103" s="54">
        <v>538.79999999999995</v>
      </c>
      <c r="DJ103" s="54">
        <v>1445.3</v>
      </c>
      <c r="DK103" s="54"/>
      <c r="DL103" s="54">
        <v>67.5</v>
      </c>
      <c r="DM103" s="54">
        <v>-21.8</v>
      </c>
      <c r="DN103" s="54">
        <v>-144.9</v>
      </c>
      <c r="DO103" s="54">
        <v>27273.5</v>
      </c>
      <c r="DP103" s="54">
        <v>5606.2</v>
      </c>
      <c r="DQ103" s="54">
        <v>5943.5</v>
      </c>
      <c r="DR103" s="28">
        <v>6.25E-2</v>
      </c>
      <c r="DS103" s="40">
        <v>4</v>
      </c>
      <c r="DT103" s="41" t="s">
        <v>565</v>
      </c>
    </row>
    <row r="104" spans="1:124" s="27" customFormat="1" ht="14">
      <c r="A104" s="30" t="s">
        <v>519</v>
      </c>
      <c r="B104" s="30" t="s">
        <v>520</v>
      </c>
      <c r="C104" s="31">
        <v>1988</v>
      </c>
      <c r="D104" s="32" t="s">
        <v>518</v>
      </c>
      <c r="E104" s="32" t="s">
        <v>144</v>
      </c>
      <c r="F104" s="32" t="s">
        <v>222</v>
      </c>
      <c r="G104" s="33">
        <v>48500</v>
      </c>
      <c r="H104" s="39">
        <v>45395.3</v>
      </c>
      <c r="I104" s="39">
        <v>56.85</v>
      </c>
      <c r="J104" s="39">
        <v>81.25</v>
      </c>
      <c r="K104" s="39">
        <v>49.8</v>
      </c>
      <c r="L104" s="28">
        <v>0.41170000000000001</v>
      </c>
      <c r="M104" s="28">
        <v>0</v>
      </c>
      <c r="N104" s="28">
        <v>0.60580000000000001</v>
      </c>
      <c r="O104" s="28">
        <v>0.47820000000000001</v>
      </c>
      <c r="P104" s="35">
        <v>1.2</v>
      </c>
      <c r="Q104" s="35">
        <v>1.64</v>
      </c>
      <c r="R104" s="28">
        <v>0.37726919610809251</v>
      </c>
      <c r="S104" s="28">
        <v>0.46028004853232884</v>
      </c>
      <c r="T104" s="37" t="s">
        <v>400</v>
      </c>
      <c r="U104" s="34">
        <v>798.5</v>
      </c>
      <c r="V104" s="43">
        <v>6.96</v>
      </c>
      <c r="W104" s="39">
        <v>58.25</v>
      </c>
      <c r="X104" s="35">
        <v>5.81</v>
      </c>
      <c r="Y104" s="39">
        <v>162.1</v>
      </c>
      <c r="Z104" s="28">
        <v>0.39399999999999996</v>
      </c>
      <c r="AA104" s="39">
        <v>13585.2</v>
      </c>
      <c r="AB104" s="39">
        <v>4740.8</v>
      </c>
      <c r="AC104" s="39">
        <v>3.13</v>
      </c>
      <c r="AD104" s="28">
        <v>7.2499999999999995E-3</v>
      </c>
      <c r="AE104" s="28">
        <v>0.11</v>
      </c>
      <c r="AF104" s="28">
        <v>0.23699999999999999</v>
      </c>
      <c r="AG104" s="28">
        <v>0.33299999999999996</v>
      </c>
      <c r="AH104" s="28">
        <v>0.32899999999999996</v>
      </c>
      <c r="AI104" s="28">
        <v>0.28399999999999997</v>
      </c>
      <c r="AJ104" s="28" t="s">
        <v>151</v>
      </c>
      <c r="AK104" s="28">
        <v>0.84400000000000008</v>
      </c>
      <c r="AL104" s="28">
        <v>0.45100000000000001</v>
      </c>
      <c r="AM104" s="28">
        <v>0.26200000000000001</v>
      </c>
      <c r="AN104" s="28">
        <v>0.221</v>
      </c>
      <c r="AO104" s="28">
        <v>0.19600000000000001</v>
      </c>
      <c r="AP104" s="28">
        <v>0.16899999999999998</v>
      </c>
      <c r="AQ104" s="28">
        <v>0.157</v>
      </c>
      <c r="AR104" s="28">
        <v>0.23199999999999998</v>
      </c>
      <c r="AS104" s="28">
        <v>0.184</v>
      </c>
      <c r="AT104" s="28">
        <v>0.14699999999999999</v>
      </c>
      <c r="AU104" s="28">
        <v>5.91E-2</v>
      </c>
      <c r="AV104" s="39">
        <v>14583.8</v>
      </c>
      <c r="AW104" s="39">
        <v>5178.3</v>
      </c>
      <c r="AX104" s="39">
        <v>4106.1000000000004</v>
      </c>
      <c r="AY104" s="39">
        <v>2840.6</v>
      </c>
      <c r="AZ104" s="28">
        <v>6.3799999999999996E-2</v>
      </c>
      <c r="BA104" s="54">
        <v>1178.7</v>
      </c>
      <c r="BB104" s="54">
        <v>1700.8</v>
      </c>
      <c r="BC104" s="54">
        <v>1031.5999999999999</v>
      </c>
      <c r="BD104" s="54">
        <v>4106.1000000000004</v>
      </c>
      <c r="BE104" s="54">
        <v>-274.2</v>
      </c>
      <c r="BF104" s="54">
        <v>25.6</v>
      </c>
      <c r="BG104" s="54"/>
      <c r="BH104" s="54">
        <v>3832.7</v>
      </c>
      <c r="BI104" s="54">
        <v>244.6</v>
      </c>
      <c r="BJ104" s="54"/>
      <c r="BK104" s="54">
        <v>3506.3</v>
      </c>
      <c r="BL104" s="54">
        <v>15372.5</v>
      </c>
      <c r="BM104" s="54"/>
      <c r="BN104" s="54">
        <v>22361.7</v>
      </c>
      <c r="BO104" s="54">
        <v>9992.6</v>
      </c>
      <c r="BP104" s="54"/>
      <c r="BQ104" s="54">
        <v>7213.6</v>
      </c>
      <c r="BR104" s="54">
        <v>1462.6</v>
      </c>
      <c r="BS104" s="54">
        <v>41.7</v>
      </c>
      <c r="BT104" s="54">
        <v>6.57</v>
      </c>
      <c r="BU104" s="54">
        <v>21055.7</v>
      </c>
      <c r="BV104" s="54">
        <v>5683.3</v>
      </c>
      <c r="BW104" s="54">
        <v>112.7</v>
      </c>
      <c r="BX104" s="54"/>
      <c r="BY104" s="54">
        <v>1316.7</v>
      </c>
      <c r="BZ104" s="54">
        <v>9877.7999999999993</v>
      </c>
      <c r="CA104" s="54">
        <v>1807</v>
      </c>
      <c r="CB104" s="54">
        <v>9760.2999999999993</v>
      </c>
      <c r="CC104" s="54">
        <v>1835</v>
      </c>
      <c r="CD104" s="54">
        <v>3600.4</v>
      </c>
      <c r="CE104" s="54"/>
      <c r="CF104" s="54"/>
      <c r="CG104" s="54">
        <v>7665.5</v>
      </c>
      <c r="CH104" s="29">
        <f t="shared" si="3"/>
        <v>13825.4</v>
      </c>
      <c r="CI104" s="54"/>
      <c r="CJ104" s="54"/>
      <c r="CK104" s="54"/>
      <c r="CL104" s="54"/>
      <c r="CM104" s="54"/>
      <c r="CN104" s="54"/>
      <c r="CO104" s="54">
        <v>3.52</v>
      </c>
      <c r="CP104" s="54">
        <v>3.52</v>
      </c>
      <c r="CQ104" s="54">
        <v>2.0699999999999998</v>
      </c>
      <c r="CR104" s="54">
        <v>3.52</v>
      </c>
      <c r="CS104" s="54">
        <v>3.52</v>
      </c>
      <c r="CT104" s="54">
        <v>2</v>
      </c>
      <c r="CU104" s="54">
        <v>250</v>
      </c>
      <c r="CV104" s="54">
        <v>14.6</v>
      </c>
      <c r="CW104" s="54">
        <v>18</v>
      </c>
      <c r="CX104" s="54">
        <v>19.7</v>
      </c>
      <c r="CY104" s="54">
        <v>22.6</v>
      </c>
      <c r="CZ104" s="54">
        <v>28.7</v>
      </c>
      <c r="DA104" s="54">
        <v>211.9</v>
      </c>
      <c r="DB104" s="54">
        <v>-91.5</v>
      </c>
      <c r="DC104" s="54"/>
      <c r="DD104" s="54">
        <v>-2386.6999999999998</v>
      </c>
      <c r="DE104" s="54">
        <v>-1676.8</v>
      </c>
      <c r="DF104" s="54">
        <v>55.7</v>
      </c>
      <c r="DG104" s="54">
        <v>-2117.5</v>
      </c>
      <c r="DH104" s="54">
        <v>2497.6999999999998</v>
      </c>
      <c r="DI104" s="54">
        <v>0.27</v>
      </c>
      <c r="DJ104" s="54"/>
      <c r="DK104" s="54"/>
      <c r="DL104" s="54">
        <v>-5.22</v>
      </c>
      <c r="DM104" s="54">
        <v>-0.03</v>
      </c>
      <c r="DN104" s="54">
        <v>37.4</v>
      </c>
      <c r="DO104" s="54">
        <v>14583.8</v>
      </c>
      <c r="DP104" s="54">
        <v>5178.3</v>
      </c>
      <c r="DQ104" s="54">
        <v>2840.6</v>
      </c>
      <c r="DR104" s="28">
        <v>0.18179999999999999</v>
      </c>
      <c r="DS104" s="40">
        <v>3</v>
      </c>
      <c r="DT104" s="41" t="s">
        <v>258</v>
      </c>
    </row>
    <row r="105" spans="1:124" s="27" customFormat="1" ht="28">
      <c r="A105" s="30" t="s">
        <v>462</v>
      </c>
      <c r="B105" s="30" t="s">
        <v>463</v>
      </c>
      <c r="C105" s="31">
        <v>1909</v>
      </c>
      <c r="D105" s="32" t="s">
        <v>327</v>
      </c>
      <c r="E105" s="32" t="s">
        <v>144</v>
      </c>
      <c r="F105" s="32" t="s">
        <v>169</v>
      </c>
      <c r="G105" s="33">
        <v>112000</v>
      </c>
      <c r="H105" s="39">
        <v>62923.1</v>
      </c>
      <c r="I105" s="39">
        <v>200.53</v>
      </c>
      <c r="J105" s="39">
        <v>207.06</v>
      </c>
      <c r="K105" s="39">
        <v>153.5</v>
      </c>
      <c r="L105" s="28">
        <v>0.7145999999999999</v>
      </c>
      <c r="M105" s="28">
        <v>0</v>
      </c>
      <c r="N105" s="28">
        <v>3.4000000000000002E-4</v>
      </c>
      <c r="O105" s="28">
        <v>4.0000000000000003E-5</v>
      </c>
      <c r="P105" s="36">
        <v>0.98699999999999999</v>
      </c>
      <c r="Q105" s="36">
        <v>0.625</v>
      </c>
      <c r="R105" s="28">
        <v>0.23753411948297457</v>
      </c>
      <c r="S105" s="28">
        <v>0.18831089428867737</v>
      </c>
      <c r="T105" s="37" t="s">
        <v>226</v>
      </c>
      <c r="U105" s="34">
        <v>313.8</v>
      </c>
      <c r="V105" s="43">
        <v>6.3</v>
      </c>
      <c r="W105" s="39">
        <v>84.62</v>
      </c>
      <c r="X105" s="35">
        <v>1.34</v>
      </c>
      <c r="Y105" s="39">
        <v>274</v>
      </c>
      <c r="Z105" s="28">
        <v>0.8590000000000001</v>
      </c>
      <c r="AA105" s="39">
        <v>44660.1</v>
      </c>
      <c r="AB105" s="39">
        <v>6523.7</v>
      </c>
      <c r="AC105" s="39">
        <v>11</v>
      </c>
      <c r="AD105" s="28">
        <v>-5.5600000000000007E-3</v>
      </c>
      <c r="AE105" s="28">
        <v>0.105</v>
      </c>
      <c r="AF105" s="28">
        <v>0.111</v>
      </c>
      <c r="AG105" s="28">
        <v>0.106</v>
      </c>
      <c r="AH105" s="28">
        <v>8.9700000000000002E-2</v>
      </c>
      <c r="AI105" s="28">
        <v>2.53E-2</v>
      </c>
      <c r="AJ105" s="28">
        <v>3.9800000000000002E-2</v>
      </c>
      <c r="AK105" s="28">
        <v>5.5999999999999994E-2</v>
      </c>
      <c r="AL105" s="28">
        <v>4.4900000000000002E-2</v>
      </c>
      <c r="AM105" s="28">
        <v>7.7800000000000005E-3</v>
      </c>
      <c r="AN105" s="28">
        <v>0.10800000000000001</v>
      </c>
      <c r="AO105" s="28">
        <v>0.12</v>
      </c>
      <c r="AP105" s="28">
        <v>0.1</v>
      </c>
      <c r="AQ105" s="28">
        <v>-6.4900000000000001E-3</v>
      </c>
      <c r="AR105" s="28">
        <v>0.21199999999999999</v>
      </c>
      <c r="AS105" s="28">
        <v>0.17199999999999999</v>
      </c>
      <c r="AT105" s="28">
        <v>0.153</v>
      </c>
      <c r="AU105" s="28">
        <v>5.3400000000000001E-3</v>
      </c>
      <c r="AV105" s="39">
        <v>45600</v>
      </c>
      <c r="AW105" s="39">
        <v>6157</v>
      </c>
      <c r="AX105" s="39">
        <v>5369</v>
      </c>
      <c r="AY105" s="39">
        <v>3614</v>
      </c>
      <c r="AZ105" s="28">
        <v>0.313</v>
      </c>
      <c r="BA105" s="54">
        <v>845</v>
      </c>
      <c r="BB105" s="54"/>
      <c r="BC105" s="54"/>
      <c r="BD105" s="54">
        <v>5369</v>
      </c>
      <c r="BE105" s="54">
        <v>-340</v>
      </c>
      <c r="BF105" s="54"/>
      <c r="BG105" s="54">
        <v>-119</v>
      </c>
      <c r="BH105" s="54">
        <v>5258</v>
      </c>
      <c r="BI105" s="54">
        <v>1644</v>
      </c>
      <c r="BJ105" s="54"/>
      <c r="BK105" s="54">
        <v>1446</v>
      </c>
      <c r="BL105" s="54">
        <v>4755</v>
      </c>
      <c r="BM105" s="54">
        <v>10862</v>
      </c>
      <c r="BN105" s="54">
        <v>37073</v>
      </c>
      <c r="BO105" s="54">
        <v>6169</v>
      </c>
      <c r="BP105" s="54"/>
      <c r="BQ105" s="54">
        <v>3400</v>
      </c>
      <c r="BR105" s="54">
        <v>5884</v>
      </c>
      <c r="BS105" s="54">
        <v>2882</v>
      </c>
      <c r="BT105" s="54">
        <v>2117</v>
      </c>
      <c r="BU105" s="54">
        <v>13495</v>
      </c>
      <c r="BV105" s="54">
        <v>8740</v>
      </c>
      <c r="BW105" s="54">
        <v>1570</v>
      </c>
      <c r="BX105" s="54"/>
      <c r="BY105" s="54">
        <v>1926</v>
      </c>
      <c r="BZ105" s="54">
        <v>6169</v>
      </c>
      <c r="CA105" s="54"/>
      <c r="CB105" s="54">
        <v>6152</v>
      </c>
      <c r="CC105" s="54"/>
      <c r="CD105" s="54">
        <v>2617</v>
      </c>
      <c r="CE105" s="54">
        <v>10348</v>
      </c>
      <c r="CF105" s="54"/>
      <c r="CG105" s="54">
        <v>4918</v>
      </c>
      <c r="CH105" s="29">
        <f t="shared" si="3"/>
        <v>8453</v>
      </c>
      <c r="CI105" s="54">
        <v>751</v>
      </c>
      <c r="CJ105" s="54">
        <v>697</v>
      </c>
      <c r="CK105" s="54">
        <v>697</v>
      </c>
      <c r="CL105" s="54">
        <v>697</v>
      </c>
      <c r="CM105" s="54">
        <v>697</v>
      </c>
      <c r="CN105" s="54">
        <v>616</v>
      </c>
      <c r="CO105" s="54">
        <v>11.4</v>
      </c>
      <c r="CP105" s="54">
        <v>11.4</v>
      </c>
      <c r="CQ105" s="54">
        <v>10.6</v>
      </c>
      <c r="CR105" s="54">
        <v>11.2</v>
      </c>
      <c r="CS105" s="54">
        <v>11.2</v>
      </c>
      <c r="CT105" s="54">
        <v>5.49</v>
      </c>
      <c r="CU105" s="54">
        <v>150</v>
      </c>
      <c r="CV105" s="54">
        <v>69</v>
      </c>
      <c r="CW105" s="54">
        <v>95</v>
      </c>
      <c r="CX105" s="54">
        <v>133</v>
      </c>
      <c r="CY105" s="54">
        <v>181</v>
      </c>
      <c r="CZ105" s="54">
        <v>228</v>
      </c>
      <c r="DA105" s="54">
        <v>258</v>
      </c>
      <c r="DB105" s="54">
        <v>179</v>
      </c>
      <c r="DC105" s="54"/>
      <c r="DD105" s="54">
        <v>-1760</v>
      </c>
      <c r="DE105" s="54">
        <v>-1900</v>
      </c>
      <c r="DF105" s="54">
        <v>308</v>
      </c>
      <c r="DG105" s="54"/>
      <c r="DH105" s="54"/>
      <c r="DI105" s="54">
        <v>20</v>
      </c>
      <c r="DJ105" s="54"/>
      <c r="DK105" s="54">
        <v>-898</v>
      </c>
      <c r="DL105" s="54">
        <v>95</v>
      </c>
      <c r="DM105" s="54">
        <v>77</v>
      </c>
      <c r="DN105" s="54">
        <v>28</v>
      </c>
      <c r="DO105" s="54">
        <v>45600</v>
      </c>
      <c r="DP105" s="54">
        <v>6157</v>
      </c>
      <c r="DQ105" s="54">
        <v>3614</v>
      </c>
      <c r="DR105" s="28">
        <v>8.3299999999999999E-2</v>
      </c>
      <c r="DS105" s="40">
        <v>1</v>
      </c>
      <c r="DT105" s="41" t="s">
        <v>176</v>
      </c>
    </row>
    <row r="106" spans="1:124" s="27" customFormat="1" ht="14">
      <c r="A106" s="30" t="s">
        <v>484</v>
      </c>
      <c r="B106" s="30" t="s">
        <v>485</v>
      </c>
      <c r="C106" s="31">
        <v>1946</v>
      </c>
      <c r="D106" s="32" t="s">
        <v>283</v>
      </c>
      <c r="E106" s="32" t="s">
        <v>144</v>
      </c>
      <c r="F106" s="32" t="s">
        <v>222</v>
      </c>
      <c r="G106" s="33">
        <v>220500</v>
      </c>
      <c r="H106" s="39">
        <v>71435</v>
      </c>
      <c r="I106" s="39">
        <v>75.06</v>
      </c>
      <c r="J106" s="39">
        <v>76.25</v>
      </c>
      <c r="K106" s="39">
        <v>44.1</v>
      </c>
      <c r="L106" s="28">
        <v>0.7965000000000001</v>
      </c>
      <c r="M106" s="28">
        <v>0</v>
      </c>
      <c r="N106" s="28">
        <v>1.89E-3</v>
      </c>
      <c r="O106" s="28">
        <v>7.2999999999999996E-4</v>
      </c>
      <c r="P106" s="36">
        <v>0.99199999999999999</v>
      </c>
      <c r="Q106" s="35">
        <v>1.1499999999999999</v>
      </c>
      <c r="R106" s="28">
        <v>0.28645899707158323</v>
      </c>
      <c r="S106" s="28">
        <v>0.30624162603735883</v>
      </c>
      <c r="T106" s="37" t="s">
        <v>226</v>
      </c>
      <c r="U106" s="34">
        <v>951.7</v>
      </c>
      <c r="V106" s="43">
        <v>6.31</v>
      </c>
      <c r="W106" s="39">
        <v>35.979999999999997</v>
      </c>
      <c r="X106" s="35">
        <v>5.3</v>
      </c>
      <c r="Y106" s="39">
        <v>353.9</v>
      </c>
      <c r="Z106" s="28">
        <v>0.997</v>
      </c>
      <c r="AA106" s="39">
        <v>58923.5</v>
      </c>
      <c r="AB106" s="39">
        <v>7073</v>
      </c>
      <c r="AC106" s="39">
        <v>3.31</v>
      </c>
      <c r="AD106" s="28">
        <v>4.6500000000000007E-2</v>
      </c>
      <c r="AE106" s="28">
        <v>0.18600000000000003</v>
      </c>
      <c r="AF106" s="28">
        <v>2.2200000000000001E-2</v>
      </c>
      <c r="AG106" s="28">
        <v>2.64E-2</v>
      </c>
      <c r="AH106" s="28">
        <v>3.27E-2</v>
      </c>
      <c r="AI106" s="28">
        <v>4.4299999999999999E-2</v>
      </c>
      <c r="AJ106" s="28">
        <v>8.6400000000000005E-2</v>
      </c>
      <c r="AK106" s="28">
        <v>8.43E-2</v>
      </c>
      <c r="AL106" s="28">
        <v>5.2999999999999999E-2</v>
      </c>
      <c r="AM106" s="28">
        <v>3.5499999999999997E-2</v>
      </c>
      <c r="AN106" s="28">
        <v>0.13600000000000001</v>
      </c>
      <c r="AO106" s="28">
        <v>8.7100000000000011E-2</v>
      </c>
      <c r="AP106" s="28">
        <v>6.3200000000000006E-2</v>
      </c>
      <c r="AQ106" s="28">
        <v>3.8399999999999997E-2</v>
      </c>
      <c r="AR106" s="28">
        <v>0.18</v>
      </c>
      <c r="AS106" s="28">
        <v>0.14899999999999999</v>
      </c>
      <c r="AT106" s="28">
        <v>0.113</v>
      </c>
      <c r="AU106" s="28">
        <v>5.2499999999999998E-2</v>
      </c>
      <c r="AV106" s="39">
        <v>56223</v>
      </c>
      <c r="AW106" s="39">
        <v>6420</v>
      </c>
      <c r="AX106" s="39">
        <v>4834</v>
      </c>
      <c r="AY106" s="39">
        <v>2698</v>
      </c>
      <c r="AZ106" s="28">
        <v>0.36899999999999999</v>
      </c>
      <c r="BA106" s="54">
        <v>880</v>
      </c>
      <c r="BB106" s="54">
        <v>13239</v>
      </c>
      <c r="BC106" s="54">
        <v>1485</v>
      </c>
      <c r="BD106" s="54">
        <v>4834</v>
      </c>
      <c r="BE106" s="54">
        <v>-523</v>
      </c>
      <c r="BF106" s="54">
        <v>7</v>
      </c>
      <c r="BG106" s="54"/>
      <c r="BH106" s="54">
        <v>4276</v>
      </c>
      <c r="BI106" s="54">
        <v>1578</v>
      </c>
      <c r="BJ106" s="54">
        <v>16</v>
      </c>
      <c r="BK106" s="54">
        <v>466</v>
      </c>
      <c r="BL106" s="54">
        <v>20034</v>
      </c>
      <c r="BM106" s="54"/>
      <c r="BN106" s="54">
        <v>31827</v>
      </c>
      <c r="BO106" s="54">
        <v>11367</v>
      </c>
      <c r="BP106" s="54"/>
      <c r="BQ106" s="54">
        <v>9968</v>
      </c>
      <c r="BR106" s="54"/>
      <c r="BS106" s="54">
        <v>8911</v>
      </c>
      <c r="BT106" s="54">
        <v>578</v>
      </c>
      <c r="BU106" s="54">
        <v>35443</v>
      </c>
      <c r="BV106" s="54">
        <v>15409</v>
      </c>
      <c r="BW106" s="54">
        <v>5124</v>
      </c>
      <c r="BX106" s="54"/>
      <c r="BY106" s="54">
        <v>1154</v>
      </c>
      <c r="BZ106" s="54">
        <v>10368</v>
      </c>
      <c r="CA106" s="54"/>
      <c r="CB106" s="54">
        <v>10521</v>
      </c>
      <c r="CC106" s="54"/>
      <c r="CD106" s="54">
        <v>391</v>
      </c>
      <c r="CE106" s="54"/>
      <c r="CF106" s="54"/>
      <c r="CG106" s="54">
        <v>11853</v>
      </c>
      <c r="CH106" s="29">
        <f t="shared" si="3"/>
        <v>21983</v>
      </c>
      <c r="CI106" s="54"/>
      <c r="CJ106" s="54"/>
      <c r="CK106" s="54"/>
      <c r="CL106" s="54"/>
      <c r="CM106" s="54"/>
      <c r="CN106" s="54"/>
      <c r="CO106" s="54">
        <v>2.72</v>
      </c>
      <c r="CP106" s="54">
        <v>2.72</v>
      </c>
      <c r="CQ106" s="54">
        <v>2.73</v>
      </c>
      <c r="CR106" s="54">
        <v>2.71</v>
      </c>
      <c r="CS106" s="54">
        <v>2.71</v>
      </c>
      <c r="CT106" s="54">
        <v>0.87</v>
      </c>
      <c r="CU106" s="54">
        <v>3234</v>
      </c>
      <c r="CV106" s="54">
        <v>410</v>
      </c>
      <c r="CW106" s="54">
        <v>440</v>
      </c>
      <c r="CX106" s="54">
        <v>461</v>
      </c>
      <c r="CY106" s="54">
        <v>470</v>
      </c>
      <c r="CZ106" s="54">
        <v>464</v>
      </c>
      <c r="DA106" s="54">
        <v>445</v>
      </c>
      <c r="DB106" s="54">
        <v>-586</v>
      </c>
      <c r="DC106" s="54"/>
      <c r="DD106" s="54">
        <v>-822</v>
      </c>
      <c r="DE106" s="54">
        <v>-3905</v>
      </c>
      <c r="DF106" s="54">
        <v>137</v>
      </c>
      <c r="DG106" s="54">
        <v>-434</v>
      </c>
      <c r="DH106" s="54">
        <v>1239</v>
      </c>
      <c r="DI106" s="54">
        <v>-260</v>
      </c>
      <c r="DJ106" s="54"/>
      <c r="DK106" s="54"/>
      <c r="DL106" s="54">
        <v>127</v>
      </c>
      <c r="DM106" s="54">
        <v>170</v>
      </c>
      <c r="DN106" s="54"/>
      <c r="DO106" s="54">
        <v>56223</v>
      </c>
      <c r="DP106" s="54">
        <v>6420</v>
      </c>
      <c r="DQ106" s="54">
        <v>2698</v>
      </c>
      <c r="DR106" s="28">
        <v>8.3299999999999999E-2</v>
      </c>
      <c r="DS106" s="40">
        <v>1</v>
      </c>
      <c r="DT106" s="41" t="s">
        <v>152</v>
      </c>
    </row>
    <row r="107" spans="1:124" s="27" customFormat="1" ht="28">
      <c r="A107" s="30" t="s">
        <v>900</v>
      </c>
      <c r="B107" s="30" t="s">
        <v>373</v>
      </c>
      <c r="C107" s="31">
        <v>1923</v>
      </c>
      <c r="D107" s="32" t="s">
        <v>374</v>
      </c>
      <c r="E107" s="32" t="s">
        <v>276</v>
      </c>
      <c r="F107" s="32" t="s">
        <v>222</v>
      </c>
      <c r="G107" s="33"/>
      <c r="H107" s="39">
        <v>89272.2</v>
      </c>
      <c r="I107" s="39">
        <v>177.9</v>
      </c>
      <c r="J107" s="39">
        <v>190.79</v>
      </c>
      <c r="K107" s="39">
        <v>132</v>
      </c>
      <c r="L107" s="28">
        <v>0.19829999999999998</v>
      </c>
      <c r="M107" s="28">
        <v>0.46590000000000004</v>
      </c>
      <c r="N107" s="28">
        <v>0</v>
      </c>
      <c r="O107" s="28">
        <v>0</v>
      </c>
      <c r="P107" s="36">
        <v>0.88700000000000001</v>
      </c>
      <c r="Q107" s="36">
        <v>0.83799999999999997</v>
      </c>
      <c r="R107" s="28">
        <v>0.28104347859849926</v>
      </c>
      <c r="S107" s="28">
        <v>0.22471859056121776</v>
      </c>
      <c r="T107" s="37" t="s">
        <v>213</v>
      </c>
      <c r="U107" s="34">
        <v>501.8</v>
      </c>
      <c r="V107" s="43">
        <v>3.38</v>
      </c>
      <c r="W107" s="39">
        <v>80.069999999999993</v>
      </c>
      <c r="X107" s="36">
        <v>0.90200000000000002</v>
      </c>
      <c r="Y107" s="39">
        <v>113.1</v>
      </c>
      <c r="Z107" s="28">
        <v>0.53400000000000003</v>
      </c>
      <c r="AA107" s="39">
        <v>37635</v>
      </c>
      <c r="AB107" s="39">
        <v>8961.5</v>
      </c>
      <c r="AC107" s="39">
        <v>8.5299999999999994</v>
      </c>
      <c r="AD107" s="28">
        <v>9.7699999999999995E-2</v>
      </c>
      <c r="AE107" s="28">
        <v>8.7799999999999989E-2</v>
      </c>
      <c r="AF107" s="28">
        <v>0.16800000000000001</v>
      </c>
      <c r="AG107" s="28">
        <v>9.3000000000000013E-2</v>
      </c>
      <c r="AH107" s="28">
        <v>9.1899999999999996E-2</v>
      </c>
      <c r="AI107" s="28">
        <v>9.4E-2</v>
      </c>
      <c r="AJ107" s="28">
        <v>0.26300000000000001</v>
      </c>
      <c r="AK107" s="28">
        <v>0.113</v>
      </c>
      <c r="AL107" s="28">
        <v>0.113</v>
      </c>
      <c r="AM107" s="28">
        <v>0.124</v>
      </c>
      <c r="AN107" s="28">
        <v>0.22600000000000001</v>
      </c>
      <c r="AO107" s="28">
        <v>2.81E-2</v>
      </c>
      <c r="AP107" s="28">
        <v>4.5599999999999995E-2</v>
      </c>
      <c r="AQ107" s="28">
        <v>0.09</v>
      </c>
      <c r="AR107" s="28">
        <v>0.64400000000000002</v>
      </c>
      <c r="AS107" s="28">
        <v>-5.2999999999999999E-2</v>
      </c>
      <c r="AT107" s="28">
        <v>-1.8799999999999997E-2</v>
      </c>
      <c r="AU107" s="28">
        <v>5.5899999999999998E-2</v>
      </c>
      <c r="AV107" s="39">
        <v>37085.300000000003</v>
      </c>
      <c r="AW107" s="39">
        <v>8394.4</v>
      </c>
      <c r="AX107" s="39">
        <v>6923.7</v>
      </c>
      <c r="AY107" s="39">
        <v>6836.5</v>
      </c>
      <c r="AZ107" s="28">
        <v>0.27100000000000002</v>
      </c>
      <c r="BA107" s="54">
        <v>2142.5</v>
      </c>
      <c r="BB107" s="54">
        <v>17087.7</v>
      </c>
      <c r="BC107" s="54"/>
      <c r="BD107" s="54">
        <v>6923.7</v>
      </c>
      <c r="BE107" s="54">
        <v>-174.3</v>
      </c>
      <c r="BF107" s="54">
        <v>125.9</v>
      </c>
      <c r="BG107" s="54">
        <v>-253</v>
      </c>
      <c r="BH107" s="54">
        <v>10141</v>
      </c>
      <c r="BI107" s="54">
        <v>2751.3</v>
      </c>
      <c r="BJ107" s="54"/>
      <c r="BK107" s="54">
        <v>4951.8999999999996</v>
      </c>
      <c r="BL107" s="54">
        <v>12572.8</v>
      </c>
      <c r="BM107" s="54">
        <v>10663.9</v>
      </c>
      <c r="BN107" s="54">
        <v>64591.199999999997</v>
      </c>
      <c r="BO107" s="54">
        <v>11198.9</v>
      </c>
      <c r="BP107" s="54"/>
      <c r="BQ107" s="54">
        <v>26342.7</v>
      </c>
      <c r="BR107" s="54">
        <v>2752.5</v>
      </c>
      <c r="BS107" s="54">
        <v>11468.9</v>
      </c>
      <c r="BT107" s="54">
        <v>513.20000000000005</v>
      </c>
      <c r="BU107" s="54">
        <v>21504.6</v>
      </c>
      <c r="BV107" s="54">
        <v>8931.7999999999993</v>
      </c>
      <c r="BW107" s="54">
        <v>4364.8</v>
      </c>
      <c r="BX107" s="54">
        <v>3317.8</v>
      </c>
      <c r="BY107" s="54">
        <v>2186</v>
      </c>
      <c r="BZ107" s="54">
        <v>5980.8</v>
      </c>
      <c r="CA107" s="54">
        <v>1500.9</v>
      </c>
      <c r="CB107" s="54">
        <v>12175.2</v>
      </c>
      <c r="CC107" s="54">
        <v>1415.7</v>
      </c>
      <c r="CD107" s="54">
        <v>4442.6000000000004</v>
      </c>
      <c r="CE107" s="54">
        <v>12474</v>
      </c>
      <c r="CF107" s="54"/>
      <c r="CG107" s="54">
        <v>37015.800000000003</v>
      </c>
      <c r="CH107" s="29">
        <f t="shared" si="3"/>
        <v>44748.4</v>
      </c>
      <c r="CI107" s="54">
        <v>95.6</v>
      </c>
      <c r="CJ107" s="54">
        <v>95.3</v>
      </c>
      <c r="CK107" s="54">
        <v>99.9</v>
      </c>
      <c r="CL107" s="54">
        <v>99.9</v>
      </c>
      <c r="CM107" s="54">
        <v>97.8</v>
      </c>
      <c r="CN107" s="54">
        <v>94.7</v>
      </c>
      <c r="CO107" s="54">
        <v>13.6</v>
      </c>
      <c r="CP107" s="54">
        <v>13.6</v>
      </c>
      <c r="CQ107" s="54">
        <v>7.04</v>
      </c>
      <c r="CR107" s="54">
        <v>13.6</v>
      </c>
      <c r="CS107" s="54">
        <v>13.6</v>
      </c>
      <c r="CT107" s="54">
        <v>3.87</v>
      </c>
      <c r="CU107" s="54">
        <v>2362.8000000000002</v>
      </c>
      <c r="CV107" s="54">
        <v>1146.3</v>
      </c>
      <c r="CW107" s="54">
        <v>1146.3</v>
      </c>
      <c r="CX107" s="54">
        <v>1146.3</v>
      </c>
      <c r="CY107" s="54">
        <v>1146.3</v>
      </c>
      <c r="CZ107" s="54">
        <v>2006.9</v>
      </c>
      <c r="DA107" s="54">
        <v>3319</v>
      </c>
      <c r="DB107" s="54">
        <v>234.8</v>
      </c>
      <c r="DC107" s="54"/>
      <c r="DD107" s="54">
        <v>-1959.7</v>
      </c>
      <c r="DE107" s="54">
        <v>-192.5</v>
      </c>
      <c r="DF107" s="54">
        <v>265.10000000000002</v>
      </c>
      <c r="DG107" s="54">
        <v>-2541.9</v>
      </c>
      <c r="DH107" s="54">
        <v>2913.5</v>
      </c>
      <c r="DI107" s="54">
        <v>-139.19999999999999</v>
      </c>
      <c r="DJ107" s="54"/>
      <c r="DK107" s="54">
        <v>-202.1</v>
      </c>
      <c r="DL107" s="54">
        <v>213</v>
      </c>
      <c r="DM107" s="54">
        <v>-1123.3</v>
      </c>
      <c r="DN107" s="54">
        <v>-26.6</v>
      </c>
      <c r="DO107" s="54">
        <v>37085.300000000003</v>
      </c>
      <c r="DP107" s="54">
        <v>8394.4</v>
      </c>
      <c r="DQ107" s="54">
        <v>6836.5</v>
      </c>
      <c r="DR107" s="28">
        <v>0.40740000000000004</v>
      </c>
      <c r="DS107" s="40">
        <v>3</v>
      </c>
      <c r="DT107" s="41" t="s">
        <v>246</v>
      </c>
    </row>
    <row r="108" spans="1:124" s="27" customFormat="1" ht="28">
      <c r="A108" s="30" t="s">
        <v>560</v>
      </c>
      <c r="B108" s="30" t="s">
        <v>561</v>
      </c>
      <c r="C108" s="31">
        <v>2005</v>
      </c>
      <c r="D108" s="32" t="s">
        <v>354</v>
      </c>
      <c r="E108" s="32" t="s">
        <v>198</v>
      </c>
      <c r="F108" s="32" t="s">
        <v>254</v>
      </c>
      <c r="G108" s="33">
        <v>13100</v>
      </c>
      <c r="H108" s="39">
        <v>43382.9</v>
      </c>
      <c r="I108" s="39">
        <v>90.95</v>
      </c>
      <c r="J108" s="39">
        <v>115.4</v>
      </c>
      <c r="K108" s="39">
        <v>70.099999999999994</v>
      </c>
      <c r="L108" s="28">
        <v>0.76370000000000005</v>
      </c>
      <c r="M108" s="28">
        <v>0.1865</v>
      </c>
      <c r="N108" s="28">
        <v>3.4000000000000002E-3</v>
      </c>
      <c r="O108" s="28">
        <v>2.0000000000000002E-5</v>
      </c>
      <c r="P108" s="35">
        <v>1.42</v>
      </c>
      <c r="Q108" s="35">
        <v>1.87</v>
      </c>
      <c r="R108" s="28">
        <v>0.39976711486818289</v>
      </c>
      <c r="S108" s="28">
        <v>0.46333335058571823</v>
      </c>
      <c r="T108" s="37" t="s">
        <v>206</v>
      </c>
      <c r="U108" s="34">
        <v>477</v>
      </c>
      <c r="V108" s="43">
        <v>4.1900000000000004</v>
      </c>
      <c r="W108" s="39"/>
      <c r="X108" s="35">
        <v>4.17</v>
      </c>
      <c r="Y108" s="39">
        <v>404.2</v>
      </c>
      <c r="Z108" s="28">
        <v>0.80900000000000005</v>
      </c>
      <c r="AA108" s="39">
        <v>39141.9</v>
      </c>
      <c r="AB108" s="39">
        <v>6375.6</v>
      </c>
      <c r="AC108" s="39">
        <v>7.68</v>
      </c>
      <c r="AD108" s="28">
        <v>-3.2599999999999997E-2</v>
      </c>
      <c r="AE108" s="28">
        <v>8.4600000000000009E-2</v>
      </c>
      <c r="AF108" s="28" t="s">
        <v>151</v>
      </c>
      <c r="AG108" s="28" t="s">
        <v>151</v>
      </c>
      <c r="AH108" s="28" t="s">
        <v>151</v>
      </c>
      <c r="AI108" s="28" t="s">
        <v>151</v>
      </c>
      <c r="AJ108" s="28" t="s">
        <v>151</v>
      </c>
      <c r="AK108" s="28">
        <v>0.748</v>
      </c>
      <c r="AL108" s="28">
        <v>0.26800000000000002</v>
      </c>
      <c r="AM108" s="28">
        <v>8.1500000000000003E-2</v>
      </c>
      <c r="AN108" s="28">
        <v>0.248</v>
      </c>
      <c r="AO108" s="28">
        <v>9.7599999999999992E-2</v>
      </c>
      <c r="AP108" s="28">
        <v>8.8000000000000009E-2</v>
      </c>
      <c r="AQ108" s="28">
        <v>-1.8100000000000002E-2</v>
      </c>
      <c r="AR108" s="28">
        <v>8.2200000000000009E-2</v>
      </c>
      <c r="AS108" s="28">
        <v>0.124</v>
      </c>
      <c r="AT108" s="28">
        <v>0.105</v>
      </c>
      <c r="AU108" s="28">
        <v>3.5099999999999999E-2</v>
      </c>
      <c r="AV108" s="39">
        <v>45608</v>
      </c>
      <c r="AW108" s="39">
        <v>6708</v>
      </c>
      <c r="AX108" s="39">
        <v>5736</v>
      </c>
      <c r="AY108" s="39">
        <v>4174</v>
      </c>
      <c r="AZ108" s="28">
        <v>0.27</v>
      </c>
      <c r="BA108" s="54">
        <v>1499</v>
      </c>
      <c r="BB108" s="54">
        <v>806</v>
      </c>
      <c r="BC108" s="54"/>
      <c r="BD108" s="54">
        <v>5736</v>
      </c>
      <c r="BE108" s="54">
        <v>-352</v>
      </c>
      <c r="BF108" s="54">
        <v>46</v>
      </c>
      <c r="BG108" s="54"/>
      <c r="BH108" s="54">
        <v>5712</v>
      </c>
      <c r="BI108" s="54">
        <v>1540</v>
      </c>
      <c r="BJ108" s="54">
        <v>12</v>
      </c>
      <c r="BK108" s="54">
        <v>1031</v>
      </c>
      <c r="BL108" s="54">
        <v>8758</v>
      </c>
      <c r="BM108" s="54">
        <v>566</v>
      </c>
      <c r="BN108" s="54">
        <v>24283</v>
      </c>
      <c r="BO108" s="54">
        <v>7107</v>
      </c>
      <c r="BP108" s="54"/>
      <c r="BQ108" s="54">
        <v>8314</v>
      </c>
      <c r="BR108" s="54">
        <v>3448</v>
      </c>
      <c r="BS108" s="54">
        <v>4517</v>
      </c>
      <c r="BT108" s="54">
        <v>796</v>
      </c>
      <c r="BU108" s="54">
        <v>12050</v>
      </c>
      <c r="BV108" s="54">
        <v>3292</v>
      </c>
      <c r="BW108" s="54">
        <v>3064</v>
      </c>
      <c r="BX108" s="54">
        <v>346</v>
      </c>
      <c r="BY108" s="54">
        <v>346</v>
      </c>
      <c r="BZ108" s="54">
        <v>6757</v>
      </c>
      <c r="CA108" s="54">
        <v>30</v>
      </c>
      <c r="CB108" s="54">
        <v>5835</v>
      </c>
      <c r="CC108" s="54">
        <v>36</v>
      </c>
      <c r="CD108" s="54">
        <v>4450</v>
      </c>
      <c r="CE108" s="54">
        <v>605</v>
      </c>
      <c r="CF108" s="54"/>
      <c r="CG108" s="54">
        <v>12478</v>
      </c>
      <c r="CH108" s="29">
        <f t="shared" si="3"/>
        <v>13863</v>
      </c>
      <c r="CI108" s="54">
        <v>127</v>
      </c>
      <c r="CJ108" s="54">
        <v>141</v>
      </c>
      <c r="CK108" s="54">
        <v>145</v>
      </c>
      <c r="CL108" s="54">
        <v>146</v>
      </c>
      <c r="CM108" s="54">
        <v>150</v>
      </c>
      <c r="CN108" s="54">
        <v>163</v>
      </c>
      <c r="CO108" s="54">
        <v>8.0399999999999991</v>
      </c>
      <c r="CP108" s="54">
        <v>8.0399999999999991</v>
      </c>
      <c r="CQ108" s="54">
        <v>6.9</v>
      </c>
      <c r="CR108" s="54">
        <v>7.99</v>
      </c>
      <c r="CS108" s="54">
        <v>8</v>
      </c>
      <c r="CT108" s="54">
        <v>2.7</v>
      </c>
      <c r="CU108" s="54">
        <v>616</v>
      </c>
      <c r="CV108" s="54">
        <v>142</v>
      </c>
      <c r="CW108" s="54">
        <v>207</v>
      </c>
      <c r="CX108" s="54">
        <v>236</v>
      </c>
      <c r="CY108" s="54">
        <v>271</v>
      </c>
      <c r="CZ108" s="54">
        <v>333</v>
      </c>
      <c r="DA108" s="54">
        <v>412</v>
      </c>
      <c r="DB108" s="54">
        <v>-764</v>
      </c>
      <c r="DC108" s="54"/>
      <c r="DD108" s="54">
        <v>-1403</v>
      </c>
      <c r="DE108" s="54">
        <v>-5788</v>
      </c>
      <c r="DF108" s="54"/>
      <c r="DG108" s="54"/>
      <c r="DH108" s="54">
        <v>1254</v>
      </c>
      <c r="DI108" s="54">
        <v>-2032</v>
      </c>
      <c r="DJ108" s="54"/>
      <c r="DK108" s="54"/>
      <c r="DL108" s="54">
        <v>-378</v>
      </c>
      <c r="DM108" s="54">
        <v>-205</v>
      </c>
      <c r="DN108" s="54">
        <v>358</v>
      </c>
      <c r="DO108" s="54">
        <v>45608</v>
      </c>
      <c r="DP108" s="54">
        <v>6708</v>
      </c>
      <c r="DQ108" s="54">
        <v>4174</v>
      </c>
      <c r="DR108" s="28">
        <v>0</v>
      </c>
      <c r="DS108" s="40">
        <v>3</v>
      </c>
      <c r="DT108" s="41" t="s">
        <v>176</v>
      </c>
    </row>
    <row r="109" spans="1:124" s="27" customFormat="1" ht="28">
      <c r="A109" s="30" t="s">
        <v>330</v>
      </c>
      <c r="B109" s="30" t="s">
        <v>331</v>
      </c>
      <c r="C109" s="31">
        <v>1966</v>
      </c>
      <c r="D109" s="32" t="s">
        <v>212</v>
      </c>
      <c r="E109" s="32" t="s">
        <v>144</v>
      </c>
      <c r="F109" s="32" t="s">
        <v>145</v>
      </c>
      <c r="G109" s="33">
        <v>10300</v>
      </c>
      <c r="H109" s="39">
        <v>100305.9</v>
      </c>
      <c r="I109" s="39">
        <v>87.34</v>
      </c>
      <c r="J109" s="39">
        <v>93</v>
      </c>
      <c r="K109" s="39">
        <v>68.7</v>
      </c>
      <c r="L109" s="28">
        <v>0.87400000000000011</v>
      </c>
      <c r="M109" s="28">
        <v>0</v>
      </c>
      <c r="N109" s="28">
        <v>7.9000000000000001E-4</v>
      </c>
      <c r="O109" s="28">
        <v>2.4000000000000001E-4</v>
      </c>
      <c r="P109" s="35">
        <v>1.3</v>
      </c>
      <c r="Q109" s="36">
        <v>0.95699999999999996</v>
      </c>
      <c r="R109" s="28">
        <v>0.30634646428874052</v>
      </c>
      <c r="S109" s="28">
        <v>0.27238825603413314</v>
      </c>
      <c r="T109" s="37" t="s">
        <v>232</v>
      </c>
      <c r="U109" s="34">
        <v>1148.5</v>
      </c>
      <c r="V109" s="43">
        <v>7.48</v>
      </c>
      <c r="W109" s="39"/>
      <c r="X109" s="35">
        <v>4.91</v>
      </c>
      <c r="Y109" s="39">
        <v>511.3</v>
      </c>
      <c r="Z109" s="28">
        <v>0.998</v>
      </c>
      <c r="AA109" s="39">
        <v>10070.299999999999</v>
      </c>
      <c r="AB109" s="39">
        <v>5873.4</v>
      </c>
      <c r="AC109" s="39">
        <v>3.46</v>
      </c>
      <c r="AD109" s="28">
        <v>9.3200000000000005E-2</v>
      </c>
      <c r="AE109" s="28">
        <v>0.17399999999999999</v>
      </c>
      <c r="AF109" s="28">
        <v>0.313</v>
      </c>
      <c r="AG109" s="28">
        <v>0.29799999999999999</v>
      </c>
      <c r="AH109" s="28">
        <v>0.27</v>
      </c>
      <c r="AI109" s="28">
        <v>0.13800000000000001</v>
      </c>
      <c r="AJ109" s="28">
        <v>0.19800000000000001</v>
      </c>
      <c r="AK109" s="28">
        <v>0.17699999999999999</v>
      </c>
      <c r="AL109" s="28">
        <v>0.17699999999999999</v>
      </c>
      <c r="AM109" s="28">
        <v>0.13200000000000001</v>
      </c>
      <c r="AN109" s="28">
        <v>0.23800000000000002</v>
      </c>
      <c r="AO109" s="28">
        <v>0.13600000000000001</v>
      </c>
      <c r="AP109" s="28">
        <v>0.13900000000000001</v>
      </c>
      <c r="AQ109" s="28">
        <v>0.122</v>
      </c>
      <c r="AR109" s="28">
        <v>0.161</v>
      </c>
      <c r="AS109" s="28">
        <v>0.11</v>
      </c>
      <c r="AT109" s="28">
        <v>0.11800000000000001</v>
      </c>
      <c r="AU109" s="28">
        <v>0.13500000000000001</v>
      </c>
      <c r="AV109" s="39">
        <v>9473</v>
      </c>
      <c r="AW109" s="39">
        <v>5427</v>
      </c>
      <c r="AX109" s="39">
        <v>5106</v>
      </c>
      <c r="AY109" s="39">
        <v>3617</v>
      </c>
      <c r="AZ109" s="28">
        <v>0.28800000000000003</v>
      </c>
      <c r="BA109" s="54">
        <v>175</v>
      </c>
      <c r="BB109" s="54">
        <v>4046</v>
      </c>
      <c r="BC109" s="54">
        <v>321</v>
      </c>
      <c r="BD109" s="54">
        <v>5106</v>
      </c>
      <c r="BE109" s="54">
        <v>-48</v>
      </c>
      <c r="BF109" s="54">
        <v>28</v>
      </c>
      <c r="BG109" s="54"/>
      <c r="BH109" s="54">
        <v>5079</v>
      </c>
      <c r="BI109" s="54">
        <v>1462</v>
      </c>
      <c r="BJ109" s="54"/>
      <c r="BK109" s="54">
        <v>5137</v>
      </c>
      <c r="BL109" s="54">
        <v>615</v>
      </c>
      <c r="BM109" s="54">
        <v>1522</v>
      </c>
      <c r="BN109" s="54">
        <v>15329</v>
      </c>
      <c r="BO109" s="54">
        <v>1535</v>
      </c>
      <c r="BP109" s="54"/>
      <c r="BQ109" s="54">
        <v>6790</v>
      </c>
      <c r="BR109" s="54">
        <v>2126</v>
      </c>
      <c r="BS109" s="54"/>
      <c r="BT109" s="54">
        <v>2566</v>
      </c>
      <c r="BU109" s="54">
        <v>1052</v>
      </c>
      <c r="BV109" s="54">
        <v>437</v>
      </c>
      <c r="BW109" s="54">
        <v>419</v>
      </c>
      <c r="BX109" s="54"/>
      <c r="BY109" s="54">
        <v>3316</v>
      </c>
      <c r="BZ109" s="54">
        <v>1494</v>
      </c>
      <c r="CA109" s="54">
        <v>34</v>
      </c>
      <c r="CB109" s="54">
        <v>35</v>
      </c>
      <c r="CC109" s="54">
        <v>11</v>
      </c>
      <c r="CD109" s="54">
        <v>3599</v>
      </c>
      <c r="CE109" s="54">
        <v>1122</v>
      </c>
      <c r="CF109" s="54"/>
      <c r="CG109" s="54">
        <v>7484</v>
      </c>
      <c r="CH109" s="29">
        <f t="shared" si="3"/>
        <v>3920</v>
      </c>
      <c r="CI109" s="54"/>
      <c r="CJ109" s="54"/>
      <c r="CK109" s="54"/>
      <c r="CL109" s="54"/>
      <c r="CM109" s="54"/>
      <c r="CN109" s="54"/>
      <c r="CO109" s="54">
        <v>3.11</v>
      </c>
      <c r="CP109" s="54">
        <v>3.11</v>
      </c>
      <c r="CQ109" s="54">
        <v>2.73</v>
      </c>
      <c r="CR109" s="54">
        <v>3.1</v>
      </c>
      <c r="CS109" s="54">
        <v>3.1</v>
      </c>
      <c r="CT109" s="54">
        <v>0.49</v>
      </c>
      <c r="CU109" s="54">
        <v>53</v>
      </c>
      <c r="CV109" s="54">
        <v>16</v>
      </c>
      <c r="CW109" s="54">
        <v>19</v>
      </c>
      <c r="CX109" s="54">
        <v>24</v>
      </c>
      <c r="CY109" s="54">
        <v>29</v>
      </c>
      <c r="CZ109" s="54">
        <v>30</v>
      </c>
      <c r="DA109" s="54">
        <v>65</v>
      </c>
      <c r="DB109" s="54">
        <v>-147</v>
      </c>
      <c r="DC109" s="54"/>
      <c r="DD109" s="54">
        <v>-515</v>
      </c>
      <c r="DE109" s="54">
        <v>-3386</v>
      </c>
      <c r="DF109" s="54">
        <v>28</v>
      </c>
      <c r="DG109" s="54"/>
      <c r="DH109" s="54">
        <v>1530</v>
      </c>
      <c r="DI109" s="54">
        <v>1390</v>
      </c>
      <c r="DJ109" s="54"/>
      <c r="DK109" s="54">
        <v>-525</v>
      </c>
      <c r="DL109" s="54">
        <v>61</v>
      </c>
      <c r="DM109" s="54"/>
      <c r="DN109" s="54">
        <v>21</v>
      </c>
      <c r="DO109" s="54">
        <v>9473</v>
      </c>
      <c r="DP109" s="54">
        <v>5427</v>
      </c>
      <c r="DQ109" s="54">
        <v>3617</v>
      </c>
      <c r="DR109" s="28">
        <v>0.1333</v>
      </c>
      <c r="DS109" s="40">
        <v>1</v>
      </c>
      <c r="DT109" s="41" t="s">
        <v>180</v>
      </c>
    </row>
    <row r="110" spans="1:124" s="27" customFormat="1" ht="14">
      <c r="A110" s="30" t="s">
        <v>345</v>
      </c>
      <c r="B110" s="30" t="s">
        <v>346</v>
      </c>
      <c r="C110" s="31">
        <v>1940</v>
      </c>
      <c r="D110" s="32" t="s">
        <v>347</v>
      </c>
      <c r="E110" s="32" t="s">
        <v>144</v>
      </c>
      <c r="F110" s="32" t="s">
        <v>222</v>
      </c>
      <c r="G110" s="33">
        <v>420000</v>
      </c>
      <c r="H110" s="39">
        <v>92536.5</v>
      </c>
      <c r="I110" s="39">
        <v>96.28</v>
      </c>
      <c r="J110" s="39">
        <v>103.78</v>
      </c>
      <c r="K110" s="39">
        <v>87.6</v>
      </c>
      <c r="L110" s="28">
        <v>0.67579999999999996</v>
      </c>
      <c r="M110" s="28">
        <v>0</v>
      </c>
      <c r="N110" s="28">
        <v>4.4999999999999999E-4</v>
      </c>
      <c r="O110" s="28">
        <v>0</v>
      </c>
      <c r="P110" s="36">
        <v>0.47099999999999997</v>
      </c>
      <c r="Q110" s="36">
        <v>0.36199999999999999</v>
      </c>
      <c r="R110" s="28">
        <v>0.17426897889569329</v>
      </c>
      <c r="S110" s="28">
        <v>0.14759382664033635</v>
      </c>
      <c r="T110" s="37" t="s">
        <v>232</v>
      </c>
      <c r="U110" s="34">
        <v>961.1</v>
      </c>
      <c r="V110" s="44">
        <v>23.4</v>
      </c>
      <c r="W110" s="39">
        <v>77.989999999999995</v>
      </c>
      <c r="X110" s="35">
        <v>6.03</v>
      </c>
      <c r="Y110" s="39">
        <v>433.4</v>
      </c>
      <c r="Z110" s="28">
        <v>0.99900000000000011</v>
      </c>
      <c r="AA110" s="39">
        <v>25295.3</v>
      </c>
      <c r="AB110" s="39">
        <v>8985.9</v>
      </c>
      <c r="AC110" s="39">
        <v>4.96</v>
      </c>
      <c r="AD110" s="28">
        <v>-3.6900000000000002E-2</v>
      </c>
      <c r="AE110" s="28">
        <v>6.3099999999999989E-2</v>
      </c>
      <c r="AF110" s="28">
        <v>7.6399999999999996E-2</v>
      </c>
      <c r="AG110" s="28">
        <v>7.2300000000000003E-2</v>
      </c>
      <c r="AH110" s="28">
        <v>6.4500000000000002E-2</v>
      </c>
      <c r="AI110" s="28">
        <v>3.9699999999999999E-2</v>
      </c>
      <c r="AJ110" s="28">
        <v>8.9300000000000004E-3</v>
      </c>
      <c r="AK110" s="28">
        <v>3.9699999999999999E-2</v>
      </c>
      <c r="AL110" s="28">
        <v>4.3400000000000001E-2</v>
      </c>
      <c r="AM110" s="28">
        <v>3.8300000000000001E-2</v>
      </c>
      <c r="AN110" s="28">
        <v>-4.7400000000000005E-2</v>
      </c>
      <c r="AO110" s="28">
        <v>-1.32E-2</v>
      </c>
      <c r="AP110" s="28">
        <v>-3.29E-3</v>
      </c>
      <c r="AQ110" s="28">
        <v>5.3400000000000001E-3</v>
      </c>
      <c r="AR110" s="28">
        <v>-0.14800000000000002</v>
      </c>
      <c r="AS110" s="28">
        <v>-6.4500000000000002E-2</v>
      </c>
      <c r="AT110" s="28">
        <v>-4.8499999999999995E-2</v>
      </c>
      <c r="AU110" s="28">
        <v>-2.3599999999999999E-2</v>
      </c>
      <c r="AV110" s="39">
        <v>27441.3</v>
      </c>
      <c r="AW110" s="39">
        <v>9612.2999999999993</v>
      </c>
      <c r="AX110" s="39">
        <v>7967.8</v>
      </c>
      <c r="AY110" s="39">
        <v>4757.8</v>
      </c>
      <c r="AZ110" s="28">
        <v>0.35499999999999998</v>
      </c>
      <c r="BA110" s="54">
        <v>2583.4</v>
      </c>
      <c r="BB110" s="54">
        <v>2487.9</v>
      </c>
      <c r="BC110" s="54"/>
      <c r="BD110" s="54">
        <v>7967.8</v>
      </c>
      <c r="BE110" s="54">
        <v>-570.5</v>
      </c>
      <c r="BF110" s="54">
        <v>20</v>
      </c>
      <c r="BG110" s="54"/>
      <c r="BH110" s="54">
        <v>7372</v>
      </c>
      <c r="BI110" s="54">
        <v>2614.1999999999998</v>
      </c>
      <c r="BJ110" s="54"/>
      <c r="BK110" s="54">
        <v>2077.9</v>
      </c>
      <c r="BL110" s="54">
        <v>24557.5</v>
      </c>
      <c r="BM110" s="54">
        <v>2735.3</v>
      </c>
      <c r="BN110" s="54">
        <v>34281.4</v>
      </c>
      <c r="BO110" s="54">
        <v>14997.2</v>
      </c>
      <c r="BP110" s="54"/>
      <c r="BQ110" s="54">
        <v>12853.4</v>
      </c>
      <c r="BR110" s="54">
        <v>1214.4000000000001</v>
      </c>
      <c r="BS110" s="54">
        <v>110</v>
      </c>
      <c r="BT110" s="54">
        <v>239.7</v>
      </c>
      <c r="BU110" s="54">
        <v>39126.1</v>
      </c>
      <c r="BV110" s="54">
        <v>14568.6</v>
      </c>
      <c r="BW110" s="54">
        <v>860.1</v>
      </c>
      <c r="BX110" s="54"/>
      <c r="BY110" s="54">
        <v>8.1</v>
      </c>
      <c r="BZ110" s="54">
        <v>14997.2</v>
      </c>
      <c r="CA110" s="54"/>
      <c r="CB110" s="54">
        <v>14141.8</v>
      </c>
      <c r="CC110" s="54"/>
      <c r="CD110" s="54">
        <v>2798.7</v>
      </c>
      <c r="CE110" s="54">
        <v>2872.7</v>
      </c>
      <c r="CF110" s="54"/>
      <c r="CG110" s="54">
        <v>16009.7</v>
      </c>
      <c r="CH110" s="29">
        <f t="shared" si="3"/>
        <v>27352.799999999999</v>
      </c>
      <c r="CI110" s="54"/>
      <c r="CJ110" s="54"/>
      <c r="CK110" s="54"/>
      <c r="CL110" s="54"/>
      <c r="CM110" s="54"/>
      <c r="CN110" s="54"/>
      <c r="CO110" s="54">
        <v>4.8499999999999996</v>
      </c>
      <c r="CP110" s="54">
        <v>4.8499999999999996</v>
      </c>
      <c r="CQ110" s="54">
        <v>4.71</v>
      </c>
      <c r="CR110" s="54">
        <v>4.82</v>
      </c>
      <c r="CS110" s="54">
        <v>4.82</v>
      </c>
      <c r="CT110" s="54">
        <v>3.28</v>
      </c>
      <c r="CU110" s="54">
        <v>7335.5</v>
      </c>
      <c r="CV110" s="54">
        <v>946.7</v>
      </c>
      <c r="CW110" s="54">
        <v>1044.0999999999999</v>
      </c>
      <c r="CX110" s="54">
        <v>1163.2</v>
      </c>
      <c r="CY110" s="54">
        <v>1288.9000000000001</v>
      </c>
      <c r="CZ110" s="54">
        <v>1381.8</v>
      </c>
      <c r="DA110" s="54">
        <v>1932.3</v>
      </c>
      <c r="DB110" s="54">
        <v>275.7</v>
      </c>
      <c r="DC110" s="54"/>
      <c r="DD110" s="54">
        <v>-3216.1</v>
      </c>
      <c r="DE110" s="54">
        <v>-3198.6</v>
      </c>
      <c r="DF110" s="54">
        <v>235.4</v>
      </c>
      <c r="DG110" s="54">
        <v>-548.1</v>
      </c>
      <c r="DH110" s="54">
        <v>2051</v>
      </c>
      <c r="DI110" s="54">
        <v>-40.9</v>
      </c>
      <c r="DJ110" s="54">
        <v>489.9</v>
      </c>
      <c r="DK110" s="54">
        <v>-170.5</v>
      </c>
      <c r="DL110" s="54">
        <v>-74.7</v>
      </c>
      <c r="DM110" s="54">
        <v>-4.9000000000000004</v>
      </c>
      <c r="DN110" s="54">
        <v>27</v>
      </c>
      <c r="DO110" s="54">
        <v>27441.3</v>
      </c>
      <c r="DP110" s="54">
        <v>9612.2999999999993</v>
      </c>
      <c r="DQ110" s="54">
        <v>4757.8</v>
      </c>
      <c r="DR110" s="28">
        <v>6.25E-2</v>
      </c>
      <c r="DS110" s="40">
        <v>1</v>
      </c>
      <c r="DT110" s="41" t="s">
        <v>227</v>
      </c>
    </row>
    <row r="111" spans="1:124" s="27" customFormat="1" ht="14">
      <c r="A111" s="30" t="s">
        <v>547</v>
      </c>
      <c r="B111" s="30" t="s">
        <v>548</v>
      </c>
      <c r="C111" s="31">
        <v>1833</v>
      </c>
      <c r="D111" s="32" t="s">
        <v>549</v>
      </c>
      <c r="E111" s="32" t="s">
        <v>144</v>
      </c>
      <c r="F111" s="32" t="s">
        <v>164</v>
      </c>
      <c r="G111" s="33"/>
      <c r="H111" s="39">
        <v>52257.4</v>
      </c>
      <c r="I111" s="39">
        <v>224.43</v>
      </c>
      <c r="J111" s="39">
        <v>232.69</v>
      </c>
      <c r="K111" s="39">
        <v>162.9</v>
      </c>
      <c r="L111" s="28">
        <v>0.87360000000000004</v>
      </c>
      <c r="M111" s="28">
        <v>0</v>
      </c>
      <c r="N111" s="28">
        <v>3.1099999999999999E-3</v>
      </c>
      <c r="O111" s="28">
        <v>2.5500000000000002E-3</v>
      </c>
      <c r="P111" s="36">
        <v>0.83599999999999997</v>
      </c>
      <c r="Q111" s="36">
        <v>0.67900000000000005</v>
      </c>
      <c r="R111" s="28">
        <v>0.26913971207420245</v>
      </c>
      <c r="S111" s="28">
        <v>0.23994561985542662</v>
      </c>
      <c r="T111" s="37" t="s">
        <v>206</v>
      </c>
      <c r="U111" s="34">
        <v>232.8</v>
      </c>
      <c r="V111" s="43">
        <v>6</v>
      </c>
      <c r="W111" s="39">
        <v>78.069999999999993</v>
      </c>
      <c r="X111" s="35">
        <v>1.07</v>
      </c>
      <c r="Y111" s="39">
        <v>178.1</v>
      </c>
      <c r="Z111" s="28">
        <v>0.996</v>
      </c>
      <c r="AA111" s="39">
        <v>186413.2</v>
      </c>
      <c r="AB111" s="39">
        <v>5039.6000000000004</v>
      </c>
      <c r="AC111" s="39">
        <v>12</v>
      </c>
      <c r="AD111" s="28">
        <v>0.17</v>
      </c>
      <c r="AE111" s="28">
        <v>0.16</v>
      </c>
      <c r="AF111" s="28" t="s">
        <v>151</v>
      </c>
      <c r="AG111" s="28">
        <v>0.127</v>
      </c>
      <c r="AH111" s="28">
        <v>0.13600000000000001</v>
      </c>
      <c r="AI111" s="28">
        <v>8.3699999999999997E-2</v>
      </c>
      <c r="AJ111" s="28">
        <v>7.46E-2</v>
      </c>
      <c r="AK111" s="28">
        <v>9.1300000000000006E-2</v>
      </c>
      <c r="AL111" s="28">
        <v>0.105</v>
      </c>
      <c r="AM111" s="28">
        <v>9.9299999999999999E-2</v>
      </c>
      <c r="AN111" s="28">
        <v>9.5399999999999985E-2</v>
      </c>
      <c r="AO111" s="28">
        <v>9.6199999999999994E-2</v>
      </c>
      <c r="AP111" s="28">
        <v>0.11800000000000001</v>
      </c>
      <c r="AQ111" s="28">
        <v>0.13200000000000001</v>
      </c>
      <c r="AR111" s="28">
        <v>0.48799999999999999</v>
      </c>
      <c r="AS111" s="28">
        <v>0.10300000000000001</v>
      </c>
      <c r="AT111" s="28">
        <v>0.19600000000000001</v>
      </c>
      <c r="AU111" s="28">
        <v>0.33700000000000002</v>
      </c>
      <c r="AV111" s="39">
        <v>173870</v>
      </c>
      <c r="AW111" s="39">
        <v>3921</v>
      </c>
      <c r="AX111" s="39">
        <v>2969</v>
      </c>
      <c r="AY111" s="39">
        <v>1714</v>
      </c>
      <c r="AZ111" s="28">
        <v>0.28000000000000003</v>
      </c>
      <c r="BA111" s="54">
        <v>369</v>
      </c>
      <c r="BB111" s="54">
        <v>7830</v>
      </c>
      <c r="BC111" s="54"/>
      <c r="BD111" s="54">
        <v>2969</v>
      </c>
      <c r="BE111" s="54">
        <v>-413</v>
      </c>
      <c r="BF111" s="54">
        <v>23</v>
      </c>
      <c r="BG111" s="54"/>
      <c r="BH111" s="54">
        <v>2456</v>
      </c>
      <c r="BI111" s="54">
        <v>688</v>
      </c>
      <c r="BJ111" s="54"/>
      <c r="BK111" s="54">
        <v>4587</v>
      </c>
      <c r="BL111" s="54">
        <v>2156</v>
      </c>
      <c r="BM111" s="54">
        <v>9956</v>
      </c>
      <c r="BN111" s="54">
        <v>55110</v>
      </c>
      <c r="BO111" s="54">
        <v>10394</v>
      </c>
      <c r="BP111" s="54"/>
      <c r="BQ111" s="54">
        <v>9084</v>
      </c>
      <c r="BR111" s="54">
        <v>16581</v>
      </c>
      <c r="BS111" s="54">
        <v>15378</v>
      </c>
      <c r="BT111" s="54">
        <v>21</v>
      </c>
      <c r="BU111" s="54"/>
      <c r="BV111" s="54"/>
      <c r="BW111" s="54">
        <v>25205</v>
      </c>
      <c r="BX111" s="54">
        <v>407</v>
      </c>
      <c r="BY111" s="54">
        <v>46</v>
      </c>
      <c r="BZ111" s="54">
        <v>8981</v>
      </c>
      <c r="CA111" s="54">
        <v>1533</v>
      </c>
      <c r="CB111" s="54">
        <v>4874</v>
      </c>
      <c r="CC111" s="54"/>
      <c r="CD111" s="54">
        <v>2431</v>
      </c>
      <c r="CE111" s="54">
        <v>6300</v>
      </c>
      <c r="CF111" s="54"/>
      <c r="CG111" s="54">
        <v>8027</v>
      </c>
      <c r="CH111" s="29">
        <f t="shared" si="3"/>
        <v>10470</v>
      </c>
      <c r="CI111" s="54">
        <v>518</v>
      </c>
      <c r="CJ111" s="54">
        <v>518</v>
      </c>
      <c r="CK111" s="54">
        <v>506</v>
      </c>
      <c r="CL111" s="54">
        <v>518</v>
      </c>
      <c r="CM111" s="54">
        <v>499</v>
      </c>
      <c r="CN111" s="54">
        <v>499</v>
      </c>
      <c r="CO111" s="54">
        <v>7.41</v>
      </c>
      <c r="CP111" s="54">
        <v>7.43</v>
      </c>
      <c r="CQ111" s="54">
        <v>6.91</v>
      </c>
      <c r="CR111" s="54">
        <v>7.3</v>
      </c>
      <c r="CS111" s="54">
        <v>7.31</v>
      </c>
      <c r="CT111" s="54">
        <v>0.96</v>
      </c>
      <c r="CU111" s="54">
        <v>806</v>
      </c>
      <c r="CV111" s="54">
        <v>168</v>
      </c>
      <c r="CW111" s="54">
        <v>193</v>
      </c>
      <c r="CX111" s="54">
        <v>246</v>
      </c>
      <c r="CY111" s="54">
        <v>299</v>
      </c>
      <c r="CZ111" s="54">
        <v>358</v>
      </c>
      <c r="DA111" s="54">
        <v>400.96000000000004</v>
      </c>
      <c r="DB111" s="54">
        <v>-63</v>
      </c>
      <c r="DC111" s="54"/>
      <c r="DD111" s="54">
        <v>-231</v>
      </c>
      <c r="DE111" s="54">
        <v>-108</v>
      </c>
      <c r="DF111" s="54">
        <v>142</v>
      </c>
      <c r="DG111" s="54">
        <v>-8895</v>
      </c>
      <c r="DH111" s="54">
        <v>12571</v>
      </c>
      <c r="DI111" s="54">
        <v>-151</v>
      </c>
      <c r="DJ111" s="54">
        <v>15</v>
      </c>
      <c r="DK111" s="54">
        <v>-4558</v>
      </c>
      <c r="DL111" s="54">
        <v>5995</v>
      </c>
      <c r="DM111" s="54">
        <v>-2468</v>
      </c>
      <c r="DN111" s="54">
        <v>-2842</v>
      </c>
      <c r="DO111" s="54">
        <v>137609</v>
      </c>
      <c r="DP111" s="54">
        <v>3176</v>
      </c>
      <c r="DQ111" s="54">
        <v>1263</v>
      </c>
      <c r="DR111" s="28">
        <v>9.0899999999999995E-2</v>
      </c>
      <c r="DS111" s="40">
        <v>1</v>
      </c>
      <c r="DT111" s="41" t="s">
        <v>176</v>
      </c>
    </row>
    <row r="112" spans="1:124" s="27" customFormat="1" ht="14">
      <c r="A112" s="30" t="s">
        <v>902</v>
      </c>
      <c r="B112" s="30" t="s">
        <v>437</v>
      </c>
      <c r="C112" s="31">
        <v>1949</v>
      </c>
      <c r="D112" s="32" t="s">
        <v>438</v>
      </c>
      <c r="E112" s="32" t="s">
        <v>513</v>
      </c>
      <c r="F112" s="32" t="s">
        <v>164</v>
      </c>
      <c r="G112" s="33"/>
      <c r="H112" s="39">
        <v>110243.2</v>
      </c>
      <c r="I112" s="39">
        <v>77.36</v>
      </c>
      <c r="J112" s="39">
        <v>79.5</v>
      </c>
      <c r="K112" s="39">
        <v>55.9</v>
      </c>
      <c r="L112" s="28">
        <v>0.184</v>
      </c>
      <c r="M112" s="28">
        <v>0</v>
      </c>
      <c r="N112" s="28">
        <v>9.6000000000000002E-4</v>
      </c>
      <c r="O112" s="28">
        <v>3.8999999999999999E-4</v>
      </c>
      <c r="P112" s="35">
        <v>1.01</v>
      </c>
      <c r="Q112" s="35">
        <v>1.08</v>
      </c>
      <c r="R112" s="28">
        <v>0.25115462835272451</v>
      </c>
      <c r="S112" s="28">
        <v>0.23735905450333464</v>
      </c>
      <c r="T112" s="37" t="s">
        <v>232</v>
      </c>
      <c r="U112" s="34">
        <v>1425.1</v>
      </c>
      <c r="V112" s="44">
        <v>35.6</v>
      </c>
      <c r="W112" s="39">
        <v>44.78</v>
      </c>
      <c r="X112" s="35">
        <v>7.89</v>
      </c>
      <c r="Y112" s="39">
        <v>338.2</v>
      </c>
      <c r="Z112" s="28">
        <v>0.99900000000000011</v>
      </c>
      <c r="AA112" s="39">
        <v>28358.5</v>
      </c>
      <c r="AB112" s="39">
        <v>9354.5</v>
      </c>
      <c r="AC112" s="39">
        <v>4.18</v>
      </c>
      <c r="AD112" s="28">
        <v>0.29699999999999999</v>
      </c>
      <c r="AE112" s="28">
        <v>7.6200000000000004E-2</v>
      </c>
      <c r="AF112" s="28">
        <v>3.6699999999999997E-2</v>
      </c>
      <c r="AG112" s="28">
        <v>3.5499999999999997E-2</v>
      </c>
      <c r="AH112" s="28">
        <v>3.9300000000000002E-2</v>
      </c>
      <c r="AI112" s="28">
        <v>5.7599999999999998E-2</v>
      </c>
      <c r="AJ112" s="28">
        <v>6.8000000000000005E-2</v>
      </c>
      <c r="AK112" s="28">
        <v>3.2300000000000002E-2</v>
      </c>
      <c r="AL112" s="28">
        <v>3.1400000000000004E-2</v>
      </c>
      <c r="AM112" s="28">
        <v>2.4199999999999999E-2</v>
      </c>
      <c r="AN112" s="28">
        <v>-2.7999999999999997E-2</v>
      </c>
      <c r="AO112" s="28">
        <v>1.4999999999999999E-2</v>
      </c>
      <c r="AP112" s="28">
        <v>1.26E-2</v>
      </c>
      <c r="AQ112" s="28">
        <v>2.7400000000000001E-2</v>
      </c>
      <c r="AR112" s="28">
        <v>-0.129</v>
      </c>
      <c r="AS112" s="28">
        <v>1.1000000000000001E-2</v>
      </c>
      <c r="AT112" s="28">
        <v>9.3799999999999994E-3</v>
      </c>
      <c r="AU112" s="28">
        <v>3.15E-2</v>
      </c>
      <c r="AV112" s="39">
        <v>17410</v>
      </c>
      <c r="AW112" s="39">
        <v>5704</v>
      </c>
      <c r="AX112" s="39">
        <v>4860</v>
      </c>
      <c r="AY112" s="39">
        <v>3124</v>
      </c>
      <c r="AZ112" s="28">
        <v>0.17399999999999999</v>
      </c>
      <c r="BA112" s="54">
        <v>421</v>
      </c>
      <c r="BB112" s="54">
        <v>6039</v>
      </c>
      <c r="BC112" s="54">
        <v>351</v>
      </c>
      <c r="BD112" s="54">
        <v>4860</v>
      </c>
      <c r="BE112" s="54">
        <v>-470</v>
      </c>
      <c r="BF112" s="54">
        <v>366</v>
      </c>
      <c r="BG112" s="54"/>
      <c r="BH112" s="54">
        <v>3780</v>
      </c>
      <c r="BI112" s="54">
        <v>656</v>
      </c>
      <c r="BJ112" s="54"/>
      <c r="BK112" s="54">
        <v>17231</v>
      </c>
      <c r="BL112" s="54">
        <v>2326</v>
      </c>
      <c r="BM112" s="54">
        <v>10950</v>
      </c>
      <c r="BN112" s="54">
        <v>55233</v>
      </c>
      <c r="BO112" s="54">
        <v>28899</v>
      </c>
      <c r="BP112" s="54"/>
      <c r="BQ112" s="54">
        <v>20173</v>
      </c>
      <c r="BR112" s="54">
        <v>3568</v>
      </c>
      <c r="BS112" s="54">
        <v>1875</v>
      </c>
      <c r="BT112" s="54">
        <v>305</v>
      </c>
      <c r="BU112" s="54">
        <v>6343</v>
      </c>
      <c r="BV112" s="54">
        <v>4017</v>
      </c>
      <c r="BW112" s="54">
        <v>635</v>
      </c>
      <c r="BX112" s="54">
        <v>2185</v>
      </c>
      <c r="BY112" s="54">
        <v>43</v>
      </c>
      <c r="BZ112" s="54">
        <v>26584</v>
      </c>
      <c r="CA112" s="54"/>
      <c r="CB112" s="54">
        <v>12233</v>
      </c>
      <c r="CC112" s="54"/>
      <c r="CD112" s="54">
        <v>1304</v>
      </c>
      <c r="CE112" s="54">
        <v>10593</v>
      </c>
      <c r="CF112" s="54"/>
      <c r="CG112" s="54">
        <v>19354</v>
      </c>
      <c r="CH112" s="29">
        <f t="shared" si="3"/>
        <v>30283</v>
      </c>
      <c r="CI112" s="54">
        <v>1497</v>
      </c>
      <c r="CJ112" s="54">
        <v>1484</v>
      </c>
      <c r="CK112" s="54">
        <v>1482</v>
      </c>
      <c r="CL112" s="54">
        <v>1477</v>
      </c>
      <c r="CM112" s="54">
        <v>1501</v>
      </c>
      <c r="CN112" s="54">
        <v>1517</v>
      </c>
      <c r="CO112" s="54">
        <v>3.16</v>
      </c>
      <c r="CP112" s="54">
        <v>3.16</v>
      </c>
      <c r="CQ112" s="54">
        <v>3.04</v>
      </c>
      <c r="CR112" s="54">
        <v>3.12</v>
      </c>
      <c r="CS112" s="54">
        <v>3.12</v>
      </c>
      <c r="CT112" s="54">
        <v>1.2</v>
      </c>
      <c r="CU112" s="54">
        <v>23</v>
      </c>
      <c r="CV112" s="54">
        <v>13</v>
      </c>
      <c r="CW112" s="54">
        <v>21</v>
      </c>
      <c r="CX112" s="54">
        <v>45</v>
      </c>
      <c r="CY112" s="54">
        <v>77</v>
      </c>
      <c r="CZ112" s="54">
        <v>112</v>
      </c>
      <c r="DA112" s="54">
        <v>125.44000000000001</v>
      </c>
      <c r="DB112" s="54">
        <v>-132</v>
      </c>
      <c r="DC112" s="54"/>
      <c r="DD112" s="54">
        <v>-1179</v>
      </c>
      <c r="DE112" s="54">
        <v>-2020</v>
      </c>
      <c r="DF112" s="54">
        <v>728</v>
      </c>
      <c r="DG112" s="54">
        <v>-1634</v>
      </c>
      <c r="DH112" s="54">
        <v>18261</v>
      </c>
      <c r="DI112" s="54">
        <v>-1320</v>
      </c>
      <c r="DJ112" s="54"/>
      <c r="DK112" s="54">
        <v>-627</v>
      </c>
      <c r="DL112" s="54">
        <v>886</v>
      </c>
      <c r="DM112" s="54">
        <v>-165</v>
      </c>
      <c r="DN112" s="54">
        <v>-216</v>
      </c>
      <c r="DO112" s="54">
        <v>16893</v>
      </c>
      <c r="DP112" s="54">
        <v>5635</v>
      </c>
      <c r="DQ112" s="54">
        <v>3065</v>
      </c>
      <c r="DR112" s="28">
        <v>7.690000000000001E-2</v>
      </c>
      <c r="DS112" s="40">
        <v>1</v>
      </c>
      <c r="DT112" s="41" t="s">
        <v>261</v>
      </c>
    </row>
    <row r="113" spans="1:124" s="27" customFormat="1" ht="14">
      <c r="A113" s="30" t="s">
        <v>241</v>
      </c>
      <c r="B113" s="30" t="s">
        <v>242</v>
      </c>
      <c r="C113" s="31">
        <v>1891</v>
      </c>
      <c r="D113" s="32" t="s">
        <v>163</v>
      </c>
      <c r="E113" s="32" t="s">
        <v>144</v>
      </c>
      <c r="F113" s="32" t="s">
        <v>164</v>
      </c>
      <c r="G113" s="33">
        <v>70000</v>
      </c>
      <c r="H113" s="39">
        <v>162287.9</v>
      </c>
      <c r="I113" s="39">
        <v>57.18</v>
      </c>
      <c r="J113" s="39">
        <v>63.62</v>
      </c>
      <c r="K113" s="39">
        <v>52.5</v>
      </c>
      <c r="L113" s="28">
        <v>0.75950000000000006</v>
      </c>
      <c r="M113" s="28">
        <v>0</v>
      </c>
      <c r="N113" s="28">
        <v>4.6000000000000001E-4</v>
      </c>
      <c r="O113" s="28">
        <v>1.6000000000000001E-4</v>
      </c>
      <c r="P113" s="36">
        <v>0.66800000000000004</v>
      </c>
      <c r="Q113" s="36">
        <v>0.33700000000000002</v>
      </c>
      <c r="R113" s="28">
        <v>0.25332989550200385</v>
      </c>
      <c r="S113" s="28">
        <v>0.19063598820789324</v>
      </c>
      <c r="T113" s="37" t="s">
        <v>160</v>
      </c>
      <c r="U113" s="34">
        <v>2838.2</v>
      </c>
      <c r="V113" s="44">
        <v>76.099999999999994</v>
      </c>
      <c r="W113" s="39">
        <v>39.049999999999997</v>
      </c>
      <c r="X113" s="34">
        <v>10.199999999999999</v>
      </c>
      <c r="Y113" s="39">
        <v>723.3</v>
      </c>
      <c r="Z113" s="28">
        <v>0.99900000000000011</v>
      </c>
      <c r="AA113" s="39">
        <v>39552.1</v>
      </c>
      <c r="AB113" s="39">
        <v>17000.5</v>
      </c>
      <c r="AC113" s="39">
        <v>3.39</v>
      </c>
      <c r="AD113" s="28">
        <v>-1.0700000000000001E-2</v>
      </c>
      <c r="AE113" s="28">
        <v>7.2599999999999998E-2</v>
      </c>
      <c r="AF113" s="28">
        <v>7.4099999999999999E-2</v>
      </c>
      <c r="AG113" s="28">
        <v>1.67E-2</v>
      </c>
      <c r="AH113" s="28">
        <v>4.9699999999999994E-2</v>
      </c>
      <c r="AI113" s="28">
        <v>6.2800000000000009E-2</v>
      </c>
      <c r="AJ113" s="28">
        <v>-1.5700000000000002E-2</v>
      </c>
      <c r="AK113" s="28">
        <v>7.8700000000000006E-2</v>
      </c>
      <c r="AL113" s="28">
        <v>0.12</v>
      </c>
      <c r="AM113" s="28">
        <v>9.0200000000000002E-2</v>
      </c>
      <c r="AN113" s="28">
        <v>0.23899999999999999</v>
      </c>
      <c r="AO113" s="28">
        <v>-5.0700000000000002E-2</v>
      </c>
      <c r="AP113" s="28">
        <v>-5.2000000000000005E-2</v>
      </c>
      <c r="AQ113" s="28">
        <v>-4.2099999999999999E-2</v>
      </c>
      <c r="AR113" s="28">
        <v>1.7069999999999999</v>
      </c>
      <c r="AS113" s="28">
        <v>-6.3299999999999997E-3</v>
      </c>
      <c r="AT113" s="28">
        <v>-4.3499999999999997E-2</v>
      </c>
      <c r="AU113" s="28">
        <v>-4.0800000000000003E-2</v>
      </c>
      <c r="AV113" s="39">
        <v>42237</v>
      </c>
      <c r="AW113" s="39">
        <v>14904</v>
      </c>
      <c r="AX113" s="39">
        <v>9113</v>
      </c>
      <c r="AY113" s="39">
        <v>11920</v>
      </c>
      <c r="AZ113" s="28">
        <v>0.309</v>
      </c>
      <c r="BA113" s="54">
        <v>1317</v>
      </c>
      <c r="BB113" s="54">
        <v>11406</v>
      </c>
      <c r="BC113" s="54"/>
      <c r="BD113" s="54">
        <v>9113</v>
      </c>
      <c r="BE113" s="54">
        <v>-732</v>
      </c>
      <c r="BF113" s="54">
        <v>266</v>
      </c>
      <c r="BG113" s="54">
        <v>-93</v>
      </c>
      <c r="BH113" s="54">
        <v>17283</v>
      </c>
      <c r="BI113" s="54">
        <v>5349</v>
      </c>
      <c r="BJ113" s="54"/>
      <c r="BK113" s="54">
        <v>7441</v>
      </c>
      <c r="BL113" s="54">
        <v>13136</v>
      </c>
      <c r="BM113" s="54">
        <v>12992</v>
      </c>
      <c r="BN113" s="54">
        <v>98335</v>
      </c>
      <c r="BO113" s="54">
        <v>21418</v>
      </c>
      <c r="BP113" s="54"/>
      <c r="BQ113" s="54">
        <v>48647</v>
      </c>
      <c r="BR113" s="54">
        <v>6671</v>
      </c>
      <c r="BS113" s="54">
        <v>5571</v>
      </c>
      <c r="BT113" s="54">
        <v>5212</v>
      </c>
      <c r="BU113" s="54">
        <v>31140</v>
      </c>
      <c r="BV113" s="54">
        <v>18004</v>
      </c>
      <c r="BW113" s="54">
        <v>2625</v>
      </c>
      <c r="BX113" s="54">
        <v>1704</v>
      </c>
      <c r="BY113" s="54">
        <v>2796</v>
      </c>
      <c r="BZ113" s="54">
        <v>18714</v>
      </c>
      <c r="CA113" s="54">
        <v>144</v>
      </c>
      <c r="CB113" s="54">
        <v>25085</v>
      </c>
      <c r="CC113" s="54">
        <v>2561</v>
      </c>
      <c r="CD113" s="54">
        <v>15621</v>
      </c>
      <c r="CE113" s="54">
        <v>12301</v>
      </c>
      <c r="CF113" s="54"/>
      <c r="CG113" s="54">
        <v>49765</v>
      </c>
      <c r="CH113" s="29">
        <f t="shared" si="3"/>
        <v>59229</v>
      </c>
      <c r="CI113" s="54">
        <v>7131</v>
      </c>
      <c r="CJ113" s="54">
        <v>6681</v>
      </c>
      <c r="CK113" s="54">
        <v>6718</v>
      </c>
      <c r="CL113" s="54">
        <v>6921</v>
      </c>
      <c r="CM113" s="54">
        <v>7224</v>
      </c>
      <c r="CN113" s="54">
        <v>7604</v>
      </c>
      <c r="CO113" s="54">
        <v>4.12</v>
      </c>
      <c r="CP113" s="54">
        <v>4.12</v>
      </c>
      <c r="CQ113" s="54">
        <v>2.0699999999999998</v>
      </c>
      <c r="CR113" s="54">
        <v>4.07</v>
      </c>
      <c r="CS113" s="54">
        <v>4.07</v>
      </c>
      <c r="CT113" s="54">
        <v>1.76</v>
      </c>
      <c r="CU113" s="54">
        <v>97</v>
      </c>
      <c r="CV113" s="54">
        <v>46</v>
      </c>
      <c r="CW113" s="54">
        <v>55</v>
      </c>
      <c r="CX113" s="54">
        <v>92</v>
      </c>
      <c r="CY113" s="54">
        <v>122</v>
      </c>
      <c r="CZ113" s="54">
        <v>232</v>
      </c>
      <c r="DA113" s="54">
        <v>350</v>
      </c>
      <c r="DB113" s="54">
        <v>-3460</v>
      </c>
      <c r="DC113" s="54"/>
      <c r="DD113" s="54">
        <v>-5170</v>
      </c>
      <c r="DE113" s="54">
        <v>-7703</v>
      </c>
      <c r="DF113" s="54">
        <v>1560</v>
      </c>
      <c r="DG113" s="54">
        <v>-7077</v>
      </c>
      <c r="DH113" s="54">
        <v>3146</v>
      </c>
      <c r="DI113" s="54">
        <v>-10296</v>
      </c>
      <c r="DJ113" s="54">
        <v>15120</v>
      </c>
      <c r="DK113" s="54">
        <v>-3881</v>
      </c>
      <c r="DL113" s="54">
        <v>593</v>
      </c>
      <c r="DM113" s="54">
        <v>79</v>
      </c>
      <c r="DN113" s="54">
        <v>-554</v>
      </c>
      <c r="DO113" s="54">
        <v>42237</v>
      </c>
      <c r="DP113" s="54">
        <v>14904</v>
      </c>
      <c r="DQ113" s="54">
        <v>11920</v>
      </c>
      <c r="DR113" s="28">
        <v>8.3299999999999999E-2</v>
      </c>
      <c r="DS113" s="40">
        <v>1</v>
      </c>
      <c r="DT113" s="41" t="s">
        <v>165</v>
      </c>
    </row>
    <row r="114" spans="1:124" s="27" customFormat="1" ht="14">
      <c r="A114" s="30" t="s">
        <v>618</v>
      </c>
      <c r="B114" s="30" t="s">
        <v>619</v>
      </c>
      <c r="C114" s="31">
        <v>1668</v>
      </c>
      <c r="D114" s="32" t="s">
        <v>163</v>
      </c>
      <c r="E114" s="32" t="s">
        <v>296</v>
      </c>
      <c r="F114" s="32" t="s">
        <v>164</v>
      </c>
      <c r="G114" s="33">
        <v>39639</v>
      </c>
      <c r="H114" s="39">
        <v>50057</v>
      </c>
      <c r="I114" s="39">
        <v>115.13</v>
      </c>
      <c r="J114" s="39">
        <v>116.41</v>
      </c>
      <c r="K114" s="39">
        <v>61</v>
      </c>
      <c r="L114" s="28">
        <v>0.1996</v>
      </c>
      <c r="M114" s="28">
        <v>0.70269999999999999</v>
      </c>
      <c r="N114" s="28">
        <v>0</v>
      </c>
      <c r="O114" s="28">
        <v>0</v>
      </c>
      <c r="P114" s="36">
        <v>0.57199999999999995</v>
      </c>
      <c r="Q114" s="36">
        <v>0.48699999999999999</v>
      </c>
      <c r="R114" s="28">
        <v>0.26871197244992828</v>
      </c>
      <c r="S114" s="28">
        <v>0.21528476437266145</v>
      </c>
      <c r="T114" s="37" t="s">
        <v>232</v>
      </c>
      <c r="U114" s="34">
        <v>434.8</v>
      </c>
      <c r="V114" s="38"/>
      <c r="W114" s="39"/>
      <c r="X114" s="36">
        <v>2E-3</v>
      </c>
      <c r="Y114" s="39">
        <v>6.4000000000000001E-2</v>
      </c>
      <c r="Z114" s="28">
        <v>0.29699999999999999</v>
      </c>
      <c r="AA114" s="39">
        <v>14129</v>
      </c>
      <c r="AB114" s="39">
        <v>4044.5</v>
      </c>
      <c r="AC114" s="39">
        <v>5.55</v>
      </c>
      <c r="AD114" s="28">
        <v>0.10199999999999999</v>
      </c>
      <c r="AE114" s="28">
        <v>8.0399999999999985E-2</v>
      </c>
      <c r="AF114" s="28">
        <v>5.7999999999999996E-2</v>
      </c>
      <c r="AG114" s="28">
        <v>9.3800000000000008E-2</v>
      </c>
      <c r="AH114" s="28">
        <v>0.106</v>
      </c>
      <c r="AI114" s="28">
        <v>7.980000000000001E-2</v>
      </c>
      <c r="AJ114" s="28">
        <v>0.25900000000000001</v>
      </c>
      <c r="AK114" s="28">
        <v>0.182</v>
      </c>
      <c r="AL114" s="28">
        <v>0.115</v>
      </c>
      <c r="AM114" s="28">
        <v>8.2200000000000009E-2</v>
      </c>
      <c r="AN114" s="28">
        <v>0.24</v>
      </c>
      <c r="AO114" s="28">
        <v>9.4E-2</v>
      </c>
      <c r="AP114" s="28">
        <v>4.9400000000000006E-2</v>
      </c>
      <c r="AQ114" s="28">
        <v>3.8199999999999998E-2</v>
      </c>
      <c r="AR114" s="28">
        <v>-3.7400000000000003E-2</v>
      </c>
      <c r="AS114" s="28">
        <v>-0.121</v>
      </c>
      <c r="AT114" s="28">
        <v>-6.7199999999999996E-2</v>
      </c>
      <c r="AU114" s="28">
        <v>3.6600000000000001E-2</v>
      </c>
      <c r="AV114" s="39">
        <v>13921</v>
      </c>
      <c r="AW114" s="39">
        <v>3697.5</v>
      </c>
      <c r="AX114" s="39">
        <v>2213.5</v>
      </c>
      <c r="AY114" s="39">
        <v>1400.8</v>
      </c>
      <c r="AZ114" s="28">
        <v>0.252</v>
      </c>
      <c r="BA114" s="54">
        <v>582.1</v>
      </c>
      <c r="BB114" s="54">
        <v>4561.8</v>
      </c>
      <c r="BC114" s="54"/>
      <c r="BD114" s="54">
        <v>2213.5</v>
      </c>
      <c r="BE114" s="54">
        <v>-202.7</v>
      </c>
      <c r="BF114" s="54">
        <v>38.9</v>
      </c>
      <c r="BG114" s="54"/>
      <c r="BH114" s="54">
        <v>1884.6</v>
      </c>
      <c r="BI114" s="54">
        <v>474.7</v>
      </c>
      <c r="BJ114" s="54"/>
      <c r="BK114" s="54">
        <v>3484.2</v>
      </c>
      <c r="BL114" s="54">
        <v>3619.7</v>
      </c>
      <c r="BM114" s="54">
        <v>6892.1</v>
      </c>
      <c r="BN114" s="54">
        <v>31483.5</v>
      </c>
      <c r="BO114" s="54">
        <v>6823.2</v>
      </c>
      <c r="BP114" s="54"/>
      <c r="BQ114" s="54">
        <v>14212.4</v>
      </c>
      <c r="BR114" s="54">
        <v>2706</v>
      </c>
      <c r="BS114" s="54">
        <v>2009</v>
      </c>
      <c r="BT114" s="54">
        <v>1028.0999999999999</v>
      </c>
      <c r="BU114" s="54">
        <v>9069.9</v>
      </c>
      <c r="BV114" s="54">
        <v>5450.2</v>
      </c>
      <c r="BW114" s="54">
        <v>1863.3</v>
      </c>
      <c r="BX114" s="54">
        <v>606.9</v>
      </c>
      <c r="BY114" s="54">
        <v>1229.2</v>
      </c>
      <c r="BZ114" s="54">
        <v>4306</v>
      </c>
      <c r="CA114" s="54">
        <v>71.900000000000006</v>
      </c>
      <c r="CB114" s="54">
        <v>5092.5</v>
      </c>
      <c r="CC114" s="54">
        <v>67.8</v>
      </c>
      <c r="CD114" s="54">
        <v>1350.7</v>
      </c>
      <c r="CE114" s="54">
        <v>6311.6</v>
      </c>
      <c r="CF114" s="54"/>
      <c r="CG114" s="54">
        <v>15175.9</v>
      </c>
      <c r="CH114" s="29">
        <f t="shared" si="3"/>
        <v>18917.7</v>
      </c>
      <c r="CI114" s="54">
        <v>2084.5</v>
      </c>
      <c r="CJ114" s="54">
        <v>2066</v>
      </c>
      <c r="CK114" s="54">
        <v>2070.8000000000002</v>
      </c>
      <c r="CL114" s="54">
        <v>2055.8000000000002</v>
      </c>
      <c r="CM114" s="54">
        <v>2095.4</v>
      </c>
      <c r="CN114" s="54">
        <v>2099.3000000000002</v>
      </c>
      <c r="CO114" s="54">
        <v>3.22</v>
      </c>
      <c r="CP114" s="54">
        <v>3.22</v>
      </c>
      <c r="CQ114" s="54">
        <v>3</v>
      </c>
      <c r="CR114" s="54">
        <v>3.22</v>
      </c>
      <c r="CS114" s="54">
        <v>3.22</v>
      </c>
      <c r="CT114" s="54">
        <v>1.21</v>
      </c>
      <c r="CU114" s="54">
        <v>8.84</v>
      </c>
      <c r="CV114" s="54">
        <v>32.9</v>
      </c>
      <c r="CW114" s="54">
        <v>32.9</v>
      </c>
      <c r="CX114" s="54">
        <v>32.9</v>
      </c>
      <c r="CY114" s="54">
        <v>32.9</v>
      </c>
      <c r="CZ114" s="54">
        <v>101.3</v>
      </c>
      <c r="DA114" s="54">
        <v>111.1</v>
      </c>
      <c r="DB114" s="54">
        <v>411.4</v>
      </c>
      <c r="DC114" s="54"/>
      <c r="DD114" s="54">
        <v>-611.9</v>
      </c>
      <c r="DE114" s="54"/>
      <c r="DF114" s="54"/>
      <c r="DG114" s="54">
        <v>-392.8</v>
      </c>
      <c r="DH114" s="54">
        <v>2354.1999999999998</v>
      </c>
      <c r="DI114" s="54">
        <v>271.3</v>
      </c>
      <c r="DJ114" s="54">
        <v>25.3</v>
      </c>
      <c r="DK114" s="54">
        <v>-1718</v>
      </c>
      <c r="DL114" s="54">
        <v>63.9</v>
      </c>
      <c r="DM114" s="54">
        <v>25.3</v>
      </c>
      <c r="DN114" s="54">
        <v>-39.9</v>
      </c>
      <c r="DO114" s="54">
        <v>13921</v>
      </c>
      <c r="DP114" s="54">
        <v>3697.5</v>
      </c>
      <c r="DQ114" s="54">
        <v>1400.8</v>
      </c>
      <c r="DR114" s="28">
        <v>0</v>
      </c>
      <c r="DS114" s="40">
        <v>5</v>
      </c>
      <c r="DT114" s="41" t="s">
        <v>223</v>
      </c>
    </row>
    <row r="115" spans="1:124" s="27" customFormat="1" ht="28">
      <c r="A115" s="30" t="s">
        <v>153</v>
      </c>
      <c r="B115" s="30" t="s">
        <v>154</v>
      </c>
      <c r="C115" s="31">
        <v>1975</v>
      </c>
      <c r="D115" s="32" t="s">
        <v>155</v>
      </c>
      <c r="E115" s="32" t="s">
        <v>144</v>
      </c>
      <c r="F115" s="32" t="s">
        <v>145</v>
      </c>
      <c r="G115" s="33"/>
      <c r="H115" s="39">
        <v>340826.2</v>
      </c>
      <c r="I115" s="39">
        <v>41.55</v>
      </c>
      <c r="J115" s="39">
        <v>50.05</v>
      </c>
      <c r="K115" s="39">
        <v>38.5</v>
      </c>
      <c r="L115" s="28">
        <v>0.73430000000000006</v>
      </c>
      <c r="M115" s="28">
        <v>0</v>
      </c>
      <c r="N115" s="28">
        <v>7.0400000000000004E-2</v>
      </c>
      <c r="O115" s="28">
        <v>4.0599999999999997E-2</v>
      </c>
      <c r="P115" s="35">
        <v>1.1100000000000001</v>
      </c>
      <c r="Q115" s="35">
        <v>1.08</v>
      </c>
      <c r="R115" s="28">
        <v>0.3566293820327095</v>
      </c>
      <c r="S115" s="28">
        <v>0.27599467607997408</v>
      </c>
      <c r="T115" s="37" t="s">
        <v>150</v>
      </c>
      <c r="U115" s="34">
        <v>8203.7999999999993</v>
      </c>
      <c r="V115" s="38"/>
      <c r="W115" s="39"/>
      <c r="X115" s="34">
        <v>33.299999999999997</v>
      </c>
      <c r="Y115" s="39">
        <v>1629.5</v>
      </c>
      <c r="Z115" s="28">
        <v>0.92200000000000004</v>
      </c>
      <c r="AA115" s="39">
        <v>94570.5</v>
      </c>
      <c r="AB115" s="39">
        <v>33246.9</v>
      </c>
      <c r="AC115" s="39">
        <v>2.63</v>
      </c>
      <c r="AD115" s="28">
        <v>6.5000000000000002E-2</v>
      </c>
      <c r="AE115" s="28">
        <v>8.8200000000000001E-2</v>
      </c>
      <c r="AF115" s="28">
        <v>7.5399999999999995E-2</v>
      </c>
      <c r="AG115" s="28">
        <v>6.1699999999999998E-2</v>
      </c>
      <c r="AH115" s="28">
        <v>7.5700000000000003E-2</v>
      </c>
      <c r="AI115" s="28">
        <v>9.2799999999999994E-2</v>
      </c>
      <c r="AJ115" s="28">
        <v>4.9200000000000001E-2</v>
      </c>
      <c r="AK115" s="28">
        <v>5.3499999999999999E-2</v>
      </c>
      <c r="AL115" s="28">
        <v>6.6400000000000001E-2</v>
      </c>
      <c r="AM115" s="28">
        <v>9.7500000000000003E-2</v>
      </c>
      <c r="AN115" s="28">
        <v>-4.1399999999999999E-2</v>
      </c>
      <c r="AO115" s="28">
        <v>1.8200000000000001E-2</v>
      </c>
      <c r="AP115" s="28">
        <v>4.2500000000000003E-2</v>
      </c>
      <c r="AQ115" s="28">
        <v>9.06E-2</v>
      </c>
      <c r="AR115" s="28">
        <v>-9.4100000000000003E-2</v>
      </c>
      <c r="AS115" s="28">
        <v>-4.6999999999999993E-3</v>
      </c>
      <c r="AT115" s="28">
        <v>3.2099999999999997E-2</v>
      </c>
      <c r="AU115" s="28">
        <v>0.12</v>
      </c>
      <c r="AV115" s="39">
        <v>93456</v>
      </c>
      <c r="AW115" s="39">
        <v>33606</v>
      </c>
      <c r="AX115" s="39">
        <v>28586</v>
      </c>
      <c r="AY115" s="39">
        <v>20675</v>
      </c>
      <c r="AZ115" s="28">
        <v>0.24199999999999999</v>
      </c>
      <c r="BA115" s="54">
        <v>5294</v>
      </c>
      <c r="BB115" s="54">
        <v>21160</v>
      </c>
      <c r="BC115" s="54"/>
      <c r="BD115" s="54">
        <v>28586</v>
      </c>
      <c r="BE115" s="54">
        <v>-667</v>
      </c>
      <c r="BF115" s="54">
        <v>893</v>
      </c>
      <c r="BG115" s="54"/>
      <c r="BH115" s="54">
        <v>27280</v>
      </c>
      <c r="BI115" s="54">
        <v>6605</v>
      </c>
      <c r="BJ115" s="54"/>
      <c r="BK115" s="54">
        <v>6426</v>
      </c>
      <c r="BL115" s="54">
        <v>13607</v>
      </c>
      <c r="BM115" s="54">
        <v>21855</v>
      </c>
      <c r="BN115" s="54">
        <v>174848</v>
      </c>
      <c r="BO115" s="54">
        <v>28738</v>
      </c>
      <c r="BP115" s="54"/>
      <c r="BQ115" s="54">
        <v>91879</v>
      </c>
      <c r="BR115" s="54">
        <v>16186</v>
      </c>
      <c r="BS115" s="54">
        <v>2053</v>
      </c>
      <c r="BT115" s="54">
        <v>8554</v>
      </c>
      <c r="BU115" s="54">
        <v>29799</v>
      </c>
      <c r="BV115" s="54">
        <v>16192</v>
      </c>
      <c r="BW115" s="54">
        <v>6932</v>
      </c>
      <c r="BX115" s="54">
        <v>8729</v>
      </c>
      <c r="BY115" s="54">
        <v>6623</v>
      </c>
      <c r="BZ115" s="54">
        <v>18260</v>
      </c>
      <c r="CA115" s="54"/>
      <c r="CB115" s="54">
        <v>23724</v>
      </c>
      <c r="CC115" s="54"/>
      <c r="CD115" s="54">
        <v>10059</v>
      </c>
      <c r="CE115" s="54">
        <v>14680</v>
      </c>
      <c r="CF115" s="54"/>
      <c r="CG115" s="54">
        <v>85100</v>
      </c>
      <c r="CH115" s="29">
        <f t="shared" si="3"/>
        <v>98765</v>
      </c>
      <c r="CI115" s="54">
        <v>11834</v>
      </c>
      <c r="CJ115" s="54">
        <v>11679</v>
      </c>
      <c r="CK115" s="54">
        <v>11381</v>
      </c>
      <c r="CL115" s="54">
        <v>11041</v>
      </c>
      <c r="CM115" s="54">
        <v>10938</v>
      </c>
      <c r="CN115" s="54">
        <v>10718</v>
      </c>
      <c r="CO115" s="54">
        <v>2.5099999999999998</v>
      </c>
      <c r="CP115" s="54">
        <v>2.5099999999999998</v>
      </c>
      <c r="CQ115" s="54">
        <v>2.12</v>
      </c>
      <c r="CR115" s="54">
        <v>2.48</v>
      </c>
      <c r="CS115" s="54">
        <v>2.48</v>
      </c>
      <c r="CT115" s="54">
        <v>1.18</v>
      </c>
      <c r="CU115" s="54">
        <v>1063</v>
      </c>
      <c r="CV115" s="54">
        <v>456</v>
      </c>
      <c r="CW115" s="54">
        <v>598</v>
      </c>
      <c r="CX115" s="54">
        <v>671</v>
      </c>
      <c r="CY115" s="54">
        <v>748</v>
      </c>
      <c r="CZ115" s="54">
        <v>878</v>
      </c>
      <c r="DA115" s="54">
        <v>983.36000000000013</v>
      </c>
      <c r="DB115" s="54">
        <v>-3185</v>
      </c>
      <c r="DC115" s="54"/>
      <c r="DD115" s="54">
        <v>-9485</v>
      </c>
      <c r="DE115" s="54">
        <v>-8048</v>
      </c>
      <c r="DF115" s="54">
        <v>624</v>
      </c>
      <c r="DG115" s="54">
        <v>-3800</v>
      </c>
      <c r="DH115" s="54">
        <v>9797</v>
      </c>
      <c r="DI115" s="54">
        <v>-11635</v>
      </c>
      <c r="DJ115" s="54"/>
      <c r="DK115" s="54">
        <v>-8718</v>
      </c>
      <c r="DL115" s="54">
        <v>-375</v>
      </c>
      <c r="DM115" s="54">
        <v>64</v>
      </c>
      <c r="DN115" s="54">
        <v>387</v>
      </c>
      <c r="DO115" s="54">
        <v>86833</v>
      </c>
      <c r="DP115" s="54">
        <v>32131</v>
      </c>
      <c r="DQ115" s="54">
        <v>22074</v>
      </c>
      <c r="DR115" s="28">
        <v>0.2</v>
      </c>
      <c r="DS115" s="40">
        <v>1</v>
      </c>
      <c r="DT115" s="41" t="s">
        <v>156</v>
      </c>
    </row>
    <row r="116" spans="1:124" s="27" customFormat="1" ht="28">
      <c r="A116" s="30" t="s">
        <v>464</v>
      </c>
      <c r="B116" s="30" t="s">
        <v>465</v>
      </c>
      <c r="C116" s="31">
        <v>2000</v>
      </c>
      <c r="D116" s="32" t="s">
        <v>192</v>
      </c>
      <c r="E116" s="32" t="s">
        <v>144</v>
      </c>
      <c r="F116" s="32" t="s">
        <v>184</v>
      </c>
      <c r="G116" s="33">
        <v>104000</v>
      </c>
      <c r="H116" s="39">
        <v>61030.8</v>
      </c>
      <c r="I116" s="39">
        <v>37</v>
      </c>
      <c r="J116" s="39">
        <v>39.54</v>
      </c>
      <c r="K116" s="39">
        <v>31.8</v>
      </c>
      <c r="L116" s="28">
        <v>0.79409999999999992</v>
      </c>
      <c r="M116" s="28">
        <v>0</v>
      </c>
      <c r="N116" s="28">
        <v>3.3099999999999997E-2</v>
      </c>
      <c r="O116" s="28">
        <v>1E-3</v>
      </c>
      <c r="P116" s="36">
        <v>0.95</v>
      </c>
      <c r="Q116" s="36">
        <v>0.77300000000000002</v>
      </c>
      <c r="R116" s="28">
        <v>0.25915784899877997</v>
      </c>
      <c r="S116" s="28">
        <v>0.2808009751209315</v>
      </c>
      <c r="T116" s="37" t="s">
        <v>432</v>
      </c>
      <c r="U116" s="34">
        <v>1649.5</v>
      </c>
      <c r="V116" s="44">
        <v>56.4</v>
      </c>
      <c r="W116" s="39"/>
      <c r="X116" s="35">
        <v>8.2200000000000006</v>
      </c>
      <c r="Y116" s="39">
        <v>266.3</v>
      </c>
      <c r="Z116" s="28">
        <v>0.96499999999999997</v>
      </c>
      <c r="AA116" s="39">
        <v>30830.2</v>
      </c>
      <c r="AB116" s="39">
        <v>5345.1</v>
      </c>
      <c r="AC116" s="39">
        <v>1.72</v>
      </c>
      <c r="AD116" s="28">
        <v>-3.9599999999999996E-2</v>
      </c>
      <c r="AE116" s="28">
        <v>9.35E-2</v>
      </c>
      <c r="AF116" s="28">
        <v>-1.9699999999999999E-2</v>
      </c>
      <c r="AG116" s="28">
        <v>-2.7699999999999999E-2</v>
      </c>
      <c r="AH116" s="28">
        <v>-1.9699999999999999E-2</v>
      </c>
      <c r="AI116" s="28">
        <v>6.2700000000000004E-3</v>
      </c>
      <c r="AJ116" s="28">
        <v>-6.2800000000000009E-2</v>
      </c>
      <c r="AK116" s="28">
        <v>-5.3099999999999994E-2</v>
      </c>
      <c r="AL116" s="28">
        <v>-3.8800000000000001E-2</v>
      </c>
      <c r="AM116" s="28">
        <v>-2.4399999999999998E-2</v>
      </c>
      <c r="AN116" s="28">
        <v>-0.15</v>
      </c>
      <c r="AO116" s="28">
        <v>-7.3600000000000002E-3</v>
      </c>
      <c r="AP116" s="28">
        <v>-9.8099999999999993E-3</v>
      </c>
      <c r="AQ116" s="28">
        <v>-1.4800000000000001E-2</v>
      </c>
      <c r="AR116" s="28">
        <v>-0.442</v>
      </c>
      <c r="AS116" s="28">
        <v>-7.1800000000000003E-2</v>
      </c>
      <c r="AT116" s="28">
        <v>-6.0700000000000004E-2</v>
      </c>
      <c r="AU116" s="28">
        <v>-2.9900000000000003E-2</v>
      </c>
      <c r="AV116" s="39">
        <v>34244</v>
      </c>
      <c r="AW116" s="39">
        <v>5030</v>
      </c>
      <c r="AX116" s="39">
        <v>3971</v>
      </c>
      <c r="AY116" s="39">
        <v>2184</v>
      </c>
      <c r="AZ116" s="28">
        <v>0.13800000000000001</v>
      </c>
      <c r="BA116" s="54">
        <v>1642</v>
      </c>
      <c r="BB116" s="54">
        <v>8420</v>
      </c>
      <c r="BC116" s="54">
        <v>206</v>
      </c>
      <c r="BD116" s="54">
        <v>3971</v>
      </c>
      <c r="BE116" s="54">
        <v>-778</v>
      </c>
      <c r="BF116" s="54"/>
      <c r="BG116" s="54"/>
      <c r="BH116" s="54">
        <v>2554</v>
      </c>
      <c r="BI116" s="54">
        <v>353</v>
      </c>
      <c r="BJ116" s="54"/>
      <c r="BK116" s="54">
        <v>1631</v>
      </c>
      <c r="BL116" s="54">
        <v>9827</v>
      </c>
      <c r="BM116" s="54">
        <v>23389</v>
      </c>
      <c r="BN116" s="54">
        <v>66815</v>
      </c>
      <c r="BO116" s="54">
        <v>16781</v>
      </c>
      <c r="BP116" s="54"/>
      <c r="BQ116" s="54">
        <v>27750</v>
      </c>
      <c r="BR116" s="54">
        <v>3802</v>
      </c>
      <c r="BS116" s="54">
        <v>3480</v>
      </c>
      <c r="BT116" s="54">
        <v>1816</v>
      </c>
      <c r="BU116" s="54">
        <v>16912</v>
      </c>
      <c r="BV116" s="54">
        <v>7085</v>
      </c>
      <c r="BW116" s="54">
        <v>5299</v>
      </c>
      <c r="BX116" s="54">
        <v>1305</v>
      </c>
      <c r="BY116" s="54">
        <v>2774</v>
      </c>
      <c r="BZ116" s="54">
        <v>13858</v>
      </c>
      <c r="CA116" s="54">
        <v>103</v>
      </c>
      <c r="CB116" s="54">
        <v>17117</v>
      </c>
      <c r="CC116" s="54">
        <v>159</v>
      </c>
      <c r="CD116" s="54">
        <v>2622</v>
      </c>
      <c r="CE116" s="54">
        <v>25597</v>
      </c>
      <c r="CF116" s="54"/>
      <c r="CG116" s="54">
        <v>32373</v>
      </c>
      <c r="CH116" s="29">
        <f t="shared" si="3"/>
        <v>46868</v>
      </c>
      <c r="CI116" s="54">
        <v>455</v>
      </c>
      <c r="CJ116" s="54">
        <v>471</v>
      </c>
      <c r="CK116" s="54">
        <v>471</v>
      </c>
      <c r="CL116" s="54">
        <v>471</v>
      </c>
      <c r="CM116" s="54">
        <v>471</v>
      </c>
      <c r="CN116" s="54">
        <v>462</v>
      </c>
      <c r="CO116" s="54">
        <v>1.29</v>
      </c>
      <c r="CP116" s="54">
        <v>1.29</v>
      </c>
      <c r="CQ116" s="54">
        <v>1.39</v>
      </c>
      <c r="CR116" s="54">
        <v>1.28</v>
      </c>
      <c r="CS116" s="54">
        <v>1.28</v>
      </c>
      <c r="CT116" s="54">
        <v>0.57999999999999996</v>
      </c>
      <c r="CU116" s="54">
        <v>131</v>
      </c>
      <c r="CV116" s="54">
        <v>102</v>
      </c>
      <c r="CW116" s="54">
        <v>129</v>
      </c>
      <c r="CX116" s="54">
        <v>182</v>
      </c>
      <c r="CY116" s="54">
        <v>227</v>
      </c>
      <c r="CZ116" s="54">
        <v>309</v>
      </c>
      <c r="DA116" s="54">
        <v>399</v>
      </c>
      <c r="DB116" s="54">
        <v>396</v>
      </c>
      <c r="DC116" s="54"/>
      <c r="DD116" s="54">
        <v>-964</v>
      </c>
      <c r="DE116" s="54">
        <v>-1700</v>
      </c>
      <c r="DF116" s="54"/>
      <c r="DG116" s="54">
        <v>-5730</v>
      </c>
      <c r="DH116" s="54">
        <v>5512</v>
      </c>
      <c r="DI116" s="54"/>
      <c r="DJ116" s="54"/>
      <c r="DK116" s="54">
        <v>-7</v>
      </c>
      <c r="DL116" s="54">
        <v>387</v>
      </c>
      <c r="DM116" s="54">
        <v>-188</v>
      </c>
      <c r="DN116" s="54">
        <v>184</v>
      </c>
      <c r="DO116" s="54">
        <v>34244</v>
      </c>
      <c r="DP116" s="54">
        <v>5030</v>
      </c>
      <c r="DQ116" s="54">
        <v>2184</v>
      </c>
      <c r="DR116" s="28">
        <v>7.690000000000001E-2</v>
      </c>
      <c r="DS116" s="40">
        <v>1</v>
      </c>
      <c r="DT116" s="41" t="s">
        <v>209</v>
      </c>
    </row>
    <row r="117" spans="1:124" s="27" customFormat="1" ht="14">
      <c r="A117" s="30" t="s">
        <v>494</v>
      </c>
      <c r="B117" s="30" t="s">
        <v>495</v>
      </c>
      <c r="C117" s="31">
        <v>2000</v>
      </c>
      <c r="D117" s="32" t="s">
        <v>496</v>
      </c>
      <c r="E117" s="32" t="s">
        <v>144</v>
      </c>
      <c r="F117" s="32" t="s">
        <v>254</v>
      </c>
      <c r="G117" s="33"/>
      <c r="H117" s="39">
        <v>55746.9</v>
      </c>
      <c r="I117" s="39">
        <v>117.09</v>
      </c>
      <c r="J117" s="39">
        <v>128.79</v>
      </c>
      <c r="K117" s="39">
        <v>105.8</v>
      </c>
      <c r="L117" s="28">
        <v>0.89019999999999999</v>
      </c>
      <c r="M117" s="28">
        <v>0</v>
      </c>
      <c r="N117" s="28">
        <v>2.7800000000000004E-3</v>
      </c>
      <c r="O117" s="28">
        <v>5.6000000000000006E-4</v>
      </c>
      <c r="P117" s="36">
        <v>0.74399999999999999</v>
      </c>
      <c r="Q117" s="35">
        <v>1.38</v>
      </c>
      <c r="R117" s="28">
        <v>0.23713335609194372</v>
      </c>
      <c r="S117" s="28">
        <v>0.36153025971047992</v>
      </c>
      <c r="T117" s="37" t="s">
        <v>206</v>
      </c>
      <c r="U117" s="34">
        <v>476.1</v>
      </c>
      <c r="V117" s="44">
        <v>13.4</v>
      </c>
      <c r="W117" s="39">
        <v>72.23</v>
      </c>
      <c r="X117" s="35">
        <v>3.43</v>
      </c>
      <c r="Y117" s="39">
        <v>373.9</v>
      </c>
      <c r="Z117" s="28">
        <v>0.997</v>
      </c>
      <c r="AA117" s="39">
        <v>16300</v>
      </c>
      <c r="AB117" s="39">
        <v>5271.9</v>
      </c>
      <c r="AC117" s="39">
        <v>6.33</v>
      </c>
      <c r="AD117" s="28">
        <v>2.4799999999999999E-2</v>
      </c>
      <c r="AE117" s="28">
        <v>0.114</v>
      </c>
      <c r="AF117" s="28">
        <v>0.159</v>
      </c>
      <c r="AG117" s="28">
        <v>0.125</v>
      </c>
      <c r="AH117" s="28">
        <v>0.107</v>
      </c>
      <c r="AI117" s="28">
        <v>9.7799999999999998E-2</v>
      </c>
      <c r="AJ117" s="28">
        <v>0.126</v>
      </c>
      <c r="AK117" s="28">
        <v>7.5899999999999995E-2</v>
      </c>
      <c r="AL117" s="28">
        <v>7.0800000000000002E-2</v>
      </c>
      <c r="AM117" s="28">
        <v>7.1500000000000008E-2</v>
      </c>
      <c r="AN117" s="28">
        <v>7.3300000000000004E-2</v>
      </c>
      <c r="AO117" s="28">
        <v>6.0599999999999994E-2</v>
      </c>
      <c r="AP117" s="28">
        <v>5.9699999999999996E-2</v>
      </c>
      <c r="AQ117" s="28">
        <v>4.6500000000000007E-2</v>
      </c>
      <c r="AR117" s="28">
        <v>-0.122</v>
      </c>
      <c r="AS117" s="28">
        <v>-9.0500000000000011E-2</v>
      </c>
      <c r="AT117" s="28">
        <v>-6.0599999999999994E-2</v>
      </c>
      <c r="AU117" s="28">
        <v>-3.1E-2</v>
      </c>
      <c r="AV117" s="39">
        <v>14947</v>
      </c>
      <c r="AW117" s="39">
        <v>4298</v>
      </c>
      <c r="AX117" s="39">
        <v>3577</v>
      </c>
      <c r="AY117" s="39">
        <v>2370</v>
      </c>
      <c r="AZ117" s="28">
        <v>0.27699999999999997</v>
      </c>
      <c r="BA117" s="54">
        <v>1045</v>
      </c>
      <c r="BB117" s="54">
        <v>2780</v>
      </c>
      <c r="BC117" s="54"/>
      <c r="BD117" s="54">
        <v>3577</v>
      </c>
      <c r="BE117" s="54">
        <v>-362</v>
      </c>
      <c r="BF117" s="54">
        <v>121</v>
      </c>
      <c r="BG117" s="54"/>
      <c r="BH117" s="54">
        <v>3260</v>
      </c>
      <c r="BI117" s="54">
        <v>904</v>
      </c>
      <c r="BJ117" s="54"/>
      <c r="BK117" s="54">
        <v>2716</v>
      </c>
      <c r="BL117" s="54">
        <v>4869</v>
      </c>
      <c r="BM117" s="54">
        <v>4189</v>
      </c>
      <c r="BN117" s="54">
        <v>22402</v>
      </c>
      <c r="BO117" s="54">
        <v>8311</v>
      </c>
      <c r="BP117" s="54"/>
      <c r="BQ117" s="54">
        <v>7659</v>
      </c>
      <c r="BR117" s="54">
        <v>2357</v>
      </c>
      <c r="BS117" s="54">
        <v>3978</v>
      </c>
      <c r="BT117" s="54">
        <v>1002</v>
      </c>
      <c r="BU117" s="54">
        <v>10186</v>
      </c>
      <c r="BV117" s="54">
        <v>5317</v>
      </c>
      <c r="BW117" s="54">
        <v>785</v>
      </c>
      <c r="BX117" s="54">
        <v>346</v>
      </c>
      <c r="BY117" s="54">
        <v>321</v>
      </c>
      <c r="BZ117" s="54">
        <v>7894</v>
      </c>
      <c r="CA117" s="54">
        <v>9</v>
      </c>
      <c r="CB117" s="54">
        <v>3155</v>
      </c>
      <c r="CC117" s="54">
        <v>163</v>
      </c>
      <c r="CD117" s="54">
        <v>3790</v>
      </c>
      <c r="CE117" s="54">
        <v>4327</v>
      </c>
      <c r="CF117" s="54"/>
      <c r="CG117" s="54">
        <v>13678</v>
      </c>
      <c r="CH117" s="29">
        <f t="shared" si="3"/>
        <v>13043</v>
      </c>
      <c r="CI117" s="54">
        <v>1687</v>
      </c>
      <c r="CJ117" s="54">
        <v>1719</v>
      </c>
      <c r="CK117" s="54">
        <v>1716</v>
      </c>
      <c r="CL117" s="54">
        <v>1676</v>
      </c>
      <c r="CM117" s="54">
        <v>1640</v>
      </c>
      <c r="CN117" s="54">
        <v>1596</v>
      </c>
      <c r="CO117" s="54">
        <v>4.76</v>
      </c>
      <c r="CP117" s="54">
        <v>4.71</v>
      </c>
      <c r="CQ117" s="54">
        <v>4.12</v>
      </c>
      <c r="CR117" s="54">
        <v>4.7</v>
      </c>
      <c r="CS117" s="54">
        <v>4.6500000000000004</v>
      </c>
      <c r="CT117" s="54">
        <v>1.9</v>
      </c>
      <c r="CU117" s="54">
        <v>119</v>
      </c>
      <c r="CV117" s="54">
        <v>57</v>
      </c>
      <c r="CW117" s="54">
        <v>65</v>
      </c>
      <c r="CX117" s="54">
        <v>80</v>
      </c>
      <c r="CY117" s="54">
        <v>102</v>
      </c>
      <c r="CZ117" s="54">
        <v>133</v>
      </c>
      <c r="DA117" s="54">
        <v>148.96</v>
      </c>
      <c r="DB117" s="54">
        <v>160</v>
      </c>
      <c r="DC117" s="54"/>
      <c r="DD117" s="54">
        <v>-926</v>
      </c>
      <c r="DE117" s="54">
        <v>-6810</v>
      </c>
      <c r="DF117" s="54">
        <v>214</v>
      </c>
      <c r="DG117" s="54">
        <v>-25</v>
      </c>
      <c r="DH117" s="54">
        <v>5068</v>
      </c>
      <c r="DI117" s="54">
        <v>-18</v>
      </c>
      <c r="DJ117" s="54"/>
      <c r="DK117" s="54">
        <v>-8</v>
      </c>
      <c r="DL117" s="54">
        <v>309</v>
      </c>
      <c r="DM117" s="54">
        <v>-605</v>
      </c>
      <c r="DN117" s="54">
        <v>51</v>
      </c>
      <c r="DO117" s="54">
        <v>15855</v>
      </c>
      <c r="DP117" s="54">
        <v>4812</v>
      </c>
      <c r="DQ117" s="54">
        <v>2740</v>
      </c>
      <c r="DR117" s="28">
        <v>7.690000000000001E-2</v>
      </c>
      <c r="DS117" s="40"/>
      <c r="DT117" s="41" t="s">
        <v>258</v>
      </c>
    </row>
    <row r="118" spans="1:124" s="27" customFormat="1" ht="14">
      <c r="A118" s="30" t="s">
        <v>530</v>
      </c>
      <c r="B118" s="30" t="s">
        <v>531</v>
      </c>
      <c r="C118" s="31">
        <v>1915</v>
      </c>
      <c r="D118" s="32" t="s">
        <v>266</v>
      </c>
      <c r="E118" s="32" t="s">
        <v>532</v>
      </c>
      <c r="F118" s="32" t="s">
        <v>222</v>
      </c>
      <c r="G118" s="33"/>
      <c r="H118" s="39">
        <v>62643.6</v>
      </c>
      <c r="I118" s="39">
        <v>157.41999999999999</v>
      </c>
      <c r="J118" s="39">
        <v>159.85</v>
      </c>
      <c r="K118" s="39">
        <v>82.3</v>
      </c>
      <c r="L118" s="28">
        <v>0.38179999999999997</v>
      </c>
      <c r="M118" s="28">
        <v>0</v>
      </c>
      <c r="N118" s="28">
        <v>4.5700000000000005E-2</v>
      </c>
      <c r="O118" s="28">
        <v>0</v>
      </c>
      <c r="P118" s="36">
        <v>0.71499999999999997</v>
      </c>
      <c r="Q118" s="36">
        <v>0.54400000000000004</v>
      </c>
      <c r="R118" s="28">
        <v>0.34492897819696161</v>
      </c>
      <c r="S118" s="28">
        <v>0.24717699026432263</v>
      </c>
      <c r="T118" s="37" t="s">
        <v>914</v>
      </c>
      <c r="U118" s="34">
        <v>397.9</v>
      </c>
      <c r="V118" s="38"/>
      <c r="W118" s="39"/>
      <c r="X118" s="35">
        <v>1.38</v>
      </c>
      <c r="Y118" s="39">
        <v>100.8</v>
      </c>
      <c r="Z118" s="28">
        <v>0.76300000000000001</v>
      </c>
      <c r="AA118" s="39">
        <v>6416.1</v>
      </c>
      <c r="AB118" s="39">
        <v>619.1</v>
      </c>
      <c r="AC118" s="39">
        <v>2.59</v>
      </c>
      <c r="AD118" s="28">
        <v>0.19800000000000001</v>
      </c>
      <c r="AE118" s="28">
        <v>0.44</v>
      </c>
      <c r="AF118" s="28">
        <v>0.23899999999999999</v>
      </c>
      <c r="AG118" s="28">
        <v>6.1399999999999996E-2</v>
      </c>
      <c r="AH118" s="28">
        <v>8.7300000000000003E-2</v>
      </c>
      <c r="AI118" s="28">
        <v>0.17699999999999999</v>
      </c>
      <c r="AJ118" s="28">
        <v>0.26500000000000001</v>
      </c>
      <c r="AK118" s="28">
        <v>-4.3499999999999997E-2</v>
      </c>
      <c r="AL118" s="28">
        <v>-3.9100000000000003E-3</v>
      </c>
      <c r="AM118" s="28">
        <v>0.2</v>
      </c>
      <c r="AN118" s="28">
        <v>0.46500000000000002</v>
      </c>
      <c r="AO118" s="28">
        <v>-0.11900000000000001</v>
      </c>
      <c r="AP118" s="28">
        <v>-4.3299999999999998E-2</v>
      </c>
      <c r="AQ118" s="28">
        <v>0.24100000000000002</v>
      </c>
      <c r="AR118" s="28">
        <v>1.3109999999999999</v>
      </c>
      <c r="AS118" s="28">
        <v>-0.26</v>
      </c>
      <c r="AT118" s="28">
        <v>-0.151</v>
      </c>
      <c r="AU118" s="28">
        <v>0.21600000000000003</v>
      </c>
      <c r="AV118" s="39">
        <v>6043.9</v>
      </c>
      <c r="AW118" s="39">
        <v>536.79999999999995</v>
      </c>
      <c r="AX118" s="39">
        <v>295.89999999999998</v>
      </c>
      <c r="AY118" s="39">
        <v>1023.8</v>
      </c>
      <c r="AZ118" s="28">
        <v>0.20600000000000002</v>
      </c>
      <c r="BA118" s="54">
        <v>326.5</v>
      </c>
      <c r="BB118" s="54">
        <v>2378.1</v>
      </c>
      <c r="BC118" s="54"/>
      <c r="BD118" s="54">
        <v>295.89999999999998</v>
      </c>
      <c r="BE118" s="54">
        <v>-242.6</v>
      </c>
      <c r="BF118" s="54">
        <v>54.2</v>
      </c>
      <c r="BG118" s="54">
        <v>-30</v>
      </c>
      <c r="BH118" s="54">
        <v>1377.8</v>
      </c>
      <c r="BI118" s="54">
        <v>283.3</v>
      </c>
      <c r="BJ118" s="54"/>
      <c r="BK118" s="54">
        <v>1066.7</v>
      </c>
      <c r="BL118" s="54">
        <v>1528.3</v>
      </c>
      <c r="BM118" s="54">
        <v>2293.8000000000002</v>
      </c>
      <c r="BN118" s="54">
        <v>13547.2</v>
      </c>
      <c r="BO118" s="54">
        <v>3891.5</v>
      </c>
      <c r="BP118" s="54"/>
      <c r="BQ118" s="54">
        <v>6874.1</v>
      </c>
      <c r="BR118" s="54">
        <v>440.7</v>
      </c>
      <c r="BS118" s="54">
        <v>371.8</v>
      </c>
      <c r="BT118" s="54">
        <v>420.8</v>
      </c>
      <c r="BU118" s="54"/>
      <c r="BV118" s="54"/>
      <c r="BW118" s="54">
        <v>570.29999999999995</v>
      </c>
      <c r="BX118" s="54">
        <v>115.5</v>
      </c>
      <c r="BY118" s="54">
        <v>75.3</v>
      </c>
      <c r="BZ118" s="54">
        <v>2904.6</v>
      </c>
      <c r="CA118" s="54">
        <v>127.3</v>
      </c>
      <c r="CB118" s="54">
        <v>3753.9</v>
      </c>
      <c r="CC118" s="54">
        <v>167.1</v>
      </c>
      <c r="CD118" s="54">
        <v>1618.2</v>
      </c>
      <c r="CE118" s="54">
        <v>2448.9</v>
      </c>
      <c r="CF118" s="54"/>
      <c r="CG118" s="54">
        <v>6051.1</v>
      </c>
      <c r="CH118" s="29">
        <f t="shared" si="3"/>
        <v>8186.8</v>
      </c>
      <c r="CI118" s="54"/>
      <c r="CJ118" s="54"/>
      <c r="CK118" s="54"/>
      <c r="CL118" s="54"/>
      <c r="CM118" s="54"/>
      <c r="CN118" s="54"/>
      <c r="CO118" s="54">
        <v>2.58</v>
      </c>
      <c r="CP118" s="54">
        <v>2.58</v>
      </c>
      <c r="CQ118" s="54">
        <v>1.24</v>
      </c>
      <c r="CR118" s="54">
        <v>2.5099999999999998</v>
      </c>
      <c r="CS118" s="54">
        <v>2.5099999999999998</v>
      </c>
      <c r="CT118" s="54">
        <v>0.376</v>
      </c>
      <c r="CU118" s="54">
        <v>10.199999999999999</v>
      </c>
      <c r="CV118" s="54">
        <v>6.37</v>
      </c>
      <c r="CW118" s="54">
        <v>12.9</v>
      </c>
      <c r="CX118" s="54">
        <v>23.8</v>
      </c>
      <c r="CY118" s="54">
        <v>34</v>
      </c>
      <c r="CZ118" s="54">
        <v>46.9</v>
      </c>
      <c r="DA118" s="54">
        <v>52.528000000000006</v>
      </c>
      <c r="DB118" s="54">
        <v>63.8</v>
      </c>
      <c r="DC118" s="54"/>
      <c r="DD118" s="54">
        <v>-150.6</v>
      </c>
      <c r="DE118" s="54"/>
      <c r="DF118" s="54">
        <v>321.7</v>
      </c>
      <c r="DG118" s="54">
        <v>-908.7</v>
      </c>
      <c r="DH118" s="54">
        <v>1205.0999999999999</v>
      </c>
      <c r="DI118" s="54">
        <v>-281.60000000000002</v>
      </c>
      <c r="DJ118" s="54">
        <v>2.83</v>
      </c>
      <c r="DK118" s="54">
        <v>-142.1</v>
      </c>
      <c r="DL118" s="54">
        <v>271.3</v>
      </c>
      <c r="DM118" s="54">
        <v>-68.8</v>
      </c>
      <c r="DN118" s="54">
        <v>-155.80000000000001</v>
      </c>
      <c r="DO118" s="54">
        <v>5960</v>
      </c>
      <c r="DP118" s="54">
        <v>584.9</v>
      </c>
      <c r="DQ118" s="54">
        <v>546.4</v>
      </c>
      <c r="DR118" s="28">
        <v>0.23530000000000001</v>
      </c>
      <c r="DS118" s="40">
        <v>3</v>
      </c>
      <c r="DT118" s="41" t="s">
        <v>189</v>
      </c>
    </row>
    <row r="119" spans="1:124" s="27" customFormat="1" ht="14">
      <c r="A119" s="30" t="s">
        <v>491</v>
      </c>
      <c r="B119" s="30" t="s">
        <v>492</v>
      </c>
      <c r="C119" s="31">
        <v>1990</v>
      </c>
      <c r="D119" s="32" t="s">
        <v>493</v>
      </c>
      <c r="E119" s="32" t="s">
        <v>273</v>
      </c>
      <c r="F119" s="32" t="s">
        <v>476</v>
      </c>
      <c r="G119" s="33"/>
      <c r="H119" s="39">
        <v>48651.199999999997</v>
      </c>
      <c r="I119" s="39">
        <v>13.01</v>
      </c>
      <c r="J119" s="39">
        <v>14.32</v>
      </c>
      <c r="K119" s="39">
        <v>12</v>
      </c>
      <c r="L119" s="28">
        <v>0.74620000000000009</v>
      </c>
      <c r="M119" s="28">
        <v>4.0399999999999998E-2</v>
      </c>
      <c r="N119" s="28">
        <v>1.49E-3</v>
      </c>
      <c r="O119" s="28">
        <v>6.4000000000000005E-4</v>
      </c>
      <c r="P119" s="36">
        <v>0.57199999999999995</v>
      </c>
      <c r="Q119" s="36">
        <v>0.25800000000000001</v>
      </c>
      <c r="R119" s="28">
        <v>0.18759771011485224</v>
      </c>
      <c r="S119" s="28">
        <v>0.15384147685198554</v>
      </c>
      <c r="T119" s="37" t="s">
        <v>226</v>
      </c>
      <c r="U119" s="34">
        <v>3738.7</v>
      </c>
      <c r="V119" s="45">
        <v>3.0000000000000001E-3</v>
      </c>
      <c r="W119" s="39">
        <v>7.42</v>
      </c>
      <c r="X119" s="35">
        <v>7.86</v>
      </c>
      <c r="Y119" s="39">
        <v>75.599999999999994</v>
      </c>
      <c r="Z119" s="28">
        <v>0.94499999999999995</v>
      </c>
      <c r="AA119" s="39">
        <v>22785.599999999999</v>
      </c>
      <c r="AB119" s="39">
        <v>8139.2</v>
      </c>
      <c r="AC119" s="39">
        <v>0.84599999999999997</v>
      </c>
      <c r="AD119" s="28">
        <v>2.81E-2</v>
      </c>
      <c r="AE119" s="28">
        <v>3.4700000000000002E-2</v>
      </c>
      <c r="AF119" s="28">
        <v>6.1500000000000006E-2</v>
      </c>
      <c r="AG119" s="28">
        <v>5.0799999999999998E-2</v>
      </c>
      <c r="AH119" s="28">
        <v>4.4900000000000002E-2</v>
      </c>
      <c r="AI119" s="28">
        <v>5.7999999999999996E-2</v>
      </c>
      <c r="AJ119" s="28">
        <v>0.12</v>
      </c>
      <c r="AK119" s="28">
        <v>5.3499999999999999E-2</v>
      </c>
      <c r="AL119" s="28">
        <v>4.7E-2</v>
      </c>
      <c r="AM119" s="28">
        <v>-1.5100000000000001E-2</v>
      </c>
      <c r="AN119" s="28">
        <v>-7.9600000000000001E-3</v>
      </c>
      <c r="AO119" s="28">
        <v>-1.61E-2</v>
      </c>
      <c r="AP119" s="28">
        <v>-2.9399999999999999E-3</v>
      </c>
      <c r="AQ119" s="28">
        <v>5.5700000000000003E-3</v>
      </c>
      <c r="AR119" s="28">
        <v>-0.113</v>
      </c>
      <c r="AS119" s="28">
        <v>0.10400000000000001</v>
      </c>
      <c r="AT119" s="28">
        <v>8.1600000000000006E-2</v>
      </c>
      <c r="AU119" s="28">
        <v>-3.6600000000000001E-2</v>
      </c>
      <c r="AV119" s="39">
        <v>23443.9</v>
      </c>
      <c r="AW119" s="39">
        <v>8042.8</v>
      </c>
      <c r="AX119" s="39">
        <v>5901.5</v>
      </c>
      <c r="AY119" s="39">
        <v>3474.7</v>
      </c>
      <c r="AZ119" s="28">
        <v>0.25700000000000001</v>
      </c>
      <c r="BA119" s="54">
        <v>4474</v>
      </c>
      <c r="BB119" s="54">
        <v>2389.5</v>
      </c>
      <c r="BC119" s="54">
        <v>2297</v>
      </c>
      <c r="BD119" s="54">
        <v>5901.5</v>
      </c>
      <c r="BE119" s="54">
        <v>-1521.6</v>
      </c>
      <c r="BF119" s="54">
        <v>34.1</v>
      </c>
      <c r="BG119" s="54"/>
      <c r="BH119" s="54">
        <v>4657.3</v>
      </c>
      <c r="BI119" s="54">
        <v>1197.2</v>
      </c>
      <c r="BJ119" s="54"/>
      <c r="BK119" s="54">
        <v>558</v>
      </c>
      <c r="BL119" s="54">
        <v>62212.7</v>
      </c>
      <c r="BM119" s="54">
        <v>7668.1</v>
      </c>
      <c r="BN119" s="54">
        <v>84662.2</v>
      </c>
      <c r="BO119" s="54">
        <v>43747.3</v>
      </c>
      <c r="BP119" s="54"/>
      <c r="BQ119" s="54">
        <v>19651.2</v>
      </c>
      <c r="BR119" s="54">
        <v>3062.7</v>
      </c>
      <c r="BS119" s="54">
        <v>694.3</v>
      </c>
      <c r="BT119" s="54">
        <v>329.3</v>
      </c>
      <c r="BU119" s="54"/>
      <c r="BV119" s="54"/>
      <c r="BW119" s="54">
        <v>4313.3999999999996</v>
      </c>
      <c r="BX119" s="54">
        <v>24.3</v>
      </c>
      <c r="BY119" s="54">
        <v>416.9</v>
      </c>
      <c r="BZ119" s="54">
        <v>38418.400000000001</v>
      </c>
      <c r="CA119" s="54">
        <v>11.4</v>
      </c>
      <c r="CB119" s="54">
        <v>44904.1</v>
      </c>
      <c r="CC119" s="54">
        <v>14.6</v>
      </c>
      <c r="CD119" s="54">
        <v>824.1</v>
      </c>
      <c r="CE119" s="54">
        <v>7661.3</v>
      </c>
      <c r="CF119" s="54"/>
      <c r="CG119" s="54">
        <v>18157.5</v>
      </c>
      <c r="CH119" s="29">
        <f t="shared" si="3"/>
        <v>62237.5</v>
      </c>
      <c r="CI119" s="54">
        <v>19.5</v>
      </c>
      <c r="CJ119" s="54">
        <v>20.5</v>
      </c>
      <c r="CK119" s="54">
        <v>20</v>
      </c>
      <c r="CL119" s="54">
        <v>22.4</v>
      </c>
      <c r="CM119" s="54">
        <v>24.3</v>
      </c>
      <c r="CN119" s="54">
        <v>22.8</v>
      </c>
      <c r="CO119" s="54">
        <v>0.93100000000000005</v>
      </c>
      <c r="CP119" s="54">
        <v>0.93100000000000005</v>
      </c>
      <c r="CQ119" s="54">
        <v>0.75600000000000001</v>
      </c>
      <c r="CR119" s="54">
        <v>0.92800000000000005</v>
      </c>
      <c r="CS119" s="54">
        <v>0.92800000000000005</v>
      </c>
      <c r="CT119" s="54">
        <v>0.68600000000000005</v>
      </c>
      <c r="CU119" s="54">
        <v>463.4</v>
      </c>
      <c r="CV119" s="54">
        <v>93.3</v>
      </c>
      <c r="CW119" s="54">
        <v>110</v>
      </c>
      <c r="CX119" s="54">
        <v>116.7</v>
      </c>
      <c r="CY119" s="54">
        <v>126.7</v>
      </c>
      <c r="CZ119" s="54">
        <v>140</v>
      </c>
      <c r="DA119" s="54">
        <v>156.80000000000001</v>
      </c>
      <c r="DB119" s="54">
        <v>-889</v>
      </c>
      <c r="DC119" s="54"/>
      <c r="DD119" s="54">
        <v>-2074.8000000000002</v>
      </c>
      <c r="DE119" s="54">
        <v>-64.900000000000006</v>
      </c>
      <c r="DF119" s="54">
        <v>37.299999999999997</v>
      </c>
      <c r="DG119" s="54">
        <v>-3468.2</v>
      </c>
      <c r="DH119" s="54">
        <v>2928.1</v>
      </c>
      <c r="DI119" s="54">
        <v>569.4</v>
      </c>
      <c r="DJ119" s="54"/>
      <c r="DK119" s="54"/>
      <c r="DL119" s="54"/>
      <c r="DM119" s="54"/>
      <c r="DN119" s="54"/>
      <c r="DO119" s="54">
        <v>24683.7</v>
      </c>
      <c r="DP119" s="54">
        <v>8042.3</v>
      </c>
      <c r="DQ119" s="54">
        <v>4127</v>
      </c>
      <c r="DR119" s="28">
        <v>0.36359999999999998</v>
      </c>
      <c r="DS119" s="40">
        <v>1</v>
      </c>
      <c r="DT119" s="41" t="s">
        <v>147</v>
      </c>
    </row>
    <row r="120" spans="1:124" s="27" customFormat="1" ht="14">
      <c r="A120" s="30" t="s">
        <v>190</v>
      </c>
      <c r="B120" s="30" t="s">
        <v>191</v>
      </c>
      <c r="C120" s="31">
        <v>1866</v>
      </c>
      <c r="D120" s="32" t="s">
        <v>192</v>
      </c>
      <c r="E120" s="32" t="s">
        <v>179</v>
      </c>
      <c r="F120" s="32" t="s">
        <v>184</v>
      </c>
      <c r="G120" s="33">
        <v>339000</v>
      </c>
      <c r="H120" s="39">
        <v>242033.5</v>
      </c>
      <c r="I120" s="39">
        <v>76.37</v>
      </c>
      <c r="J120" s="39">
        <v>80.180000000000007</v>
      </c>
      <c r="K120" s="39">
        <v>67</v>
      </c>
      <c r="L120" s="28">
        <v>0.26400000000000001</v>
      </c>
      <c r="M120" s="28">
        <v>0</v>
      </c>
      <c r="N120" s="28">
        <v>2.0300000000000001E-3</v>
      </c>
      <c r="O120" s="28">
        <v>2.0000000000000001E-4</v>
      </c>
      <c r="P120" s="36">
        <v>0.58899999999999997</v>
      </c>
      <c r="Q120" s="36">
        <v>0.14099999999999999</v>
      </c>
      <c r="R120" s="28">
        <v>0.20763552832152596</v>
      </c>
      <c r="S120" s="28">
        <v>9.7994377967348445E-2</v>
      </c>
      <c r="T120" s="37" t="s">
        <v>160</v>
      </c>
      <c r="U120" s="34">
        <v>3169.1</v>
      </c>
      <c r="V120" s="43">
        <v>4.84</v>
      </c>
      <c r="W120" s="39"/>
      <c r="X120" s="35">
        <v>6.74</v>
      </c>
      <c r="Y120" s="39">
        <v>416.9</v>
      </c>
      <c r="Z120" s="28">
        <v>0.998</v>
      </c>
      <c r="AA120" s="39">
        <v>95195.6</v>
      </c>
      <c r="AB120" s="39">
        <v>17859.599999999999</v>
      </c>
      <c r="AC120" s="39">
        <v>3.53</v>
      </c>
      <c r="AD120" s="28">
        <v>2.3700000000000002E-2</v>
      </c>
      <c r="AE120" s="28">
        <v>5.0599999999999999E-2</v>
      </c>
      <c r="AF120" s="28">
        <v>8.1199999999999994E-2</v>
      </c>
      <c r="AG120" s="28">
        <v>4.6900000000000004E-2</v>
      </c>
      <c r="AH120" s="28">
        <v>2.5399999999999999E-2</v>
      </c>
      <c r="AI120" s="28">
        <v>8.1700000000000002E-3</v>
      </c>
      <c r="AJ120" s="28">
        <v>6.7500000000000004E-2</v>
      </c>
      <c r="AK120" s="28">
        <v>1.8799999999999997E-2</v>
      </c>
      <c r="AL120" s="28">
        <v>1.61E-2</v>
      </c>
      <c r="AM120" s="28">
        <v>-1.8000000000000002E-2</v>
      </c>
      <c r="AN120" s="28">
        <v>0.151</v>
      </c>
      <c r="AO120" s="28">
        <v>3.5299999999999998E-2</v>
      </c>
      <c r="AP120" s="28">
        <v>3.7400000000000003E-2</v>
      </c>
      <c r="AQ120" s="28">
        <v>3.1200000000000002E-2</v>
      </c>
      <c r="AR120" s="28">
        <v>0.44299999999999995</v>
      </c>
      <c r="AS120" s="28">
        <v>1.1899999999999999E-2</v>
      </c>
      <c r="AT120" s="28">
        <v>8.0400000000000003E-3</v>
      </c>
      <c r="AU120" s="28">
        <v>-5.5000000000000005E-3</v>
      </c>
      <c r="AV120" s="39">
        <v>92479.1</v>
      </c>
      <c r="AW120" s="39">
        <v>17546.5</v>
      </c>
      <c r="AX120" s="39">
        <v>14608</v>
      </c>
      <c r="AY120" s="39">
        <v>14552.6</v>
      </c>
      <c r="AZ120" s="28">
        <v>0.184</v>
      </c>
      <c r="BA120" s="54">
        <v>3940.2</v>
      </c>
      <c r="BB120" s="54">
        <v>28249.599999999999</v>
      </c>
      <c r="BC120" s="54"/>
      <c r="BD120" s="54">
        <v>14608</v>
      </c>
      <c r="BE120" s="54">
        <v>-524.5</v>
      </c>
      <c r="BF120" s="54">
        <v>89.6</v>
      </c>
      <c r="BG120" s="54">
        <v>-1920.8</v>
      </c>
      <c r="BH120" s="54">
        <v>18393.099999999999</v>
      </c>
      <c r="BI120" s="54">
        <v>3389.5</v>
      </c>
      <c r="BJ120" s="54"/>
      <c r="BK120" s="54">
        <v>7497.8</v>
      </c>
      <c r="BL120" s="54">
        <v>28611</v>
      </c>
      <c r="BM120" s="54">
        <v>34788</v>
      </c>
      <c r="BN120" s="54">
        <v>134342</v>
      </c>
      <c r="BO120" s="54">
        <v>21838</v>
      </c>
      <c r="BP120" s="54"/>
      <c r="BQ120" s="54">
        <v>70598.8</v>
      </c>
      <c r="BR120" s="54">
        <v>10351.700000000001</v>
      </c>
      <c r="BS120" s="54">
        <v>9233.2999999999993</v>
      </c>
      <c r="BT120" s="54">
        <v>895.9</v>
      </c>
      <c r="BU120" s="54">
        <v>56481</v>
      </c>
      <c r="BV120" s="54">
        <v>27870.1</v>
      </c>
      <c r="BW120" s="54">
        <v>17553.599999999999</v>
      </c>
      <c r="BX120" s="54">
        <v>5606.2</v>
      </c>
      <c r="BY120" s="54">
        <v>1145.5999999999999</v>
      </c>
      <c r="BZ120" s="54">
        <v>12288.6</v>
      </c>
      <c r="CA120" s="54">
        <v>1765.7</v>
      </c>
      <c r="CB120" s="54">
        <v>24713.1</v>
      </c>
      <c r="CC120" s="54">
        <v>1756.3</v>
      </c>
      <c r="CD120" s="54">
        <v>7203.8</v>
      </c>
      <c r="CE120" s="54">
        <v>34855.699999999997</v>
      </c>
      <c r="CF120" s="54"/>
      <c r="CG120" s="54">
        <v>70269.5</v>
      </c>
      <c r="CH120" s="29">
        <f t="shared" si="3"/>
        <v>87778.8</v>
      </c>
      <c r="CI120" s="54">
        <v>1638.9</v>
      </c>
      <c r="CJ120" s="54">
        <v>1649.6</v>
      </c>
      <c r="CK120" s="54">
        <v>1721.5</v>
      </c>
      <c r="CL120" s="54">
        <v>1713.9</v>
      </c>
      <c r="CM120" s="54">
        <v>1687.8</v>
      </c>
      <c r="CN120" s="54">
        <v>1627.6</v>
      </c>
      <c r="CO120" s="54">
        <v>4.57</v>
      </c>
      <c r="CP120" s="54">
        <v>4.57</v>
      </c>
      <c r="CQ120" s="54">
        <v>4.21</v>
      </c>
      <c r="CR120" s="54">
        <v>4.55</v>
      </c>
      <c r="CS120" s="54">
        <v>4.55</v>
      </c>
      <c r="CT120" s="54">
        <v>2.21</v>
      </c>
      <c r="CU120" s="54">
        <v>587.9</v>
      </c>
      <c r="CV120" s="54">
        <v>350.3</v>
      </c>
      <c r="CW120" s="54">
        <v>350.3</v>
      </c>
      <c r="CX120" s="54">
        <v>350.3</v>
      </c>
      <c r="CY120" s="54">
        <v>533.5</v>
      </c>
      <c r="CZ120" s="54">
        <v>637.20000000000005</v>
      </c>
      <c r="DA120" s="54">
        <v>696.6</v>
      </c>
      <c r="DB120" s="54">
        <v>-246.6</v>
      </c>
      <c r="DC120" s="54"/>
      <c r="DD120" s="54">
        <v>-6908.9</v>
      </c>
      <c r="DE120" s="54">
        <v>-1732.5</v>
      </c>
      <c r="DF120" s="54">
        <v>104.7</v>
      </c>
      <c r="DG120" s="54">
        <v>-3980.4</v>
      </c>
      <c r="DH120" s="54">
        <v>2216.6999999999998</v>
      </c>
      <c r="DI120" s="54">
        <v>2523.8000000000002</v>
      </c>
      <c r="DJ120" s="54">
        <v>323.10000000000002</v>
      </c>
      <c r="DK120" s="54">
        <v>-1999.3</v>
      </c>
      <c r="DL120" s="54">
        <v>918.1</v>
      </c>
      <c r="DM120" s="54">
        <v>-537.6</v>
      </c>
      <c r="DN120" s="54">
        <v>-898</v>
      </c>
      <c r="DO120" s="54">
        <v>92479.1</v>
      </c>
      <c r="DP120" s="54">
        <v>17546.5</v>
      </c>
      <c r="DQ120" s="54">
        <v>14552.6</v>
      </c>
      <c r="DR120" s="28">
        <v>7.1399999999999991E-2</v>
      </c>
      <c r="DS120" s="40">
        <v>3</v>
      </c>
      <c r="DT120" s="41" t="s">
        <v>189</v>
      </c>
    </row>
    <row r="121" spans="1:124" s="27" customFormat="1" ht="14">
      <c r="A121" s="30" t="s">
        <v>573</v>
      </c>
      <c r="B121" s="30" t="s">
        <v>574</v>
      </c>
      <c r="C121" s="31">
        <v>1984</v>
      </c>
      <c r="D121" s="32" t="s">
        <v>475</v>
      </c>
      <c r="E121" s="32" t="s">
        <v>144</v>
      </c>
      <c r="F121" s="32" t="s">
        <v>476</v>
      </c>
      <c r="G121" s="33">
        <v>13800</v>
      </c>
      <c r="H121" s="39">
        <v>46872.800000000003</v>
      </c>
      <c r="I121" s="39">
        <v>105.54</v>
      </c>
      <c r="J121" s="39">
        <v>112.64</v>
      </c>
      <c r="K121" s="39">
        <v>90.3</v>
      </c>
      <c r="L121" s="28">
        <v>0.75170000000000003</v>
      </c>
      <c r="M121" s="28">
        <v>0</v>
      </c>
      <c r="N121" s="28">
        <v>2.8100000000000004E-3</v>
      </c>
      <c r="O121" s="28">
        <v>7.5000000000000002E-4</v>
      </c>
      <c r="P121" s="36">
        <v>0.68500000000000005</v>
      </c>
      <c r="Q121" s="36">
        <v>0.34200000000000003</v>
      </c>
      <c r="R121" s="28">
        <v>0.23973829431437432</v>
      </c>
      <c r="S121" s="28">
        <v>0.1910905289225566</v>
      </c>
      <c r="T121" s="37" t="s">
        <v>226</v>
      </c>
      <c r="U121" s="34">
        <v>444.1</v>
      </c>
      <c r="V121" s="43">
        <v>2.83</v>
      </c>
      <c r="W121" s="39">
        <v>59.04</v>
      </c>
      <c r="X121" s="35">
        <v>2.09</v>
      </c>
      <c r="Y121" s="39">
        <v>177</v>
      </c>
      <c r="Z121" s="28">
        <v>0.996</v>
      </c>
      <c r="AA121" s="39">
        <v>17104.8</v>
      </c>
      <c r="AB121" s="39">
        <v>7350.3</v>
      </c>
      <c r="AC121" s="39">
        <v>5.64</v>
      </c>
      <c r="AD121" s="28">
        <v>3.5699999999999996E-2</v>
      </c>
      <c r="AE121" s="28">
        <v>6.1799999999999994E-2</v>
      </c>
      <c r="AF121" s="28">
        <v>0.107</v>
      </c>
      <c r="AG121" s="28">
        <v>0.11</v>
      </c>
      <c r="AH121" s="28">
        <v>0.10099999999999999</v>
      </c>
      <c r="AI121" s="28">
        <v>4.9299999999999997E-2</v>
      </c>
      <c r="AJ121" s="28">
        <v>8.8300000000000003E-2</v>
      </c>
      <c r="AK121" s="28">
        <v>0.11199999999999999</v>
      </c>
      <c r="AL121" s="28">
        <v>9.7100000000000006E-2</v>
      </c>
      <c r="AM121" s="28">
        <v>1.7000000000000001E-2</v>
      </c>
      <c r="AN121" s="28">
        <v>8.6300000000000002E-2</v>
      </c>
      <c r="AO121" s="28">
        <v>9.8900000000000002E-2</v>
      </c>
      <c r="AP121" s="28">
        <v>0.122</v>
      </c>
      <c r="AQ121" s="28">
        <v>3.5299999999999998E-2</v>
      </c>
      <c r="AR121" s="28">
        <v>0.29199999999999998</v>
      </c>
      <c r="AS121" s="28">
        <v>0.24100000000000002</v>
      </c>
      <c r="AT121" s="28">
        <v>0.20300000000000001</v>
      </c>
      <c r="AU121" s="28">
        <v>0.125</v>
      </c>
      <c r="AV121" s="39">
        <v>17021</v>
      </c>
      <c r="AW121" s="39">
        <v>7291</v>
      </c>
      <c r="AX121" s="39">
        <v>4395</v>
      </c>
      <c r="AY121" s="39">
        <v>2465</v>
      </c>
      <c r="AZ121" s="28">
        <v>0.32299999999999995</v>
      </c>
      <c r="BA121" s="54">
        <v>7017</v>
      </c>
      <c r="BB121" s="54"/>
      <c r="BC121" s="54">
        <v>2551</v>
      </c>
      <c r="BD121" s="54">
        <v>4395</v>
      </c>
      <c r="BE121" s="54">
        <v>-1261</v>
      </c>
      <c r="BF121" s="54">
        <v>80</v>
      </c>
      <c r="BG121" s="54"/>
      <c r="BH121" s="54">
        <v>3645</v>
      </c>
      <c r="BI121" s="54">
        <v>1176</v>
      </c>
      <c r="BJ121" s="54"/>
      <c r="BK121" s="54">
        <v>577</v>
      </c>
      <c r="BL121" s="54">
        <v>55705</v>
      </c>
      <c r="BM121" s="54">
        <v>147</v>
      </c>
      <c r="BN121" s="54">
        <v>74929</v>
      </c>
      <c r="BO121" s="54">
        <v>29024</v>
      </c>
      <c r="BP121" s="54"/>
      <c r="BQ121" s="54">
        <v>19916</v>
      </c>
      <c r="BR121" s="54">
        <v>1805</v>
      </c>
      <c r="BS121" s="54">
        <v>1292</v>
      </c>
      <c r="BT121" s="54">
        <v>2916</v>
      </c>
      <c r="BU121" s="54">
        <v>73639</v>
      </c>
      <c r="BV121" s="54">
        <v>17934</v>
      </c>
      <c r="BW121" s="54">
        <v>1354</v>
      </c>
      <c r="BX121" s="54">
        <v>1142</v>
      </c>
      <c r="BY121" s="54">
        <v>3139</v>
      </c>
      <c r="BZ121" s="54">
        <v>24367</v>
      </c>
      <c r="CA121" s="54">
        <v>252</v>
      </c>
      <c r="CB121" s="54">
        <v>28426</v>
      </c>
      <c r="CC121" s="54"/>
      <c r="CD121" s="54">
        <v>438</v>
      </c>
      <c r="CE121" s="54">
        <v>149</v>
      </c>
      <c r="CF121" s="54"/>
      <c r="CG121" s="54">
        <v>18040</v>
      </c>
      <c r="CH121" s="29">
        <f t="shared" si="3"/>
        <v>46028</v>
      </c>
      <c r="CI121" s="54"/>
      <c r="CJ121" s="54"/>
      <c r="CK121" s="54"/>
      <c r="CL121" s="54"/>
      <c r="CM121" s="54"/>
      <c r="CN121" s="54"/>
      <c r="CO121" s="54">
        <v>5.67</v>
      </c>
      <c r="CP121" s="54">
        <v>5.67</v>
      </c>
      <c r="CQ121" s="54">
        <v>5.12</v>
      </c>
      <c r="CR121" s="54">
        <v>5.6</v>
      </c>
      <c r="CS121" s="54">
        <v>5.6</v>
      </c>
      <c r="CT121" s="54">
        <v>2.9</v>
      </c>
      <c r="CU121" s="54"/>
      <c r="CV121" s="54"/>
      <c r="CW121" s="54"/>
      <c r="CX121" s="54"/>
      <c r="CY121" s="54"/>
      <c r="CZ121" s="54"/>
      <c r="DA121" s="54">
        <v>0</v>
      </c>
      <c r="DB121" s="54">
        <v>689</v>
      </c>
      <c r="DC121" s="54"/>
      <c r="DD121" s="54">
        <v>-1261</v>
      </c>
      <c r="DE121" s="54"/>
      <c r="DF121" s="54">
        <v>633</v>
      </c>
      <c r="DG121" s="54">
        <v>-4750</v>
      </c>
      <c r="DH121" s="54">
        <v>5505</v>
      </c>
      <c r="DI121" s="54">
        <v>-89</v>
      </c>
      <c r="DJ121" s="54">
        <v>438</v>
      </c>
      <c r="DK121" s="54"/>
      <c r="DL121" s="54">
        <v>110</v>
      </c>
      <c r="DM121" s="54">
        <v>-135</v>
      </c>
      <c r="DN121" s="54">
        <v>-7</v>
      </c>
      <c r="DO121" s="54">
        <v>17021</v>
      </c>
      <c r="DP121" s="54">
        <v>7291</v>
      </c>
      <c r="DQ121" s="54">
        <v>2465</v>
      </c>
      <c r="DR121" s="28">
        <v>7.690000000000001E-2</v>
      </c>
      <c r="DS121" s="40">
        <v>1</v>
      </c>
      <c r="DT121" s="41" t="s">
        <v>423</v>
      </c>
    </row>
    <row r="122" spans="1:124" s="27" customFormat="1" ht="14">
      <c r="A122" s="30" t="s">
        <v>394</v>
      </c>
      <c r="B122" s="30" t="s">
        <v>395</v>
      </c>
      <c r="C122" s="31">
        <v>1964</v>
      </c>
      <c r="D122" s="32" t="s">
        <v>396</v>
      </c>
      <c r="E122" s="32" t="s">
        <v>144</v>
      </c>
      <c r="F122" s="32" t="s">
        <v>222</v>
      </c>
      <c r="G122" s="33"/>
      <c r="H122" s="39">
        <v>86160.6</v>
      </c>
      <c r="I122" s="39">
        <v>99.73</v>
      </c>
      <c r="J122" s="39">
        <v>103.79</v>
      </c>
      <c r="K122" s="39">
        <v>70.599999999999994</v>
      </c>
      <c r="L122" s="28">
        <v>0.6714</v>
      </c>
      <c r="M122" s="28">
        <v>0</v>
      </c>
      <c r="N122" s="28">
        <v>0.15620000000000001</v>
      </c>
      <c r="O122" s="28">
        <v>4.6999999999999999E-4</v>
      </c>
      <c r="P122" s="36">
        <v>0.82799999999999996</v>
      </c>
      <c r="Q122" s="36">
        <v>0.76800000000000002</v>
      </c>
      <c r="R122" s="28">
        <v>0.26495999999999997</v>
      </c>
      <c r="S122" s="28">
        <v>0.27615226366494394</v>
      </c>
      <c r="T122" s="37" t="s">
        <v>175</v>
      </c>
      <c r="U122" s="34">
        <v>863.9</v>
      </c>
      <c r="V122" s="44">
        <v>63.5</v>
      </c>
      <c r="W122" s="39"/>
      <c r="X122" s="35">
        <v>3.6</v>
      </c>
      <c r="Y122" s="39">
        <v>250.7</v>
      </c>
      <c r="Z122" s="28">
        <v>0.79200000000000004</v>
      </c>
      <c r="AA122" s="39">
        <v>31589.4</v>
      </c>
      <c r="AB122" s="39">
        <v>5090.5</v>
      </c>
      <c r="AC122" s="39">
        <v>3.78</v>
      </c>
      <c r="AD122" s="28">
        <v>8.0100000000000005E-2</v>
      </c>
      <c r="AE122" s="28">
        <v>0.14000000000000001</v>
      </c>
      <c r="AF122" s="28">
        <v>0.10300000000000001</v>
      </c>
      <c r="AG122" s="28">
        <v>8.3699999999999997E-2</v>
      </c>
      <c r="AH122" s="28">
        <v>8.3499999999999991E-2</v>
      </c>
      <c r="AI122" s="28">
        <v>8.4000000000000005E-2</v>
      </c>
      <c r="AJ122" s="28">
        <v>0.125</v>
      </c>
      <c r="AK122" s="28">
        <v>0.109</v>
      </c>
      <c r="AL122" s="28">
        <v>0.10800000000000001</v>
      </c>
      <c r="AM122" s="28">
        <v>0.10199999999999999</v>
      </c>
      <c r="AN122" s="28">
        <v>0.111</v>
      </c>
      <c r="AO122" s="28">
        <v>9.9900000000000003E-2</v>
      </c>
      <c r="AP122" s="28">
        <v>0.11199999999999999</v>
      </c>
      <c r="AQ122" s="28">
        <v>9.7799999999999998E-2</v>
      </c>
      <c r="AR122" s="28">
        <v>0.17100000000000001</v>
      </c>
      <c r="AS122" s="28">
        <v>0.128</v>
      </c>
      <c r="AT122" s="28">
        <v>0.13200000000000001</v>
      </c>
      <c r="AU122" s="28">
        <v>0.11699999999999999</v>
      </c>
      <c r="AV122" s="39">
        <v>30247</v>
      </c>
      <c r="AW122" s="39">
        <v>4762</v>
      </c>
      <c r="AX122" s="39">
        <v>4114</v>
      </c>
      <c r="AY122" s="39">
        <v>3106</v>
      </c>
      <c r="AZ122" s="28">
        <v>0.23600000000000002</v>
      </c>
      <c r="BA122" s="54"/>
      <c r="BB122" s="54">
        <v>9745</v>
      </c>
      <c r="BC122" s="54"/>
      <c r="BD122" s="54">
        <v>4114</v>
      </c>
      <c r="BE122" s="54">
        <v>-37</v>
      </c>
      <c r="BF122" s="54">
        <v>5</v>
      </c>
      <c r="BG122" s="54"/>
      <c r="BH122" s="54">
        <v>4065</v>
      </c>
      <c r="BI122" s="54">
        <v>959</v>
      </c>
      <c r="BJ122" s="54"/>
      <c r="BK122" s="54">
        <v>3015</v>
      </c>
      <c r="BL122" s="54">
        <v>2862</v>
      </c>
      <c r="BM122" s="54">
        <v>131</v>
      </c>
      <c r="BN122" s="54">
        <v>20541</v>
      </c>
      <c r="BO122" s="54">
        <v>1251</v>
      </c>
      <c r="BP122" s="54"/>
      <c r="BQ122" s="54">
        <v>12368</v>
      </c>
      <c r="BR122" s="54">
        <v>3294</v>
      </c>
      <c r="BS122" s="54">
        <v>4246</v>
      </c>
      <c r="BT122" s="54">
        <v>328</v>
      </c>
      <c r="BU122" s="54">
        <v>6401</v>
      </c>
      <c r="BV122" s="54">
        <v>3539</v>
      </c>
      <c r="BW122" s="54">
        <v>1821</v>
      </c>
      <c r="BX122" s="54">
        <v>61</v>
      </c>
      <c r="BY122" s="54"/>
      <c r="BZ122" s="54">
        <v>1082</v>
      </c>
      <c r="CA122" s="54"/>
      <c r="CB122" s="54">
        <v>1327</v>
      </c>
      <c r="CC122" s="54"/>
      <c r="CD122" s="54">
        <v>1864</v>
      </c>
      <c r="CE122" s="54">
        <v>131</v>
      </c>
      <c r="CF122" s="54"/>
      <c r="CG122" s="54">
        <v>11133</v>
      </c>
      <c r="CH122" s="29">
        <f t="shared" si="3"/>
        <v>10596</v>
      </c>
      <c r="CI122" s="54"/>
      <c r="CJ122" s="54"/>
      <c r="CK122" s="54"/>
      <c r="CL122" s="54"/>
      <c r="CM122" s="54"/>
      <c r="CN122" s="54"/>
      <c r="CO122" s="54">
        <v>3.59</v>
      </c>
      <c r="CP122" s="54">
        <v>3.59</v>
      </c>
      <c r="CQ122" s="54">
        <v>2.93</v>
      </c>
      <c r="CR122" s="54">
        <v>3.5</v>
      </c>
      <c r="CS122" s="54">
        <v>3.5</v>
      </c>
      <c r="CT122" s="54">
        <v>1.04</v>
      </c>
      <c r="CU122" s="54">
        <v>1050</v>
      </c>
      <c r="CV122" s="54">
        <v>251</v>
      </c>
      <c r="CW122" s="54">
        <v>311</v>
      </c>
      <c r="CX122" s="54">
        <v>366</v>
      </c>
      <c r="CY122" s="54">
        <v>399</v>
      </c>
      <c r="CZ122" s="54">
        <v>427</v>
      </c>
      <c r="DA122" s="54">
        <v>478.24000000000007</v>
      </c>
      <c r="DB122" s="54">
        <v>-124</v>
      </c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  <c r="DO122" s="54">
        <v>27799</v>
      </c>
      <c r="DP122" s="54">
        <v>4312</v>
      </c>
      <c r="DQ122" s="54">
        <v>2693</v>
      </c>
      <c r="DR122" s="28">
        <v>0.2</v>
      </c>
      <c r="DS122" s="40">
        <v>1</v>
      </c>
      <c r="DT122" s="41" t="s">
        <v>156</v>
      </c>
    </row>
    <row r="123" spans="1:124" s="27" customFormat="1" ht="28">
      <c r="A123" s="30" t="s">
        <v>428</v>
      </c>
      <c r="B123" s="30" t="s">
        <v>429</v>
      </c>
      <c r="C123" s="31">
        <v>1952</v>
      </c>
      <c r="D123" s="32" t="s">
        <v>205</v>
      </c>
      <c r="E123" s="32" t="s">
        <v>221</v>
      </c>
      <c r="F123" s="32" t="s">
        <v>174</v>
      </c>
      <c r="G123" s="33">
        <v>248450</v>
      </c>
      <c r="H123" s="39">
        <v>68748.2</v>
      </c>
      <c r="I123" s="39">
        <v>64.22</v>
      </c>
      <c r="J123" s="39">
        <v>65.23</v>
      </c>
      <c r="K123" s="39">
        <v>42.4</v>
      </c>
      <c r="L123" s="28">
        <v>0.1986</v>
      </c>
      <c r="M123" s="28">
        <v>0</v>
      </c>
      <c r="N123" s="28">
        <v>5.0000000000000002E-5</v>
      </c>
      <c r="O123" s="28">
        <v>1.0000000000000001E-5</v>
      </c>
      <c r="P123" s="36">
        <v>0.54800000000000004</v>
      </c>
      <c r="Q123" s="36">
        <v>0.29799999999999999</v>
      </c>
      <c r="R123" s="28">
        <v>0.28907239953671304</v>
      </c>
      <c r="S123" s="28">
        <v>0.16753044315203147</v>
      </c>
      <c r="T123" s="37" t="s">
        <v>175</v>
      </c>
      <c r="U123" s="34">
        <v>1070.4000000000001</v>
      </c>
      <c r="V123" s="38"/>
      <c r="W123" s="39"/>
      <c r="X123" s="35">
        <v>2.48</v>
      </c>
      <c r="Y123" s="39">
        <v>158.30000000000001</v>
      </c>
      <c r="Z123" s="28">
        <v>0.32500000000000001</v>
      </c>
      <c r="AA123" s="39">
        <v>90621.8</v>
      </c>
      <c r="AB123" s="39">
        <v>25525.9</v>
      </c>
      <c r="AC123" s="39">
        <v>4.4800000000000004</v>
      </c>
      <c r="AD123" s="28">
        <v>1.09E-2</v>
      </c>
      <c r="AE123" s="28">
        <v>5.7000000000000002E-2</v>
      </c>
      <c r="AF123" s="28">
        <v>-4.2800000000000005E-2</v>
      </c>
      <c r="AG123" s="28">
        <v>-2.58E-2</v>
      </c>
      <c r="AH123" s="28">
        <v>-1.89E-2</v>
      </c>
      <c r="AI123" s="28">
        <v>2.32E-3</v>
      </c>
      <c r="AJ123" s="28">
        <v>5.91E-2</v>
      </c>
      <c r="AK123" s="28">
        <v>1.7100000000000001E-2</v>
      </c>
      <c r="AL123" s="28">
        <v>-6.9399999999999991E-3</v>
      </c>
      <c r="AM123" s="28">
        <v>1.66E-2</v>
      </c>
      <c r="AN123" s="28">
        <v>0.10300000000000001</v>
      </c>
      <c r="AO123" s="28">
        <v>-6.9499999999999996E-3</v>
      </c>
      <c r="AP123" s="28">
        <v>-9.9100000000000004E-3</v>
      </c>
      <c r="AQ123" s="28">
        <v>1.67E-2</v>
      </c>
      <c r="AR123" s="28">
        <v>-1.5100000000000001E-2</v>
      </c>
      <c r="AS123" s="28">
        <v>-6.7400000000000002E-2</v>
      </c>
      <c r="AT123" s="28">
        <v>-3.78E-2</v>
      </c>
      <c r="AU123" s="28">
        <v>2.58E-2</v>
      </c>
      <c r="AV123" s="39">
        <v>92504.6</v>
      </c>
      <c r="AW123" s="39">
        <v>25044.7</v>
      </c>
      <c r="AX123" s="39">
        <v>9597.7000000000007</v>
      </c>
      <c r="AY123" s="39">
        <v>4600.1000000000004</v>
      </c>
      <c r="AZ123" s="28">
        <v>0.36899999999999999</v>
      </c>
      <c r="BA123" s="54">
        <v>11966.2</v>
      </c>
      <c r="BB123" s="54">
        <v>24536.7</v>
      </c>
      <c r="BC123" s="54">
        <v>15447</v>
      </c>
      <c r="BD123" s="54">
        <v>9597.7000000000007</v>
      </c>
      <c r="BE123" s="54">
        <v>-366.4</v>
      </c>
      <c r="BF123" s="54">
        <v>152.19999999999999</v>
      </c>
      <c r="BG123" s="54">
        <v>-26.7</v>
      </c>
      <c r="BH123" s="54">
        <v>9481.7000000000007</v>
      </c>
      <c r="BI123" s="54">
        <v>3502.7</v>
      </c>
      <c r="BJ123" s="54"/>
      <c r="BK123" s="54">
        <v>7560.6</v>
      </c>
      <c r="BL123" s="54">
        <v>81171.100000000006</v>
      </c>
      <c r="BM123" s="54">
        <v>9456.7999999999993</v>
      </c>
      <c r="BN123" s="54">
        <v>172299</v>
      </c>
      <c r="BO123" s="54">
        <v>40772.400000000001</v>
      </c>
      <c r="BP123" s="54"/>
      <c r="BQ123" s="54">
        <v>71605.8</v>
      </c>
      <c r="BR123" s="54">
        <v>22143.4</v>
      </c>
      <c r="BS123" s="54">
        <v>3724</v>
      </c>
      <c r="BT123" s="54">
        <v>1658.3</v>
      </c>
      <c r="BU123" s="54">
        <v>318246.3</v>
      </c>
      <c r="BV123" s="54">
        <v>237075.3</v>
      </c>
      <c r="BW123" s="54">
        <v>10427.799999999999</v>
      </c>
      <c r="BX123" s="54">
        <v>6347.3</v>
      </c>
      <c r="BY123" s="54">
        <v>5810.4</v>
      </c>
      <c r="BZ123" s="54">
        <v>30496.799999999999</v>
      </c>
      <c r="CA123" s="54">
        <v>20431.900000000001</v>
      </c>
      <c r="CB123" s="54">
        <v>43209.9</v>
      </c>
      <c r="CC123" s="54">
        <v>22652.2</v>
      </c>
      <c r="CD123" s="54">
        <v>9259.7000000000007</v>
      </c>
      <c r="CE123" s="54">
        <v>8842.2000000000007</v>
      </c>
      <c r="CF123" s="54"/>
      <c r="CG123" s="54">
        <v>80458.600000000006</v>
      </c>
      <c r="CH123" s="29">
        <f t="shared" si="3"/>
        <v>114408.8</v>
      </c>
      <c r="CI123" s="54">
        <v>3036.6</v>
      </c>
      <c r="CJ123" s="54">
        <v>3316.3</v>
      </c>
      <c r="CK123" s="54">
        <v>3591.8</v>
      </c>
      <c r="CL123" s="54">
        <v>3533.7</v>
      </c>
      <c r="CM123" s="54">
        <v>3710.8</v>
      </c>
      <c r="CN123" s="54">
        <v>3976.3</v>
      </c>
      <c r="CO123" s="54">
        <v>4.1399999999999997</v>
      </c>
      <c r="CP123" s="54">
        <v>4.1399999999999997</v>
      </c>
      <c r="CQ123" s="54">
        <v>3.71</v>
      </c>
      <c r="CR123" s="54">
        <v>4.1399999999999997</v>
      </c>
      <c r="CS123" s="54">
        <v>4.1399999999999997</v>
      </c>
      <c r="CT123" s="54">
        <v>1.5</v>
      </c>
      <c r="CU123" s="54">
        <v>222.4</v>
      </c>
      <c r="CV123" s="54">
        <v>87.2</v>
      </c>
      <c r="CW123" s="54">
        <v>117.2</v>
      </c>
      <c r="CX123" s="54">
        <v>149</v>
      </c>
      <c r="CY123" s="54">
        <v>254.8</v>
      </c>
      <c r="CZ123" s="54">
        <v>304.89999999999998</v>
      </c>
      <c r="DA123" s="54">
        <v>341.488</v>
      </c>
      <c r="DB123" s="54">
        <v>810.2</v>
      </c>
      <c r="DC123" s="54"/>
      <c r="DD123" s="54">
        <v>-1667.5</v>
      </c>
      <c r="DE123" s="54">
        <v>-3450.2</v>
      </c>
      <c r="DF123" s="54">
        <v>0.13400000000000001</v>
      </c>
      <c r="DG123" s="54">
        <v>-42680.5</v>
      </c>
      <c r="DH123" s="54">
        <v>44597.9</v>
      </c>
      <c r="DI123" s="54">
        <v>-3712.9</v>
      </c>
      <c r="DJ123" s="54"/>
      <c r="DK123" s="54">
        <v>-1483.1</v>
      </c>
      <c r="DL123" s="54">
        <v>883.5</v>
      </c>
      <c r="DM123" s="54">
        <v>275.2</v>
      </c>
      <c r="DN123" s="54">
        <v>-1499</v>
      </c>
      <c r="DO123" s="54">
        <v>106121.2</v>
      </c>
      <c r="DP123" s="54">
        <v>30168.7</v>
      </c>
      <c r="DQ123" s="54">
        <v>5687</v>
      </c>
      <c r="DR123" s="28">
        <v>0.5</v>
      </c>
      <c r="DS123" s="40">
        <v>2</v>
      </c>
      <c r="DT123" s="41" t="s">
        <v>246</v>
      </c>
    </row>
    <row r="124" spans="1:124" s="27" customFormat="1" ht="14">
      <c r="A124" s="30" t="s">
        <v>622</v>
      </c>
      <c r="B124" s="30" t="s">
        <v>623</v>
      </c>
      <c r="C124" s="31">
        <v>1933</v>
      </c>
      <c r="D124" s="32" t="s">
        <v>220</v>
      </c>
      <c r="E124" s="32" t="s">
        <v>221</v>
      </c>
      <c r="F124" s="32" t="s">
        <v>222</v>
      </c>
      <c r="G124" s="33"/>
      <c r="H124" s="39">
        <v>43104.4</v>
      </c>
      <c r="I124" s="39">
        <v>10.28</v>
      </c>
      <c r="J124" s="39">
        <v>10.95</v>
      </c>
      <c r="K124" s="39">
        <v>7.19</v>
      </c>
      <c r="L124" s="28">
        <v>0.26030000000000003</v>
      </c>
      <c r="M124" s="28">
        <v>0.46799999999999997</v>
      </c>
      <c r="N124" s="28">
        <v>8.1000000000000006E-4</v>
      </c>
      <c r="O124" s="28">
        <v>7.3999999999999999E-4</v>
      </c>
      <c r="P124" s="35">
        <v>1.07</v>
      </c>
      <c r="Q124" s="36">
        <v>0.85599999999999998</v>
      </c>
      <c r="R124" s="28">
        <v>0.35697667686571205</v>
      </c>
      <c r="S124" s="28">
        <v>0.26963973668007324</v>
      </c>
      <c r="T124" s="37" t="s">
        <v>226</v>
      </c>
      <c r="U124" s="34">
        <v>4192.6000000000004</v>
      </c>
      <c r="V124" s="44">
        <v>19.600000000000001</v>
      </c>
      <c r="W124" s="39">
        <v>12.32</v>
      </c>
      <c r="X124" s="34">
        <v>12</v>
      </c>
      <c r="Y124" s="39">
        <v>56.7</v>
      </c>
      <c r="Z124" s="28">
        <v>0.18899999999999997</v>
      </c>
      <c r="AA124" s="39">
        <v>100328.7</v>
      </c>
      <c r="AB124" s="39">
        <v>10268.9</v>
      </c>
      <c r="AC124" s="39"/>
      <c r="AD124" s="28">
        <v>6.5299999999999997E-2</v>
      </c>
      <c r="AE124" s="28">
        <v>0.12300000000000001</v>
      </c>
      <c r="AF124" s="28">
        <v>-1.23E-2</v>
      </c>
      <c r="AG124" s="28">
        <v>-3.1699999999999999E-2</v>
      </c>
      <c r="AH124" s="28">
        <v>-2.5399999999999999E-2</v>
      </c>
      <c r="AI124" s="28">
        <v>3.3099999999999997E-2</v>
      </c>
      <c r="AJ124" s="28" t="s">
        <v>151</v>
      </c>
      <c r="AK124" s="28" t="s">
        <v>151</v>
      </c>
      <c r="AL124" s="28">
        <v>0.18100000000000002</v>
      </c>
      <c r="AM124" s="28">
        <v>9.6300000000000011E-2</v>
      </c>
      <c r="AN124" s="28">
        <v>0.152</v>
      </c>
      <c r="AO124" s="28">
        <v>5.5099999999999996E-2</v>
      </c>
      <c r="AP124" s="28">
        <v>-6.3500000000000001E-2</v>
      </c>
      <c r="AQ124" s="28">
        <v>7.6600000000000001E-2</v>
      </c>
      <c r="AR124" s="28">
        <v>0.18100000000000002</v>
      </c>
      <c r="AS124" s="28">
        <v>0.27699999999999997</v>
      </c>
      <c r="AT124" s="28">
        <v>-6.6900000000000001E-2</v>
      </c>
      <c r="AU124" s="28">
        <v>0.11199999999999999</v>
      </c>
      <c r="AV124" s="39">
        <v>94256.6</v>
      </c>
      <c r="AW124" s="39">
        <v>8813.9</v>
      </c>
      <c r="AX124" s="39">
        <v>5062.8</v>
      </c>
      <c r="AY124" s="39">
        <v>3787.4</v>
      </c>
      <c r="AZ124" s="28">
        <v>0.29899999999999999</v>
      </c>
      <c r="BA124" s="54">
        <v>12727.8</v>
      </c>
      <c r="BB124" s="54">
        <v>11467.1</v>
      </c>
      <c r="BC124" s="54">
        <v>378.4</v>
      </c>
      <c r="BD124" s="54">
        <v>5062.8</v>
      </c>
      <c r="BE124" s="54">
        <v>-255.6</v>
      </c>
      <c r="BF124" s="54">
        <v>252.6</v>
      </c>
      <c r="BG124" s="54"/>
      <c r="BH124" s="54">
        <v>5701.9</v>
      </c>
      <c r="BI124" s="54">
        <v>1705.2</v>
      </c>
      <c r="BJ124" s="54"/>
      <c r="BK124" s="54">
        <v>6562.3</v>
      </c>
      <c r="BL124" s="54">
        <v>43909.7</v>
      </c>
      <c r="BM124" s="54"/>
      <c r="BN124" s="54">
        <v>139040.20000000001</v>
      </c>
      <c r="BO124" s="54">
        <v>57015.5</v>
      </c>
      <c r="BP124" s="54"/>
      <c r="BQ124" s="54">
        <v>39311.5</v>
      </c>
      <c r="BR124" s="54">
        <v>55561.8</v>
      </c>
      <c r="BS124" s="54">
        <v>12112.4</v>
      </c>
      <c r="BT124" s="54">
        <v>8674.6</v>
      </c>
      <c r="BU124" s="54"/>
      <c r="BV124" s="54"/>
      <c r="BW124" s="54">
        <v>11687.3</v>
      </c>
      <c r="BX124" s="54">
        <v>10632.3</v>
      </c>
      <c r="BY124" s="54">
        <v>8226.7000000000007</v>
      </c>
      <c r="BZ124" s="54">
        <v>33925.300000000003</v>
      </c>
      <c r="CA124" s="54">
        <v>3284.8</v>
      </c>
      <c r="CB124" s="54">
        <v>56097.4</v>
      </c>
      <c r="CC124" s="54">
        <v>2996.6</v>
      </c>
      <c r="CD124" s="54">
        <v>6016</v>
      </c>
      <c r="CE124" s="54"/>
      <c r="CF124" s="54"/>
      <c r="CG124" s="54">
        <v>40146.199999999997</v>
      </c>
      <c r="CH124" s="29">
        <f t="shared" si="3"/>
        <v>90227.6</v>
      </c>
      <c r="CI124" s="54">
        <v>4178.3999999999996</v>
      </c>
      <c r="CJ124" s="54">
        <v>4563.3</v>
      </c>
      <c r="CK124" s="54">
        <v>4942.3999999999996</v>
      </c>
      <c r="CL124" s="54">
        <v>4862.5</v>
      </c>
      <c r="CM124" s="54">
        <v>4469</v>
      </c>
      <c r="CN124" s="54">
        <v>4788.7</v>
      </c>
      <c r="CO124" s="54">
        <v>0.90300000000000002</v>
      </c>
      <c r="CP124" s="54">
        <v>0.90300000000000002</v>
      </c>
      <c r="CQ124" s="54">
        <v>0.88300000000000001</v>
      </c>
      <c r="CR124" s="54">
        <v>0.90300000000000002</v>
      </c>
      <c r="CS124" s="54">
        <v>0.90300000000000002</v>
      </c>
      <c r="CT124" s="54">
        <v>0.26300000000000001</v>
      </c>
      <c r="CU124" s="54"/>
      <c r="CV124" s="54"/>
      <c r="CW124" s="54"/>
      <c r="CX124" s="54"/>
      <c r="CY124" s="54"/>
      <c r="CZ124" s="54">
        <v>77.2</v>
      </c>
      <c r="DA124" s="54">
        <v>86.464000000000013</v>
      </c>
      <c r="DB124" s="54">
        <v>8380.9</v>
      </c>
      <c r="DC124" s="54"/>
      <c r="DD124" s="54">
        <v>-962.1</v>
      </c>
      <c r="DE124" s="54">
        <v>-27.9</v>
      </c>
      <c r="DF124" s="54"/>
      <c r="DG124" s="54">
        <v>-10166.9</v>
      </c>
      <c r="DH124" s="54">
        <v>12973.8</v>
      </c>
      <c r="DI124" s="54">
        <v>-329.8</v>
      </c>
      <c r="DJ124" s="54">
        <v>-11</v>
      </c>
      <c r="DK124" s="54">
        <v>8.11</v>
      </c>
      <c r="DL124" s="54">
        <v>1347.8</v>
      </c>
      <c r="DM124" s="54">
        <v>262.7</v>
      </c>
      <c r="DN124" s="54">
        <v>-82.4</v>
      </c>
      <c r="DO124" s="54">
        <v>101821.5</v>
      </c>
      <c r="DP124" s="54">
        <v>8315</v>
      </c>
      <c r="DQ124" s="54">
        <v>3778.9</v>
      </c>
      <c r="DR124" s="28">
        <v>0.3846</v>
      </c>
      <c r="DS124" s="40"/>
      <c r="DT124" s="41"/>
    </row>
    <row r="125" spans="1:124" s="27" customFormat="1" ht="14">
      <c r="A125" s="30" t="s">
        <v>199</v>
      </c>
      <c r="B125" s="30" t="s">
        <v>200</v>
      </c>
      <c r="C125" s="31">
        <v>1895</v>
      </c>
      <c r="D125" s="32" t="s">
        <v>163</v>
      </c>
      <c r="E125" s="32" t="s">
        <v>179</v>
      </c>
      <c r="F125" s="32" t="s">
        <v>164</v>
      </c>
      <c r="G125" s="33">
        <v>133413</v>
      </c>
      <c r="H125" s="39">
        <v>240663.9</v>
      </c>
      <c r="I125" s="39">
        <v>100.33</v>
      </c>
      <c r="J125" s="39">
        <v>104.25</v>
      </c>
      <c r="K125" s="39">
        <v>75.599999999999994</v>
      </c>
      <c r="L125" s="28">
        <v>0.4017</v>
      </c>
      <c r="M125" s="28">
        <v>3.3399999999999999E-2</v>
      </c>
      <c r="N125" s="28">
        <v>1.4399999999999999E-3</v>
      </c>
      <c r="O125" s="28">
        <v>1.8999999999999998E-4</v>
      </c>
      <c r="P125" s="36">
        <v>0.67100000000000004</v>
      </c>
      <c r="Q125" s="36">
        <v>0.1</v>
      </c>
      <c r="R125" s="28">
        <v>0.24250152113976944</v>
      </c>
      <c r="S125" s="28">
        <v>0.14032928308912468</v>
      </c>
      <c r="T125" s="37" t="s">
        <v>175</v>
      </c>
      <c r="U125" s="34">
        <v>2398.6</v>
      </c>
      <c r="V125" s="44">
        <v>63.6</v>
      </c>
      <c r="W125" s="39">
        <v>58.27</v>
      </c>
      <c r="X125" s="35">
        <v>5.55</v>
      </c>
      <c r="Y125" s="39">
        <v>337</v>
      </c>
      <c r="Z125" s="28">
        <v>0.93400000000000005</v>
      </c>
      <c r="AA125" s="39">
        <v>53294.3</v>
      </c>
      <c r="AB125" s="39">
        <v>16757.400000000001</v>
      </c>
      <c r="AC125" s="39">
        <v>5.31</v>
      </c>
      <c r="AD125" s="28">
        <v>-3.0499999999999999E-2</v>
      </c>
      <c r="AE125" s="28">
        <v>0.08</v>
      </c>
      <c r="AF125" s="28">
        <v>6.6500000000000004E-2</v>
      </c>
      <c r="AG125" s="28">
        <v>6.8099999999999994E-2</v>
      </c>
      <c r="AH125" s="28">
        <v>8.2699999999999996E-2</v>
      </c>
      <c r="AI125" s="28">
        <v>7.0000000000000007E-2</v>
      </c>
      <c r="AJ125" s="28">
        <v>3.9800000000000002E-2</v>
      </c>
      <c r="AK125" s="28">
        <v>2.7200000000000002E-2</v>
      </c>
      <c r="AL125" s="28">
        <v>5.1100000000000007E-2</v>
      </c>
      <c r="AM125" s="28">
        <v>3.5400000000000001E-2</v>
      </c>
      <c r="AN125" s="28">
        <v>3.8599999999999995E-2</v>
      </c>
      <c r="AO125" s="28">
        <v>-2.2599999999999999E-2</v>
      </c>
      <c r="AP125" s="28">
        <v>-2.4199999999999999E-2</v>
      </c>
      <c r="AQ125" s="28">
        <v>-3.3300000000000003E-2</v>
      </c>
      <c r="AR125" s="28">
        <v>0.113</v>
      </c>
      <c r="AS125" s="28">
        <v>3.9100000000000003E-2</v>
      </c>
      <c r="AT125" s="28">
        <v>3.5499999999999997E-2</v>
      </c>
      <c r="AU125" s="28">
        <v>1.7399999999999999E-2</v>
      </c>
      <c r="AV125" s="39">
        <v>53634</v>
      </c>
      <c r="AW125" s="39">
        <v>16281</v>
      </c>
      <c r="AX125" s="39">
        <v>11920</v>
      </c>
      <c r="AY125" s="39">
        <v>10210</v>
      </c>
      <c r="AZ125" s="28">
        <v>0.126</v>
      </c>
      <c r="BA125" s="54">
        <v>2624</v>
      </c>
      <c r="BB125" s="54">
        <v>14907</v>
      </c>
      <c r="BC125" s="54"/>
      <c r="BD125" s="54">
        <v>11920</v>
      </c>
      <c r="BE125" s="54">
        <v>-704</v>
      </c>
      <c r="BF125" s="54">
        <v>34</v>
      </c>
      <c r="BG125" s="54"/>
      <c r="BH125" s="54">
        <v>12272</v>
      </c>
      <c r="BI125" s="54">
        <v>1545</v>
      </c>
      <c r="BJ125" s="54"/>
      <c r="BK125" s="54">
        <v>13023</v>
      </c>
      <c r="BL125" s="54">
        <v>15983</v>
      </c>
      <c r="BM125" s="54">
        <v>29311</v>
      </c>
      <c r="BN125" s="54">
        <v>125387</v>
      </c>
      <c r="BO125" s="54">
        <v>20411</v>
      </c>
      <c r="BP125" s="54"/>
      <c r="BQ125" s="54">
        <v>70766</v>
      </c>
      <c r="BR125" s="54">
        <v>8275</v>
      </c>
      <c r="BS125" s="54">
        <v>6093</v>
      </c>
      <c r="BT125" s="54">
        <v>7301</v>
      </c>
      <c r="BU125" s="54">
        <v>31428</v>
      </c>
      <c r="BV125" s="54">
        <v>15445</v>
      </c>
      <c r="BW125" s="54">
        <v>5419</v>
      </c>
      <c r="BX125" s="54">
        <v>3571</v>
      </c>
      <c r="BY125" s="54">
        <v>8040</v>
      </c>
      <c r="BZ125" s="54">
        <v>13799</v>
      </c>
      <c r="CA125" s="54">
        <v>78</v>
      </c>
      <c r="CB125" s="54">
        <v>18018</v>
      </c>
      <c r="CC125" s="54">
        <v>129</v>
      </c>
      <c r="CD125" s="54">
        <v>6687</v>
      </c>
      <c r="CE125" s="54">
        <v>31026</v>
      </c>
      <c r="CF125" s="54"/>
      <c r="CG125" s="54">
        <v>74343</v>
      </c>
      <c r="CH125" s="29">
        <f t="shared" si="3"/>
        <v>85674</v>
      </c>
      <c r="CI125" s="54">
        <v>9673</v>
      </c>
      <c r="CJ125" s="54">
        <v>10426</v>
      </c>
      <c r="CK125" s="54">
        <v>10481</v>
      </c>
      <c r="CL125" s="54">
        <v>10550</v>
      </c>
      <c r="CM125" s="54">
        <v>9681</v>
      </c>
      <c r="CN125" s="54">
        <v>9796</v>
      </c>
      <c r="CO125" s="54">
        <v>4.21</v>
      </c>
      <c r="CP125" s="54">
        <v>4.3899999999999997</v>
      </c>
      <c r="CQ125" s="54">
        <v>3.36</v>
      </c>
      <c r="CR125" s="54">
        <v>4.13</v>
      </c>
      <c r="CS125" s="54">
        <v>4.3099999999999996</v>
      </c>
      <c r="CT125" s="54">
        <v>2.62</v>
      </c>
      <c r="CU125" s="54">
        <v>1978</v>
      </c>
      <c r="CV125" s="54">
        <v>77</v>
      </c>
      <c r="CW125" s="54">
        <v>99</v>
      </c>
      <c r="CX125" s="54">
        <v>145</v>
      </c>
      <c r="CY125" s="54">
        <v>200</v>
      </c>
      <c r="CZ125" s="54">
        <v>273</v>
      </c>
      <c r="DA125" s="54">
        <v>344</v>
      </c>
      <c r="DB125" s="54">
        <v>1843</v>
      </c>
      <c r="DC125" s="54"/>
      <c r="DD125" s="54">
        <v>-6810</v>
      </c>
      <c r="DE125" s="54">
        <v>-6915</v>
      </c>
      <c r="DF125" s="54">
        <v>2400</v>
      </c>
      <c r="DG125" s="54">
        <v>-2706</v>
      </c>
      <c r="DH125" s="54">
        <v>6024</v>
      </c>
      <c r="DI125" s="54">
        <v>3776</v>
      </c>
      <c r="DJ125" s="54"/>
      <c r="DK125" s="54">
        <v>-331</v>
      </c>
      <c r="DL125" s="54">
        <v>142</v>
      </c>
      <c r="DM125" s="54">
        <v>-506</v>
      </c>
      <c r="DN125" s="54">
        <v>-367</v>
      </c>
      <c r="DO125" s="54">
        <v>53634</v>
      </c>
      <c r="DP125" s="54">
        <v>16281</v>
      </c>
      <c r="DQ125" s="54">
        <v>10210</v>
      </c>
      <c r="DR125" s="28">
        <v>0</v>
      </c>
      <c r="DS125" s="40">
        <v>3</v>
      </c>
      <c r="DT125" s="41" t="s">
        <v>180</v>
      </c>
    </row>
    <row r="126" spans="1:124" s="27" customFormat="1" ht="14">
      <c r="A126" s="30" t="s">
        <v>297</v>
      </c>
      <c r="B126" s="30" t="s">
        <v>298</v>
      </c>
      <c r="C126" s="31">
        <v>1925</v>
      </c>
      <c r="D126" s="32" t="s">
        <v>163</v>
      </c>
      <c r="E126" s="32" t="s">
        <v>299</v>
      </c>
      <c r="F126" s="32" t="s">
        <v>164</v>
      </c>
      <c r="G126" s="33">
        <v>40957</v>
      </c>
      <c r="H126" s="39">
        <v>137272.79999999999</v>
      </c>
      <c r="I126" s="39">
        <v>54.35</v>
      </c>
      <c r="J126" s="39">
        <v>55.07</v>
      </c>
      <c r="K126" s="39">
        <v>32.6</v>
      </c>
      <c r="L126" s="28">
        <v>0.26860000000000001</v>
      </c>
      <c r="M126" s="28">
        <v>0</v>
      </c>
      <c r="N126" s="28">
        <v>2.7000000000000001E-3</v>
      </c>
      <c r="O126" s="28">
        <v>6.4000000000000005E-4</v>
      </c>
      <c r="P126" s="36">
        <v>0.70199999999999996</v>
      </c>
      <c r="Q126" s="36">
        <v>0.378</v>
      </c>
      <c r="R126" s="28">
        <v>0.28621786271137045</v>
      </c>
      <c r="S126" s="28">
        <v>0.20992914467298848</v>
      </c>
      <c r="T126" s="37" t="s">
        <v>175</v>
      </c>
      <c r="U126" s="34">
        <v>2525.5</v>
      </c>
      <c r="V126" s="45">
        <v>0.95599999999999996</v>
      </c>
      <c r="W126" s="39"/>
      <c r="X126" s="35">
        <v>2.76</v>
      </c>
      <c r="Y126" s="39">
        <v>172.5</v>
      </c>
      <c r="Z126" s="28">
        <v>0.72199999999999998</v>
      </c>
      <c r="AA126" s="39">
        <v>15454.1</v>
      </c>
      <c r="AB126" s="39">
        <v>6967.7</v>
      </c>
      <c r="AC126" s="39">
        <v>1.74</v>
      </c>
      <c r="AD126" s="28">
        <v>0.14300000000000002</v>
      </c>
      <c r="AE126" s="28">
        <v>0.16699999999999998</v>
      </c>
      <c r="AF126" s="28">
        <v>0.18100000000000002</v>
      </c>
      <c r="AG126" s="28">
        <v>0.17499999999999999</v>
      </c>
      <c r="AH126" s="28">
        <v>0.161</v>
      </c>
      <c r="AI126" s="28">
        <v>0.11800000000000001</v>
      </c>
      <c r="AJ126" s="28">
        <v>0.19699999999999998</v>
      </c>
      <c r="AK126" s="28">
        <v>0.18600000000000003</v>
      </c>
      <c r="AL126" s="28">
        <v>0.16699999999999998</v>
      </c>
      <c r="AM126" s="28">
        <v>0.11699999999999999</v>
      </c>
      <c r="AN126" s="28">
        <v>0.157</v>
      </c>
      <c r="AO126" s="28">
        <v>0.16200000000000001</v>
      </c>
      <c r="AP126" s="28">
        <v>0.14699999999999999</v>
      </c>
      <c r="AQ126" s="28">
        <v>0.10199999999999999</v>
      </c>
      <c r="AR126" s="28">
        <v>5.1500000000000004E-2</v>
      </c>
      <c r="AS126" s="28">
        <v>0.114</v>
      </c>
      <c r="AT126" s="28">
        <v>0.11</v>
      </c>
      <c r="AU126" s="28">
        <v>6.2600000000000003E-2</v>
      </c>
      <c r="AV126" s="39">
        <v>14434</v>
      </c>
      <c r="AW126" s="39">
        <v>6158.1</v>
      </c>
      <c r="AX126" s="39">
        <v>5703.6</v>
      </c>
      <c r="AY126" s="39">
        <v>4304.1000000000004</v>
      </c>
      <c r="AZ126" s="28">
        <v>0.223</v>
      </c>
      <c r="BA126" s="54">
        <v>648.5</v>
      </c>
      <c r="BB126" s="54">
        <v>4349.3999999999996</v>
      </c>
      <c r="BC126" s="54"/>
      <c r="BD126" s="54">
        <v>5703.6</v>
      </c>
      <c r="BE126" s="54">
        <v>-6.34</v>
      </c>
      <c r="BF126" s="54">
        <v>16.399999999999999</v>
      </c>
      <c r="BG126" s="54"/>
      <c r="BH126" s="54">
        <v>5541.8</v>
      </c>
      <c r="BI126" s="54">
        <v>1237.7</v>
      </c>
      <c r="BJ126" s="54"/>
      <c r="BK126" s="54">
        <v>2339.8000000000002</v>
      </c>
      <c r="BL126" s="54">
        <v>3760.4</v>
      </c>
      <c r="BM126" s="54"/>
      <c r="BN126" s="54">
        <v>12525.2</v>
      </c>
      <c r="BO126" s="54">
        <v>117</v>
      </c>
      <c r="BP126" s="54"/>
      <c r="BQ126" s="54">
        <v>6549.1</v>
      </c>
      <c r="BR126" s="54">
        <v>2119.6</v>
      </c>
      <c r="BS126" s="54">
        <v>1845.9</v>
      </c>
      <c r="BT126" s="54">
        <v>4.88</v>
      </c>
      <c r="BU126" s="54">
        <v>7717.8</v>
      </c>
      <c r="BV126" s="54">
        <v>3957.4</v>
      </c>
      <c r="BW126" s="54">
        <v>804.5</v>
      </c>
      <c r="BX126" s="54">
        <v>117</v>
      </c>
      <c r="BY126" s="54">
        <v>599.6</v>
      </c>
      <c r="BZ126" s="54"/>
      <c r="CA126" s="54"/>
      <c r="CB126" s="54">
        <v>39.700000000000003</v>
      </c>
      <c r="CC126" s="54"/>
      <c r="CD126" s="54">
        <v>1980.5</v>
      </c>
      <c r="CE126" s="54"/>
      <c r="CF126" s="54"/>
      <c r="CG126" s="54">
        <v>7858.7</v>
      </c>
      <c r="CH126" s="29">
        <f t="shared" si="3"/>
        <v>5917.9</v>
      </c>
      <c r="CI126" s="54">
        <v>2236.8000000000002</v>
      </c>
      <c r="CJ126" s="54">
        <v>2282.6</v>
      </c>
      <c r="CK126" s="54">
        <v>2314.3000000000002</v>
      </c>
      <c r="CL126" s="54">
        <v>2259.5</v>
      </c>
      <c r="CM126" s="54">
        <v>2166</v>
      </c>
      <c r="CN126" s="54">
        <v>2064.1999999999998</v>
      </c>
      <c r="CO126" s="54">
        <v>1.64</v>
      </c>
      <c r="CP126" s="54">
        <v>1.64</v>
      </c>
      <c r="CQ126" s="54">
        <v>1.34</v>
      </c>
      <c r="CR126" s="54">
        <v>1.64</v>
      </c>
      <c r="CS126" s="54">
        <v>1.64</v>
      </c>
      <c r="CT126" s="54">
        <v>0.81299999999999994</v>
      </c>
      <c r="CU126" s="54">
        <v>382.9</v>
      </c>
      <c r="CV126" s="54">
        <v>102.4</v>
      </c>
      <c r="CW126" s="54">
        <v>102.4</v>
      </c>
      <c r="CX126" s="54">
        <v>131.1</v>
      </c>
      <c r="CY126" s="54">
        <v>131.1</v>
      </c>
      <c r="CZ126" s="54">
        <v>172.3</v>
      </c>
      <c r="DA126" s="54">
        <v>212.9</v>
      </c>
      <c r="DB126" s="54">
        <v>-1004.3</v>
      </c>
      <c r="DC126" s="54"/>
      <c r="DD126" s="54">
        <v>-1928.6</v>
      </c>
      <c r="DE126" s="54">
        <v>-2383.9</v>
      </c>
      <c r="DF126" s="54"/>
      <c r="DG126" s="54"/>
      <c r="DH126" s="54"/>
      <c r="DI126" s="54">
        <v>312.39999999999998</v>
      </c>
      <c r="DJ126" s="54"/>
      <c r="DK126" s="54"/>
      <c r="DL126" s="54">
        <v>139.5</v>
      </c>
      <c r="DM126" s="54">
        <v>-293.39999999999998</v>
      </c>
      <c r="DN126" s="54">
        <v>-346.8</v>
      </c>
      <c r="DO126" s="54">
        <v>14434</v>
      </c>
      <c r="DP126" s="54">
        <v>6158.1</v>
      </c>
      <c r="DQ126" s="54">
        <v>4304.1000000000004</v>
      </c>
      <c r="DR126" s="28">
        <v>0.10529999999999999</v>
      </c>
      <c r="DS126" s="40">
        <v>1</v>
      </c>
      <c r="DT126" s="41" t="s">
        <v>246</v>
      </c>
    </row>
    <row r="127" spans="1:124" s="27" customFormat="1" ht="14">
      <c r="A127" s="30" t="s">
        <v>441</v>
      </c>
      <c r="B127" s="30" t="s">
        <v>442</v>
      </c>
      <c r="C127" s="31">
        <v>1991</v>
      </c>
      <c r="D127" s="32" t="s">
        <v>172</v>
      </c>
      <c r="E127" s="32" t="s">
        <v>221</v>
      </c>
      <c r="F127" s="32" t="s">
        <v>174</v>
      </c>
      <c r="G127" s="33"/>
      <c r="H127" s="39">
        <v>65549.2</v>
      </c>
      <c r="I127" s="39">
        <v>18.2</v>
      </c>
      <c r="J127" s="39">
        <v>18.93</v>
      </c>
      <c r="K127" s="39">
        <v>12.7</v>
      </c>
      <c r="L127" s="28">
        <v>8.5299999999999987E-2</v>
      </c>
      <c r="M127" s="28">
        <v>0.71819999999999995</v>
      </c>
      <c r="N127" s="28">
        <v>4.0000000000000003E-5</v>
      </c>
      <c r="O127" s="28">
        <v>1.0000000000000001E-5</v>
      </c>
      <c r="P127" s="36">
        <v>0.77100000000000002</v>
      </c>
      <c r="Q127" s="36">
        <v>0.32800000000000001</v>
      </c>
      <c r="R127" s="28">
        <v>0.27379552256627554</v>
      </c>
      <c r="S127" s="28">
        <v>0.15681399354467246</v>
      </c>
      <c r="T127" s="37" t="s">
        <v>175</v>
      </c>
      <c r="U127" s="34">
        <v>3602.3</v>
      </c>
      <c r="V127" s="38"/>
      <c r="W127" s="39"/>
      <c r="X127" s="35">
        <v>5.95</v>
      </c>
      <c r="Y127" s="39">
        <v>100.8</v>
      </c>
      <c r="Z127" s="28">
        <v>4.9400000000000006E-2</v>
      </c>
      <c r="AA127" s="39">
        <v>35956.699999999997</v>
      </c>
      <c r="AB127" s="39">
        <v>10622.9</v>
      </c>
      <c r="AC127" s="39">
        <v>0.78300000000000003</v>
      </c>
      <c r="AD127" s="28">
        <v>2.9199999999999999E-3</v>
      </c>
      <c r="AE127" s="28">
        <v>6.7199999999999996E-2</v>
      </c>
      <c r="AF127" s="28">
        <v>-7.5399999999999995E-2</v>
      </c>
      <c r="AG127" s="28">
        <v>-3.3700000000000001E-2</v>
      </c>
      <c r="AH127" s="28">
        <v>-2.07E-2</v>
      </c>
      <c r="AI127" s="28">
        <v>-9.41E-3</v>
      </c>
      <c r="AJ127" s="28">
        <v>-1.6899999999999998E-2</v>
      </c>
      <c r="AK127" s="28">
        <v>-1.8200000000000001E-2</v>
      </c>
      <c r="AL127" s="28">
        <v>-8.1599999999999989E-3</v>
      </c>
      <c r="AM127" s="28">
        <v>5.1800000000000006E-3</v>
      </c>
      <c r="AN127" s="28">
        <v>-1.9E-2</v>
      </c>
      <c r="AO127" s="28">
        <v>-4.7300000000000002E-2</v>
      </c>
      <c r="AP127" s="28">
        <v>-2.58E-2</v>
      </c>
      <c r="AQ127" s="28">
        <v>1.84E-2</v>
      </c>
      <c r="AR127" s="28">
        <v>-0.17499999999999999</v>
      </c>
      <c r="AS127" s="28">
        <v>-0.13600000000000001</v>
      </c>
      <c r="AT127" s="28">
        <v>-9.7200000000000009E-2</v>
      </c>
      <c r="AU127" s="28">
        <v>-8.6199999999999992E-3</v>
      </c>
      <c r="AV127" s="39">
        <v>36930.199999999997</v>
      </c>
      <c r="AW127" s="39">
        <v>11698</v>
      </c>
      <c r="AX127" s="39">
        <v>5990.4</v>
      </c>
      <c r="AY127" s="39">
        <v>3475.7</v>
      </c>
      <c r="AZ127" s="28">
        <v>0.379</v>
      </c>
      <c r="BA127" s="54">
        <v>4160.6000000000004</v>
      </c>
      <c r="BB127" s="54">
        <v>8980.5</v>
      </c>
      <c r="BC127" s="54">
        <v>5707.6</v>
      </c>
      <c r="BD127" s="54">
        <v>5990.4</v>
      </c>
      <c r="BE127" s="54">
        <v>-5.44</v>
      </c>
      <c r="BF127" s="54">
        <v>45.1</v>
      </c>
      <c r="BG127" s="54"/>
      <c r="BH127" s="54">
        <v>5538.6</v>
      </c>
      <c r="BI127" s="54">
        <v>2098.9</v>
      </c>
      <c r="BJ127" s="54"/>
      <c r="BK127" s="54">
        <v>1363.6</v>
      </c>
      <c r="BL127" s="54">
        <v>20909.7</v>
      </c>
      <c r="BM127" s="54">
        <v>2189.4</v>
      </c>
      <c r="BN127" s="54">
        <v>59929.5</v>
      </c>
      <c r="BO127" s="54">
        <v>2729.9</v>
      </c>
      <c r="BP127" s="54"/>
      <c r="BQ127" s="54">
        <v>45324.7</v>
      </c>
      <c r="BR127" s="54">
        <v>11354.3</v>
      </c>
      <c r="BS127" s="54">
        <v>1740.2</v>
      </c>
      <c r="BT127" s="54">
        <v>378.9</v>
      </c>
      <c r="BU127" s="54">
        <v>56861.1</v>
      </c>
      <c r="BV127" s="54">
        <v>35951.4</v>
      </c>
      <c r="BW127" s="54">
        <v>5949.5</v>
      </c>
      <c r="BX127" s="54">
        <v>887.9</v>
      </c>
      <c r="BY127" s="54">
        <v>1552</v>
      </c>
      <c r="BZ127" s="54">
        <v>1840.2</v>
      </c>
      <c r="CA127" s="54">
        <v>410.1</v>
      </c>
      <c r="CB127" s="54">
        <v>2121.1</v>
      </c>
      <c r="CC127" s="54">
        <v>352.1</v>
      </c>
      <c r="CD127" s="54">
        <v>3236</v>
      </c>
      <c r="CE127" s="54">
        <v>2229.8000000000002</v>
      </c>
      <c r="CF127" s="54"/>
      <c r="CG127" s="54">
        <v>53162.7</v>
      </c>
      <c r="CH127" s="29">
        <f t="shared" si="3"/>
        <v>52047.799999999996</v>
      </c>
      <c r="CI127" s="54">
        <v>851.7</v>
      </c>
      <c r="CJ127" s="54">
        <v>930.2</v>
      </c>
      <c r="CK127" s="54">
        <v>1007.4</v>
      </c>
      <c r="CL127" s="54">
        <v>991.2</v>
      </c>
      <c r="CM127" s="54">
        <v>1058.4000000000001</v>
      </c>
      <c r="CN127" s="54">
        <v>1134.0999999999999</v>
      </c>
      <c r="CO127" s="54">
        <v>0.84799999999999998</v>
      </c>
      <c r="CP127" s="54">
        <v>0.84799999999999998</v>
      </c>
      <c r="CQ127" s="54">
        <v>0.91700000000000004</v>
      </c>
      <c r="CR127" s="54">
        <v>0.84799999999999998</v>
      </c>
      <c r="CS127" s="54">
        <v>0.84799999999999998</v>
      </c>
      <c r="CT127" s="54">
        <v>0.751</v>
      </c>
      <c r="CU127" s="54">
        <v>85.1</v>
      </c>
      <c r="CV127" s="54">
        <v>32.5</v>
      </c>
      <c r="CW127" s="54">
        <v>43.4</v>
      </c>
      <c r="CX127" s="54">
        <v>56.4</v>
      </c>
      <c r="CY127" s="54">
        <v>73.8</v>
      </c>
      <c r="CZ127" s="54">
        <v>90.4</v>
      </c>
      <c r="DA127" s="54">
        <v>101.24800000000002</v>
      </c>
      <c r="DB127" s="54">
        <v>542.20000000000005</v>
      </c>
      <c r="DC127" s="54"/>
      <c r="DD127" s="54">
        <v>-2031.7</v>
      </c>
      <c r="DE127" s="54">
        <v>-3085.8</v>
      </c>
      <c r="DF127" s="54"/>
      <c r="DG127" s="54">
        <v>-174.6</v>
      </c>
      <c r="DH127" s="54">
        <v>960.7</v>
      </c>
      <c r="DI127" s="54">
        <v>-1571.4</v>
      </c>
      <c r="DJ127" s="54"/>
      <c r="DK127" s="54">
        <v>-66.3</v>
      </c>
      <c r="DL127" s="54">
        <v>618.4</v>
      </c>
      <c r="DM127" s="54">
        <v>392.5</v>
      </c>
      <c r="DN127" s="54">
        <v>123</v>
      </c>
      <c r="DO127" s="54">
        <v>43333.7</v>
      </c>
      <c r="DP127" s="54">
        <v>14938.3</v>
      </c>
      <c r="DQ127" s="54">
        <v>4514.1000000000004</v>
      </c>
      <c r="DR127" s="28">
        <v>0.4194</v>
      </c>
      <c r="DS127" s="40">
        <v>2</v>
      </c>
      <c r="DT127" s="41" t="s">
        <v>246</v>
      </c>
    </row>
    <row r="128" spans="1:124" s="27" customFormat="1" ht="28">
      <c r="A128" s="30" t="s">
        <v>405</v>
      </c>
      <c r="B128" s="30" t="s">
        <v>406</v>
      </c>
      <c r="C128" s="31">
        <v>1993</v>
      </c>
      <c r="D128" s="32" t="s">
        <v>148</v>
      </c>
      <c r="E128" s="32" t="s">
        <v>407</v>
      </c>
      <c r="F128" s="32" t="s">
        <v>149</v>
      </c>
      <c r="G128" s="33"/>
      <c r="H128" s="39">
        <v>60527.6</v>
      </c>
      <c r="I128" s="39">
        <v>2.63</v>
      </c>
      <c r="J128" s="39">
        <v>3.02</v>
      </c>
      <c r="K128" s="39">
        <v>2.0499999999999998</v>
      </c>
      <c r="L128" s="28">
        <v>0.39419999999999999</v>
      </c>
      <c r="M128" s="28">
        <v>0.12230000000000001</v>
      </c>
      <c r="N128" s="28">
        <v>1.4000000000000001E-4</v>
      </c>
      <c r="O128" s="28">
        <v>1.0000000000000001E-5</v>
      </c>
      <c r="P128" s="36">
        <v>0.84099999999999997</v>
      </c>
      <c r="Q128" s="36">
        <v>0.83099999999999996</v>
      </c>
      <c r="R128" s="28">
        <v>0.33227223631292185</v>
      </c>
      <c r="S128" s="28">
        <v>0.21947647394607883</v>
      </c>
      <c r="T128" s="37" t="s">
        <v>377</v>
      </c>
      <c r="U128" s="34">
        <v>23000</v>
      </c>
      <c r="V128" s="38"/>
      <c r="W128" s="39"/>
      <c r="X128" s="34">
        <v>43.1</v>
      </c>
      <c r="Y128" s="39">
        <v>61.5</v>
      </c>
      <c r="Z128" s="28">
        <v>0.47700000000000004</v>
      </c>
      <c r="AA128" s="39">
        <v>92638</v>
      </c>
      <c r="AB128" s="39">
        <v>34413.699999999997</v>
      </c>
      <c r="AC128" s="39">
        <v>0.78200000000000003</v>
      </c>
      <c r="AD128" s="28">
        <v>0</v>
      </c>
      <c r="AE128" s="28">
        <v>6.4900000000000001E-3</v>
      </c>
      <c r="AF128" s="28">
        <v>0.17100000000000001</v>
      </c>
      <c r="AG128" s="28">
        <v>0.185</v>
      </c>
      <c r="AH128" s="28">
        <v>0.17699999999999999</v>
      </c>
      <c r="AI128" s="28">
        <v>0.19500000000000001</v>
      </c>
      <c r="AJ128" s="28">
        <v>0.105</v>
      </c>
      <c r="AK128" s="28">
        <v>0.11</v>
      </c>
      <c r="AL128" s="28">
        <v>0.12300000000000001</v>
      </c>
      <c r="AM128" s="28">
        <v>0.13600000000000001</v>
      </c>
      <c r="AN128" s="28">
        <v>-0.12300000000000001</v>
      </c>
      <c r="AO128" s="28">
        <v>-1.37E-2</v>
      </c>
      <c r="AP128" s="28">
        <v>2.3E-2</v>
      </c>
      <c r="AQ128" s="28">
        <v>6.5799999999999997E-2</v>
      </c>
      <c r="AR128" s="28">
        <v>-0.33399999999999996</v>
      </c>
      <c r="AS128" s="28">
        <v>-6.6000000000000003E-2</v>
      </c>
      <c r="AT128" s="28">
        <v>-2.7999999999999997E-2</v>
      </c>
      <c r="AU128" s="28">
        <v>5.7500000000000002E-2</v>
      </c>
      <c r="AV128" s="39">
        <v>136142</v>
      </c>
      <c r="AW128" s="39">
        <v>48060.3</v>
      </c>
      <c r="AX128" s="39">
        <v>36592.699999999997</v>
      </c>
      <c r="AY128" s="39">
        <v>21172.9</v>
      </c>
      <c r="AZ128" s="28">
        <v>0.248</v>
      </c>
      <c r="BA128" s="54">
        <v>34899.199999999997</v>
      </c>
      <c r="BB128" s="54">
        <v>3603.1</v>
      </c>
      <c r="BC128" s="54">
        <v>864.7</v>
      </c>
      <c r="BD128" s="54">
        <v>36592.699999999997</v>
      </c>
      <c r="BE128" s="54">
        <v>-1054.5</v>
      </c>
      <c r="BF128" s="54">
        <v>1193.8</v>
      </c>
      <c r="BG128" s="54"/>
      <c r="BH128" s="54">
        <v>28997.599999999999</v>
      </c>
      <c r="BI128" s="54">
        <v>7184.8</v>
      </c>
      <c r="BJ128" s="54"/>
      <c r="BK128" s="54">
        <v>19073.3</v>
      </c>
      <c r="BL128" s="54">
        <v>238486.6</v>
      </c>
      <c r="BM128" s="54">
        <v>3824.6</v>
      </c>
      <c r="BN128" s="54">
        <v>355575.3</v>
      </c>
      <c r="BO128" s="54">
        <v>51086.2</v>
      </c>
      <c r="BP128" s="54"/>
      <c r="BQ128" s="54">
        <v>246599</v>
      </c>
      <c r="BR128" s="54">
        <v>15725.1</v>
      </c>
      <c r="BS128" s="54">
        <v>17112.5</v>
      </c>
      <c r="BT128" s="54">
        <v>8339.4</v>
      </c>
      <c r="BU128" s="54">
        <v>346592.4</v>
      </c>
      <c r="BV128" s="54">
        <v>108105.8</v>
      </c>
      <c r="BW128" s="54">
        <v>21191</v>
      </c>
      <c r="BX128" s="54">
        <v>997.2</v>
      </c>
      <c r="BY128" s="54"/>
      <c r="BZ128" s="54">
        <v>42711.4</v>
      </c>
      <c r="CA128" s="54">
        <v>7816.7</v>
      </c>
      <c r="CB128" s="54">
        <v>53371.8</v>
      </c>
      <c r="CC128" s="54">
        <v>9448.9</v>
      </c>
      <c r="CD128" s="54">
        <v>17623.900000000001</v>
      </c>
      <c r="CE128" s="54">
        <v>4572.8999999999996</v>
      </c>
      <c r="CF128" s="54"/>
      <c r="CG128" s="54">
        <v>278778.90000000002</v>
      </c>
      <c r="CH128" s="29">
        <f t="shared" si="3"/>
        <v>314526.8</v>
      </c>
      <c r="CI128" s="54">
        <v>166.2</v>
      </c>
      <c r="CJ128" s="54">
        <v>31.4</v>
      </c>
      <c r="CK128" s="54">
        <v>476.4</v>
      </c>
      <c r="CL128" s="54"/>
      <c r="CM128" s="54">
        <v>-207.4</v>
      </c>
      <c r="CN128" s="54">
        <v>-127.9</v>
      </c>
      <c r="CO128" s="54">
        <v>0.92200000000000004</v>
      </c>
      <c r="CP128" s="54">
        <v>0.92200000000000004</v>
      </c>
      <c r="CQ128" s="54">
        <v>0.83799999999999997</v>
      </c>
      <c r="CR128" s="54">
        <v>0.92200000000000004</v>
      </c>
      <c r="CS128" s="54">
        <v>0.92200000000000004</v>
      </c>
      <c r="CT128" s="54">
        <v>0.182</v>
      </c>
      <c r="CU128" s="54"/>
      <c r="CV128" s="54"/>
      <c r="CW128" s="54"/>
      <c r="CX128" s="54"/>
      <c r="CY128" s="54"/>
      <c r="CZ128" s="54"/>
      <c r="DA128" s="54">
        <v>0</v>
      </c>
      <c r="DB128" s="54">
        <v>1061.4000000000001</v>
      </c>
      <c r="DC128" s="54"/>
      <c r="DD128" s="54">
        <v>-4460.3</v>
      </c>
      <c r="DE128" s="54"/>
      <c r="DF128" s="54">
        <v>59.3</v>
      </c>
      <c r="DG128" s="54">
        <v>-11158.3</v>
      </c>
      <c r="DH128" s="54">
        <v>11743.4</v>
      </c>
      <c r="DI128" s="54">
        <v>316.60000000000002</v>
      </c>
      <c r="DJ128" s="54"/>
      <c r="DK128" s="54">
        <v>-780.2</v>
      </c>
      <c r="DL128" s="54">
        <v>-5345.4</v>
      </c>
      <c r="DM128" s="54">
        <v>-2576.5</v>
      </c>
      <c r="DN128" s="54">
        <v>-2802.4</v>
      </c>
      <c r="DO128" s="54">
        <v>156602.1</v>
      </c>
      <c r="DP128" s="54">
        <v>61146.400000000001</v>
      </c>
      <c r="DQ128" s="54">
        <v>34673.800000000003</v>
      </c>
      <c r="DR128" s="28">
        <v>0.125</v>
      </c>
      <c r="DS128" s="40"/>
      <c r="DT128" s="41"/>
    </row>
    <row r="129" spans="1:124" s="27" customFormat="1" ht="28">
      <c r="A129" s="30" t="s">
        <v>895</v>
      </c>
      <c r="B129" s="30" t="s">
        <v>466</v>
      </c>
      <c r="C129" s="31">
        <v>1993</v>
      </c>
      <c r="D129" s="32" t="s">
        <v>148</v>
      </c>
      <c r="E129" s="32" t="s">
        <v>407</v>
      </c>
      <c r="F129" s="32" t="s">
        <v>149</v>
      </c>
      <c r="G129" s="33"/>
      <c r="H129" s="39">
        <v>49206.5</v>
      </c>
      <c r="I129" s="39">
        <v>4.6399999999999997</v>
      </c>
      <c r="J129" s="39">
        <v>7.68</v>
      </c>
      <c r="K129" s="39">
        <v>2.61</v>
      </c>
      <c r="L129" s="28">
        <v>0.10099999999999999</v>
      </c>
      <c r="M129" s="28">
        <v>0.90500000000000003</v>
      </c>
      <c r="N129" s="28">
        <v>1.97E-3</v>
      </c>
      <c r="O129" s="28">
        <v>1.2700000000000001E-3</v>
      </c>
      <c r="P129" s="35">
        <v>1.05</v>
      </c>
      <c r="Q129" s="35">
        <v>1.27</v>
      </c>
      <c r="R129" s="28">
        <v>0.47902339675024891</v>
      </c>
      <c r="S129" s="28">
        <v>0.35160129842463927</v>
      </c>
      <c r="T129" s="37" t="s">
        <v>377</v>
      </c>
      <c r="U129" s="34">
        <v>10598</v>
      </c>
      <c r="V129" s="38"/>
      <c r="W129" s="39"/>
      <c r="X129" s="35">
        <v>8.2799999999999994</v>
      </c>
      <c r="Y129" s="39">
        <v>32.1</v>
      </c>
      <c r="Z129" s="28">
        <v>9.3000000000000013E-2</v>
      </c>
      <c r="AA129" s="39">
        <v>88204.2</v>
      </c>
      <c r="AB129" s="39">
        <v>20541.7</v>
      </c>
      <c r="AC129" s="39">
        <v>0.626</v>
      </c>
      <c r="AD129" s="28">
        <v>0.13200000000000001</v>
      </c>
      <c r="AE129" s="28">
        <v>1.7000000000000001E-2</v>
      </c>
      <c r="AF129" s="28">
        <v>0.21100000000000002</v>
      </c>
      <c r="AG129" s="28">
        <v>0.23199999999999998</v>
      </c>
      <c r="AH129" s="28">
        <v>0.27500000000000002</v>
      </c>
      <c r="AI129" s="28">
        <v>0.32700000000000001</v>
      </c>
      <c r="AJ129" s="28">
        <v>0.17600000000000002</v>
      </c>
      <c r="AK129" s="28">
        <v>0.185</v>
      </c>
      <c r="AL129" s="28">
        <v>0.20199999999999999</v>
      </c>
      <c r="AM129" s="28">
        <v>0.30099999999999999</v>
      </c>
      <c r="AN129" s="28">
        <v>1.6799999999999999E-2</v>
      </c>
      <c r="AO129" s="28">
        <v>0.1</v>
      </c>
      <c r="AP129" s="28">
        <v>0.183</v>
      </c>
      <c r="AQ129" s="28">
        <v>0.26600000000000001</v>
      </c>
      <c r="AR129" s="28">
        <v>-0.36599999999999999</v>
      </c>
      <c r="AS129" s="28">
        <v>7.3700000000000002E-2</v>
      </c>
      <c r="AT129" s="28">
        <v>0.11900000000000001</v>
      </c>
      <c r="AU129" s="28">
        <v>0.183</v>
      </c>
      <c r="AV129" s="39">
        <v>87592.8</v>
      </c>
      <c r="AW129" s="39">
        <v>17287.2</v>
      </c>
      <c r="AX129" s="39">
        <v>9727.1</v>
      </c>
      <c r="AY129" s="39">
        <v>5670.1</v>
      </c>
      <c r="AZ129" s="28">
        <v>0.26800000000000002</v>
      </c>
      <c r="BA129" s="54">
        <v>8684.2999999999993</v>
      </c>
      <c r="BB129" s="54">
        <v>2150.6999999999998</v>
      </c>
      <c r="BC129" s="54">
        <v>7560.1</v>
      </c>
      <c r="BD129" s="54">
        <v>9727.1</v>
      </c>
      <c r="BE129" s="54">
        <v>-1417.5</v>
      </c>
      <c r="BF129" s="54">
        <v>472.5</v>
      </c>
      <c r="BG129" s="54"/>
      <c r="BH129" s="54">
        <v>7788.2</v>
      </c>
      <c r="BI129" s="54">
        <v>2085.5</v>
      </c>
      <c r="BJ129" s="54"/>
      <c r="BK129" s="54">
        <v>3519.4</v>
      </c>
      <c r="BL129" s="54">
        <v>91372.9</v>
      </c>
      <c r="BM129" s="54">
        <v>3503.1</v>
      </c>
      <c r="BN129" s="54">
        <v>142338.29999999999</v>
      </c>
      <c r="BO129" s="54">
        <v>55087.7</v>
      </c>
      <c r="BP129" s="54"/>
      <c r="BQ129" s="54">
        <v>46794.400000000001</v>
      </c>
      <c r="BR129" s="54">
        <v>7071.3</v>
      </c>
      <c r="BS129" s="54">
        <v>3796.3</v>
      </c>
      <c r="BT129" s="54">
        <v>3959.3</v>
      </c>
      <c r="BU129" s="54">
        <v>119560.3</v>
      </c>
      <c r="BV129" s="54">
        <v>28187.4</v>
      </c>
      <c r="BW129" s="54">
        <v>4431.8</v>
      </c>
      <c r="BX129" s="54">
        <v>3226.1</v>
      </c>
      <c r="BY129" s="54">
        <v>3617.1</v>
      </c>
      <c r="BZ129" s="54">
        <v>35454.199999999997</v>
      </c>
      <c r="CA129" s="54">
        <v>146.6</v>
      </c>
      <c r="CB129" s="54">
        <v>72375.3</v>
      </c>
      <c r="CC129" s="54">
        <v>1187</v>
      </c>
      <c r="CD129" s="54">
        <v>8369.7000000000007</v>
      </c>
      <c r="CE129" s="54">
        <v>6391.4</v>
      </c>
      <c r="CF129" s="54"/>
      <c r="CG129" s="54">
        <v>95262.7</v>
      </c>
      <c r="CH129" s="29">
        <f t="shared" si="3"/>
        <v>159268.29999999999</v>
      </c>
      <c r="CI129" s="54"/>
      <c r="CJ129" s="54"/>
      <c r="CK129" s="54"/>
      <c r="CL129" s="54"/>
      <c r="CM129" s="54"/>
      <c r="CN129" s="54"/>
      <c r="CO129" s="54">
        <v>0.53500000000000003</v>
      </c>
      <c r="CP129" s="54">
        <v>0.53500000000000003</v>
      </c>
      <c r="CQ129" s="54">
        <v>0.42899999999999999</v>
      </c>
      <c r="CR129" s="54">
        <v>0.53500000000000003</v>
      </c>
      <c r="CS129" s="54">
        <v>0.53500000000000003</v>
      </c>
      <c r="CT129" s="54"/>
      <c r="CU129" s="54">
        <v>2672.1</v>
      </c>
      <c r="CV129" s="54">
        <v>199.6</v>
      </c>
      <c r="CW129" s="54">
        <v>199.6</v>
      </c>
      <c r="CX129" s="54">
        <v>199.6</v>
      </c>
      <c r="CY129" s="54">
        <v>199.6</v>
      </c>
      <c r="CZ129" s="54">
        <v>244.4</v>
      </c>
      <c r="DA129" s="54">
        <v>277</v>
      </c>
      <c r="DB129" s="54">
        <v>-97.8</v>
      </c>
      <c r="DC129" s="54"/>
      <c r="DD129" s="54">
        <v>-2215.9</v>
      </c>
      <c r="DE129" s="54"/>
      <c r="DF129" s="54"/>
      <c r="DG129" s="54">
        <v>-17010.2</v>
      </c>
      <c r="DH129" s="54">
        <v>10932.8</v>
      </c>
      <c r="DI129" s="54">
        <v>-6859.5</v>
      </c>
      <c r="DJ129" s="54"/>
      <c r="DK129" s="54">
        <v>-456.2</v>
      </c>
      <c r="DL129" s="54">
        <v>2362.5</v>
      </c>
      <c r="DM129" s="54">
        <v>-439.9</v>
      </c>
      <c r="DN129" s="54">
        <v>-1450.1</v>
      </c>
      <c r="DO129" s="54">
        <v>87592.8</v>
      </c>
      <c r="DP129" s="54">
        <v>17287.2</v>
      </c>
      <c r="DQ129" s="54">
        <v>5670.1</v>
      </c>
      <c r="DR129" s="28">
        <v>7.1399999999999991E-2</v>
      </c>
      <c r="DS129" s="40"/>
      <c r="DT129" s="41"/>
    </row>
    <row r="130" spans="1:124" s="27" customFormat="1" ht="14">
      <c r="A130" s="30" t="s">
        <v>233</v>
      </c>
      <c r="B130" s="30" t="s">
        <v>234</v>
      </c>
      <c r="C130" s="31">
        <v>1977</v>
      </c>
      <c r="D130" s="32" t="s">
        <v>155</v>
      </c>
      <c r="E130" s="32" t="s">
        <v>144</v>
      </c>
      <c r="F130" s="32" t="s">
        <v>145</v>
      </c>
      <c r="G130" s="33"/>
      <c r="H130" s="39">
        <v>187609.3</v>
      </c>
      <c r="I130" s="39">
        <v>42.96</v>
      </c>
      <c r="J130" s="39">
        <v>46.71</v>
      </c>
      <c r="K130" s="39">
        <v>35.799999999999997</v>
      </c>
      <c r="L130" s="28">
        <v>0.62350000000000005</v>
      </c>
      <c r="M130" s="28">
        <v>0</v>
      </c>
      <c r="N130" s="28">
        <v>0.25559999999999999</v>
      </c>
      <c r="O130" s="28">
        <v>6.0000000000000002E-5</v>
      </c>
      <c r="P130" s="35">
        <v>1.3</v>
      </c>
      <c r="Q130" s="35">
        <v>1.42</v>
      </c>
      <c r="R130" s="28">
        <v>0.31428690031205969</v>
      </c>
      <c r="S130" s="28">
        <v>0.31356579016516573</v>
      </c>
      <c r="T130" s="37" t="s">
        <v>175</v>
      </c>
      <c r="U130" s="34">
        <v>4367.1000000000004</v>
      </c>
      <c r="V130" s="44">
        <v>462</v>
      </c>
      <c r="W130" s="39">
        <v>27.37</v>
      </c>
      <c r="X130" s="34">
        <v>14.3</v>
      </c>
      <c r="Y130" s="39">
        <v>419.6</v>
      </c>
      <c r="Z130" s="28">
        <v>0.74400000000000011</v>
      </c>
      <c r="AA130" s="39">
        <v>38790.6</v>
      </c>
      <c r="AB130" s="39">
        <v>18385.7</v>
      </c>
      <c r="AC130" s="39">
        <v>2.93</v>
      </c>
      <c r="AD130" s="28">
        <v>1.3500000000000002E-2</v>
      </c>
      <c r="AE130" s="28">
        <v>7.5499999999999998E-2</v>
      </c>
      <c r="AF130" s="28">
        <v>0.14300000000000002</v>
      </c>
      <c r="AG130" s="28">
        <v>0.13500000000000001</v>
      </c>
      <c r="AH130" s="28">
        <v>0.14099999999999999</v>
      </c>
      <c r="AI130" s="28">
        <v>0.13400000000000001</v>
      </c>
      <c r="AJ130" s="28">
        <v>0.13800000000000001</v>
      </c>
      <c r="AK130" s="28">
        <v>0.10199999999999999</v>
      </c>
      <c r="AL130" s="28">
        <v>0.10199999999999999</v>
      </c>
      <c r="AM130" s="28">
        <v>9.9499999999999991E-2</v>
      </c>
      <c r="AN130" s="28">
        <v>3.6000000000000004E-2</v>
      </c>
      <c r="AO130" s="28">
        <v>2.7099999999999999E-2</v>
      </c>
      <c r="AP130" s="28">
        <v>2.87E-2</v>
      </c>
      <c r="AQ130" s="28">
        <v>1.6500000000000001E-2</v>
      </c>
      <c r="AR130" s="28">
        <v>-2.5899999999999999E-2</v>
      </c>
      <c r="AS130" s="28">
        <v>1.6299999999999999E-2</v>
      </c>
      <c r="AT130" s="28">
        <v>1.5900000000000001E-2</v>
      </c>
      <c r="AU130" s="28">
        <v>2.4799999999999999E-2</v>
      </c>
      <c r="AV130" s="39">
        <v>38840</v>
      </c>
      <c r="AW130" s="39">
        <v>16787</v>
      </c>
      <c r="AX130" s="39">
        <v>15035</v>
      </c>
      <c r="AY130" s="39">
        <v>10827</v>
      </c>
      <c r="AZ130" s="28">
        <v>0.21100000000000002</v>
      </c>
      <c r="BA130" s="54">
        <v>948</v>
      </c>
      <c r="BB130" s="54">
        <v>1064</v>
      </c>
      <c r="BC130" s="54">
        <v>2210</v>
      </c>
      <c r="BD130" s="54">
        <v>15035</v>
      </c>
      <c r="BE130" s="54">
        <v>-1057</v>
      </c>
      <c r="BF130" s="54">
        <v>324</v>
      </c>
      <c r="BG130" s="54"/>
      <c r="BH130" s="54">
        <v>13725</v>
      </c>
      <c r="BI130" s="54">
        <v>2898</v>
      </c>
      <c r="BJ130" s="54"/>
      <c r="BK130" s="54">
        <v>13701</v>
      </c>
      <c r="BL130" s="54">
        <v>3335</v>
      </c>
      <c r="BM130" s="54">
        <v>34328</v>
      </c>
      <c r="BN130" s="54">
        <v>98816</v>
      </c>
      <c r="BO130" s="54">
        <v>32257</v>
      </c>
      <c r="BP130" s="54"/>
      <c r="BQ130" s="54">
        <v>48095</v>
      </c>
      <c r="BR130" s="54">
        <v>4178</v>
      </c>
      <c r="BS130" s="54">
        <v>285</v>
      </c>
      <c r="BT130" s="54">
        <v>931</v>
      </c>
      <c r="BU130" s="54"/>
      <c r="BV130" s="54"/>
      <c r="BW130" s="54">
        <v>626</v>
      </c>
      <c r="BX130" s="54"/>
      <c r="BY130" s="54">
        <v>2842</v>
      </c>
      <c r="BZ130" s="54">
        <v>30258</v>
      </c>
      <c r="CA130" s="54">
        <v>437</v>
      </c>
      <c r="CB130" s="54">
        <v>24193</v>
      </c>
      <c r="CC130" s="54">
        <v>528</v>
      </c>
      <c r="CD130" s="54">
        <v>16832</v>
      </c>
      <c r="CE130" s="54">
        <v>29322</v>
      </c>
      <c r="CF130" s="54"/>
      <c r="CG130" s="54">
        <v>44707</v>
      </c>
      <c r="CH130" s="29">
        <f t="shared" si="3"/>
        <v>52068</v>
      </c>
      <c r="CI130" s="54">
        <v>6355</v>
      </c>
      <c r="CJ130" s="54">
        <v>6302</v>
      </c>
      <c r="CK130" s="54">
        <v>6222</v>
      </c>
      <c r="CL130" s="54">
        <v>6175</v>
      </c>
      <c r="CM130" s="54">
        <v>6128</v>
      </c>
      <c r="CN130" s="54">
        <v>6060</v>
      </c>
      <c r="CO130" s="54">
        <v>2.44</v>
      </c>
      <c r="CP130" s="54">
        <v>2.44</v>
      </c>
      <c r="CQ130" s="54">
        <v>1.99</v>
      </c>
      <c r="CR130" s="54">
        <v>2.39</v>
      </c>
      <c r="CS130" s="54">
        <v>2.39</v>
      </c>
      <c r="CT130" s="54">
        <v>0.48</v>
      </c>
      <c r="CU130" s="54">
        <v>203</v>
      </c>
      <c r="CV130" s="54">
        <v>120</v>
      </c>
      <c r="CW130" s="54">
        <v>168</v>
      </c>
      <c r="CX130" s="54">
        <v>230</v>
      </c>
      <c r="CY130" s="54">
        <v>304</v>
      </c>
      <c r="CZ130" s="54">
        <v>373</v>
      </c>
      <c r="DA130" s="54">
        <v>417.76000000000005</v>
      </c>
      <c r="DB130" s="54">
        <v>137</v>
      </c>
      <c r="DC130" s="54"/>
      <c r="DD130" s="54">
        <v>-2138</v>
      </c>
      <c r="DE130" s="54">
        <v>-8051</v>
      </c>
      <c r="DF130" s="54">
        <v>2061</v>
      </c>
      <c r="DG130" s="54">
        <v>-1500</v>
      </c>
      <c r="DH130" s="54">
        <v>9945</v>
      </c>
      <c r="DI130" s="54">
        <v>-9328</v>
      </c>
      <c r="DJ130" s="54"/>
      <c r="DK130" s="54">
        <v>-6654</v>
      </c>
      <c r="DL130" s="54">
        <v>-426</v>
      </c>
      <c r="DM130" s="54">
        <v>-41</v>
      </c>
      <c r="DN130" s="54">
        <v>-115</v>
      </c>
      <c r="DO130" s="54">
        <v>38275</v>
      </c>
      <c r="DP130" s="54">
        <v>16717</v>
      </c>
      <c r="DQ130" s="54">
        <v>10955</v>
      </c>
      <c r="DR130" s="28">
        <v>0.33329999999999999</v>
      </c>
      <c r="DS130" s="40">
        <v>1</v>
      </c>
      <c r="DT130" s="41" t="s">
        <v>189</v>
      </c>
    </row>
    <row r="131" spans="1:124" s="27" customFormat="1" ht="14">
      <c r="A131" s="30" t="s">
        <v>586</v>
      </c>
      <c r="B131" s="30" t="s">
        <v>587</v>
      </c>
      <c r="C131" s="31">
        <v>1990</v>
      </c>
      <c r="D131" s="32" t="s">
        <v>205</v>
      </c>
      <c r="E131" s="32" t="s">
        <v>276</v>
      </c>
      <c r="F131" s="32" t="s">
        <v>174</v>
      </c>
      <c r="G131" s="33"/>
      <c r="H131" s="39">
        <v>43463.1</v>
      </c>
      <c r="I131" s="39">
        <v>16.41</v>
      </c>
      <c r="J131" s="39">
        <v>17.89</v>
      </c>
      <c r="K131" s="39">
        <v>11.1</v>
      </c>
      <c r="L131" s="28">
        <v>0.30030000000000001</v>
      </c>
      <c r="M131" s="28">
        <v>0</v>
      </c>
      <c r="N131" s="28">
        <v>0</v>
      </c>
      <c r="O131" s="28">
        <v>0</v>
      </c>
      <c r="P131" s="35">
        <v>1.1599999999999999</v>
      </c>
      <c r="Q131" s="36">
        <v>0.54600000000000004</v>
      </c>
      <c r="R131" s="28">
        <v>0.35918843186830912</v>
      </c>
      <c r="S131" s="28">
        <v>0.23431776984724623</v>
      </c>
      <c r="T131" s="37" t="s">
        <v>206</v>
      </c>
      <c r="U131" s="34">
        <v>2648.8</v>
      </c>
      <c r="V131" s="44">
        <v>22.5</v>
      </c>
      <c r="W131" s="39">
        <v>24.58</v>
      </c>
      <c r="X131" s="35">
        <v>8.92</v>
      </c>
      <c r="Y131" s="39">
        <v>72.8</v>
      </c>
      <c r="Z131" s="28">
        <v>0.70299999999999996</v>
      </c>
      <c r="AA131" s="39">
        <v>42446.8</v>
      </c>
      <c r="AB131" s="39">
        <v>13098.1</v>
      </c>
      <c r="AC131" s="39">
        <v>1.03</v>
      </c>
      <c r="AD131" s="28">
        <v>-3.62E-3</v>
      </c>
      <c r="AE131" s="28">
        <v>0.22</v>
      </c>
      <c r="AF131" s="28">
        <v>-0.11199999999999999</v>
      </c>
      <c r="AG131" s="28">
        <v>-5.0900000000000001E-2</v>
      </c>
      <c r="AH131" s="28">
        <v>-3.9199999999999999E-2</v>
      </c>
      <c r="AI131" s="28">
        <v>-1.37E-2</v>
      </c>
      <c r="AJ131" s="28">
        <v>-0.21100000000000002</v>
      </c>
      <c r="AK131" s="28">
        <v>-0.111</v>
      </c>
      <c r="AL131" s="28">
        <v>-7.1900000000000006E-2</v>
      </c>
      <c r="AM131" s="28">
        <v>-2.53E-2</v>
      </c>
      <c r="AN131" s="28">
        <v>-0.38100000000000001</v>
      </c>
      <c r="AO131" s="28">
        <v>-0.14599999999999999</v>
      </c>
      <c r="AP131" s="28">
        <v>-9.3699999999999992E-2</v>
      </c>
      <c r="AQ131" s="28">
        <v>-4.4900000000000002E-2</v>
      </c>
      <c r="AR131" s="28">
        <v>-0.50600000000000001</v>
      </c>
      <c r="AS131" s="28">
        <v>-0.17399999999999999</v>
      </c>
      <c r="AT131" s="28">
        <v>-9.06E-2</v>
      </c>
      <c r="AU131" s="28">
        <v>-3.7499999999999999E-2</v>
      </c>
      <c r="AV131" s="39">
        <v>47745.599999999999</v>
      </c>
      <c r="AW131" s="39">
        <v>13709.4</v>
      </c>
      <c r="AX131" s="39">
        <v>6400.8</v>
      </c>
      <c r="AY131" s="39">
        <v>1119.7</v>
      </c>
      <c r="AZ131" s="28">
        <v>0.53600000000000003</v>
      </c>
      <c r="BA131" s="54">
        <v>5091.1000000000004</v>
      </c>
      <c r="BB131" s="54">
        <v>2417.1999999999998</v>
      </c>
      <c r="BC131" s="54">
        <v>7308.6</v>
      </c>
      <c r="BD131" s="54">
        <v>6400.8</v>
      </c>
      <c r="BE131" s="54">
        <v>-2079.5</v>
      </c>
      <c r="BF131" s="54"/>
      <c r="BG131" s="54">
        <v>-277.2</v>
      </c>
      <c r="BH131" s="54">
        <v>3550.2</v>
      </c>
      <c r="BI131" s="54">
        <v>1904</v>
      </c>
      <c r="BJ131" s="54"/>
      <c r="BK131" s="54">
        <v>8180.1</v>
      </c>
      <c r="BL131" s="54">
        <v>28220.1</v>
      </c>
      <c r="BM131" s="54">
        <v>29999.4</v>
      </c>
      <c r="BN131" s="54">
        <v>107007.2</v>
      </c>
      <c r="BO131" s="54">
        <v>42683.5</v>
      </c>
      <c r="BP131" s="54"/>
      <c r="BQ131" s="54">
        <v>35779.199999999997</v>
      </c>
      <c r="BR131" s="54">
        <v>5582.5</v>
      </c>
      <c r="BS131" s="54">
        <v>858.2</v>
      </c>
      <c r="BT131" s="54">
        <v>7749.2</v>
      </c>
      <c r="BU131" s="54">
        <v>106612.6</v>
      </c>
      <c r="BV131" s="54">
        <v>78392.5</v>
      </c>
      <c r="BW131" s="54">
        <v>6990.3</v>
      </c>
      <c r="BX131" s="54">
        <v>407.9</v>
      </c>
      <c r="BY131" s="54">
        <v>3955.7</v>
      </c>
      <c r="BZ131" s="54">
        <v>36558.699999999997</v>
      </c>
      <c r="CA131" s="54">
        <v>2592.6999999999998</v>
      </c>
      <c r="CB131" s="54">
        <v>53495.8</v>
      </c>
      <c r="CC131" s="54">
        <v>2733.6</v>
      </c>
      <c r="CD131" s="54">
        <v>8147.1</v>
      </c>
      <c r="CE131" s="54">
        <v>34411.599999999999</v>
      </c>
      <c r="CF131" s="54"/>
      <c r="CG131" s="54">
        <v>33531.599999999999</v>
      </c>
      <c r="CH131" s="29">
        <f t="shared" ref="CH131:CH162" si="4">CG131+CB131-CD131</f>
        <v>78880.299999999988</v>
      </c>
      <c r="CI131" s="54"/>
      <c r="CJ131" s="54"/>
      <c r="CK131" s="54"/>
      <c r="CL131" s="54"/>
      <c r="CM131" s="54"/>
      <c r="CN131" s="54"/>
      <c r="CO131" s="54">
        <v>0.42499999999999999</v>
      </c>
      <c r="CP131" s="54">
        <v>0.48799999999999999</v>
      </c>
      <c r="CQ131" s="54">
        <v>0.85</v>
      </c>
      <c r="CR131" s="54">
        <v>0.42499999999999999</v>
      </c>
      <c r="CS131" s="54">
        <v>0.48799999999999999</v>
      </c>
      <c r="CT131" s="54">
        <v>0.72599999999999998</v>
      </c>
      <c r="CU131" s="54">
        <v>2742.8</v>
      </c>
      <c r="CV131" s="54">
        <v>760.2</v>
      </c>
      <c r="CW131" s="54">
        <v>760.2</v>
      </c>
      <c r="CX131" s="54">
        <v>760.2</v>
      </c>
      <c r="CY131" s="54">
        <v>760.2</v>
      </c>
      <c r="CZ131" s="54">
        <v>1108.8</v>
      </c>
      <c r="DA131" s="54">
        <v>1400.5</v>
      </c>
      <c r="DB131" s="54">
        <v>6362</v>
      </c>
      <c r="DC131" s="54"/>
      <c r="DD131" s="54">
        <v>-2234.5</v>
      </c>
      <c r="DE131" s="54"/>
      <c r="DF131" s="54">
        <v>151.30000000000001</v>
      </c>
      <c r="DG131" s="54">
        <v>-7254.1</v>
      </c>
      <c r="DH131" s="54">
        <v>8684.9</v>
      </c>
      <c r="DI131" s="54">
        <v>-3747.5</v>
      </c>
      <c r="DJ131" s="54">
        <v>1060.3</v>
      </c>
      <c r="DK131" s="54"/>
      <c r="DL131" s="54">
        <v>169.5</v>
      </c>
      <c r="DM131" s="54">
        <v>-88.4</v>
      </c>
      <c r="DN131" s="54">
        <v>-237.2</v>
      </c>
      <c r="DO131" s="54">
        <v>47745.599999999999</v>
      </c>
      <c r="DP131" s="54">
        <v>13709.4</v>
      </c>
      <c r="DQ131" s="54">
        <v>1119.7</v>
      </c>
      <c r="DR131" s="28">
        <v>5.2600000000000001E-2</v>
      </c>
      <c r="DS131" s="40">
        <v>4</v>
      </c>
      <c r="DT131" s="41" t="s">
        <v>165</v>
      </c>
    </row>
    <row r="132" spans="1:124" s="27" customFormat="1" ht="14">
      <c r="A132" s="30" t="s">
        <v>262</v>
      </c>
      <c r="B132" s="30" t="s">
        <v>263</v>
      </c>
      <c r="C132" s="31">
        <v>1898</v>
      </c>
      <c r="D132" s="32" t="s">
        <v>217</v>
      </c>
      <c r="E132" s="32" t="s">
        <v>144</v>
      </c>
      <c r="F132" s="32" t="s">
        <v>184</v>
      </c>
      <c r="G132" s="33">
        <v>271000</v>
      </c>
      <c r="H132" s="39">
        <v>143017.70000000001</v>
      </c>
      <c r="I132" s="39">
        <v>96.48</v>
      </c>
      <c r="J132" s="39">
        <v>100.76</v>
      </c>
      <c r="K132" s="39">
        <v>82</v>
      </c>
      <c r="L132" s="28">
        <v>0.71560000000000001</v>
      </c>
      <c r="M132" s="28">
        <v>0</v>
      </c>
      <c r="N132" s="28">
        <v>1.9300000000000001E-3</v>
      </c>
      <c r="O132" s="28">
        <v>2.4000000000000001E-4</v>
      </c>
      <c r="P132" s="36">
        <v>0.66800000000000004</v>
      </c>
      <c r="Q132" s="36">
        <v>0.42899999999999999</v>
      </c>
      <c r="R132" s="28">
        <v>0.19165327750428651</v>
      </c>
      <c r="S132" s="28">
        <v>0.14734907298234273</v>
      </c>
      <c r="T132" s="37" t="s">
        <v>232</v>
      </c>
      <c r="U132" s="34">
        <v>1482.4</v>
      </c>
      <c r="V132" s="44">
        <v>38.9</v>
      </c>
      <c r="W132" s="39">
        <v>64.06</v>
      </c>
      <c r="X132" s="35">
        <v>4.63</v>
      </c>
      <c r="Y132" s="39">
        <v>469.1</v>
      </c>
      <c r="Z132" s="28">
        <v>0.997</v>
      </c>
      <c r="AA132" s="39">
        <v>64798.2</v>
      </c>
      <c r="AB132" s="39">
        <v>12794.6</v>
      </c>
      <c r="AC132" s="39">
        <v>4.6500000000000004</v>
      </c>
      <c r="AD132" s="28">
        <v>5.3300000000000005E-3</v>
      </c>
      <c r="AE132" s="28">
        <v>6.6199999999999995E-2</v>
      </c>
      <c r="AF132" s="28">
        <v>4.4600000000000001E-2</v>
      </c>
      <c r="AG132" s="28">
        <v>6.3399999999999998E-2</v>
      </c>
      <c r="AH132" s="28">
        <v>6.4100000000000004E-2</v>
      </c>
      <c r="AI132" s="28">
        <v>8.5900000000000004E-2</v>
      </c>
      <c r="AJ132" s="28">
        <v>1.84E-2</v>
      </c>
      <c r="AK132" s="28">
        <v>4.2300000000000004E-2</v>
      </c>
      <c r="AL132" s="28">
        <v>5.1799999999999999E-2</v>
      </c>
      <c r="AM132" s="28">
        <v>9.0500000000000011E-2</v>
      </c>
      <c r="AN132" s="28">
        <v>3.6099999999999999E-3</v>
      </c>
      <c r="AO132" s="28">
        <v>-1.2199999999999999E-2</v>
      </c>
      <c r="AP132" s="28">
        <v>-1.41E-2</v>
      </c>
      <c r="AQ132" s="28">
        <v>8.9999999999999998E-4</v>
      </c>
      <c r="AR132" s="28">
        <v>-3.3700000000000001E-2</v>
      </c>
      <c r="AS132" s="28">
        <v>1.3300000000000001E-2</v>
      </c>
      <c r="AT132" s="28">
        <v>6.6500000000000005E-3</v>
      </c>
      <c r="AU132" s="28">
        <v>4.0400000000000002E-3</v>
      </c>
      <c r="AV132" s="39">
        <v>66683</v>
      </c>
      <c r="AW132" s="39">
        <v>12416</v>
      </c>
      <c r="AX132" s="39">
        <v>9999</v>
      </c>
      <c r="AY132" s="39">
        <v>6513</v>
      </c>
      <c r="AZ132" s="28">
        <v>0.251</v>
      </c>
      <c r="BA132" s="54">
        <v>2859</v>
      </c>
      <c r="BB132" s="54">
        <v>25708</v>
      </c>
      <c r="BC132" s="54">
        <v>92</v>
      </c>
      <c r="BD132" s="54">
        <v>9999</v>
      </c>
      <c r="BE132" s="54">
        <v>-909</v>
      </c>
      <c r="BF132" s="54">
        <v>85</v>
      </c>
      <c r="BG132" s="54"/>
      <c r="BH132" s="54">
        <v>8757</v>
      </c>
      <c r="BI132" s="54">
        <v>2199</v>
      </c>
      <c r="BJ132" s="54">
        <v>10</v>
      </c>
      <c r="BK132" s="54">
        <v>6134</v>
      </c>
      <c r="BL132" s="54">
        <v>17244</v>
      </c>
      <c r="BM132" s="54">
        <v>14965</v>
      </c>
      <c r="BN132" s="54">
        <v>70509</v>
      </c>
      <c r="BO132" s="54">
        <v>28897</v>
      </c>
      <c r="BP132" s="54">
        <v>-140</v>
      </c>
      <c r="BQ132" s="54">
        <v>17578</v>
      </c>
      <c r="BR132" s="54">
        <v>5680</v>
      </c>
      <c r="BS132" s="54">
        <v>3143</v>
      </c>
      <c r="BT132" s="54">
        <v>1272</v>
      </c>
      <c r="BU132" s="54">
        <v>36300</v>
      </c>
      <c r="BV132" s="54">
        <v>19056</v>
      </c>
      <c r="BW132" s="54">
        <v>5127</v>
      </c>
      <c r="BX132" s="54">
        <v>980</v>
      </c>
      <c r="BY132" s="54">
        <v>3921</v>
      </c>
      <c r="BZ132" s="54">
        <v>23821</v>
      </c>
      <c r="CA132" s="54">
        <v>110</v>
      </c>
      <c r="CB132" s="54">
        <v>29639</v>
      </c>
      <c r="CC132" s="54">
        <v>110</v>
      </c>
      <c r="CD132" s="54">
        <v>9375</v>
      </c>
      <c r="CE132" s="54">
        <v>16613</v>
      </c>
      <c r="CF132" s="54">
        <v>-130</v>
      </c>
      <c r="CG132" s="54">
        <v>24409</v>
      </c>
      <c r="CH132" s="29">
        <f t="shared" si="4"/>
        <v>44673</v>
      </c>
      <c r="CI132" s="54"/>
      <c r="CJ132" s="54">
        <v>665</v>
      </c>
      <c r="CK132" s="54">
        <v>665</v>
      </c>
      <c r="CL132" s="54">
        <v>665</v>
      </c>
      <c r="CM132" s="54"/>
      <c r="CN132" s="54">
        <v>552</v>
      </c>
      <c r="CO132" s="54">
        <v>4.3099999999999996</v>
      </c>
      <c r="CP132" s="54">
        <v>4.3099999999999996</v>
      </c>
      <c r="CQ132" s="54">
        <v>3.77</v>
      </c>
      <c r="CR132" s="54">
        <v>4.2699999999999996</v>
      </c>
      <c r="CS132" s="54">
        <v>4.2699999999999996</v>
      </c>
      <c r="CT132" s="54">
        <v>2.5299999999999998</v>
      </c>
      <c r="CU132" s="54">
        <v>473</v>
      </c>
      <c r="CV132" s="54">
        <v>193.5</v>
      </c>
      <c r="CW132" s="54">
        <v>193.5</v>
      </c>
      <c r="CX132" s="54">
        <v>315.5</v>
      </c>
      <c r="CY132" s="54">
        <v>315.5</v>
      </c>
      <c r="CZ132" s="54">
        <v>403</v>
      </c>
      <c r="DA132" s="54">
        <v>707</v>
      </c>
      <c r="DB132" s="54">
        <v>-1071</v>
      </c>
      <c r="DC132" s="54"/>
      <c r="DD132" s="54"/>
      <c r="DE132" s="54">
        <v>-5012</v>
      </c>
      <c r="DF132" s="54">
        <v>755</v>
      </c>
      <c r="DG132" s="54">
        <v>-4236</v>
      </c>
      <c r="DH132" s="54">
        <v>3905</v>
      </c>
      <c r="DI132" s="54">
        <v>-2396</v>
      </c>
      <c r="DJ132" s="54">
        <v>203</v>
      </c>
      <c r="DK132" s="54"/>
      <c r="DL132" s="54">
        <v>1162</v>
      </c>
      <c r="DM132" s="54">
        <v>-111</v>
      </c>
      <c r="DN132" s="54">
        <v>-343</v>
      </c>
      <c r="DO132" s="54">
        <v>66683</v>
      </c>
      <c r="DP132" s="54">
        <v>12416</v>
      </c>
      <c r="DQ132" s="54">
        <v>6513</v>
      </c>
      <c r="DR132" s="28">
        <v>0.11109999999999999</v>
      </c>
      <c r="DS132" s="40">
        <v>1</v>
      </c>
      <c r="DT132" s="41" t="s">
        <v>189</v>
      </c>
    </row>
    <row r="133" spans="1:124" s="27" customFormat="1" ht="14">
      <c r="A133" s="30" t="s">
        <v>193</v>
      </c>
      <c r="B133" s="30" t="s">
        <v>194</v>
      </c>
      <c r="C133" s="31">
        <v>1988</v>
      </c>
      <c r="D133" s="32" t="s">
        <v>148</v>
      </c>
      <c r="E133" s="32" t="s">
        <v>195</v>
      </c>
      <c r="F133" s="32" t="s">
        <v>149</v>
      </c>
      <c r="G133" s="33">
        <v>534652</v>
      </c>
      <c r="H133" s="39">
        <v>334899.5</v>
      </c>
      <c r="I133" s="39">
        <v>1.1299999999999999</v>
      </c>
      <c r="J133" s="39">
        <v>1.51</v>
      </c>
      <c r="K133" s="39">
        <v>1.02</v>
      </c>
      <c r="L133" s="28">
        <v>5.33E-2</v>
      </c>
      <c r="M133" s="28">
        <v>0.86510000000000009</v>
      </c>
      <c r="N133" s="28">
        <v>0</v>
      </c>
      <c r="O133" s="28">
        <v>0</v>
      </c>
      <c r="P133" s="36">
        <v>0.97299999999999998</v>
      </c>
      <c r="Q133" s="36">
        <v>0.71499999999999997</v>
      </c>
      <c r="R133" s="28">
        <v>0.32675323375741078</v>
      </c>
      <c r="S133" s="28">
        <v>0.2205717477619939</v>
      </c>
      <c r="T133" s="37" t="s">
        <v>914</v>
      </c>
      <c r="U133" s="34">
        <v>183021</v>
      </c>
      <c r="V133" s="38"/>
      <c r="W133" s="39"/>
      <c r="X133" s="34">
        <v>91.2</v>
      </c>
      <c r="Y133" s="39">
        <v>98</v>
      </c>
      <c r="Z133" s="28">
        <v>0.13500000000000001</v>
      </c>
      <c r="AA133" s="39">
        <v>373854</v>
      </c>
      <c r="AB133" s="39">
        <v>46351.8</v>
      </c>
      <c r="AC133" s="39">
        <v>5.2999999999999999E-2</v>
      </c>
      <c r="AD133" s="28">
        <v>-2.8799999999999999E-2</v>
      </c>
      <c r="AE133" s="28">
        <v>4.9500000000000002E-2</v>
      </c>
      <c r="AF133" s="28">
        <v>3.16E-3</v>
      </c>
      <c r="AG133" s="28">
        <v>1.11E-2</v>
      </c>
      <c r="AH133" s="28">
        <v>5.6900000000000006E-2</v>
      </c>
      <c r="AI133" s="28">
        <v>0.191</v>
      </c>
      <c r="AJ133" s="28">
        <v>7.2199999999999999E-3</v>
      </c>
      <c r="AK133" s="28">
        <v>3.5900000000000001E-2</v>
      </c>
      <c r="AL133" s="28">
        <v>8.0600000000000005E-2</v>
      </c>
      <c r="AM133" s="28">
        <v>0.17499999999999999</v>
      </c>
      <c r="AN133" s="28">
        <v>-6.9400000000000003E-2</v>
      </c>
      <c r="AO133" s="28">
        <v>-2.9700000000000001E-2</v>
      </c>
      <c r="AP133" s="28">
        <v>1.43E-2</v>
      </c>
      <c r="AQ133" s="28">
        <v>4.4400000000000002E-2</v>
      </c>
      <c r="AR133" s="28">
        <v>-0.17300000000000001</v>
      </c>
      <c r="AS133" s="28">
        <v>3.4799999999999998E-2</v>
      </c>
      <c r="AT133" s="28">
        <v>6.1500000000000006E-2</v>
      </c>
      <c r="AU133" s="28">
        <v>1.1000000000000001E-2</v>
      </c>
      <c r="AV133" s="39">
        <v>368100.9</v>
      </c>
      <c r="AW133" s="39">
        <v>55998.2</v>
      </c>
      <c r="AX133" s="39">
        <v>27978.6</v>
      </c>
      <c r="AY133" s="39">
        <v>17280.2</v>
      </c>
      <c r="AZ133" s="28">
        <v>0.24100000000000002</v>
      </c>
      <c r="BA133" s="54">
        <v>49427.8</v>
      </c>
      <c r="BB133" s="54">
        <v>34875.699999999997</v>
      </c>
      <c r="BC133" s="54">
        <v>28019.7</v>
      </c>
      <c r="BD133" s="54">
        <v>27978.6</v>
      </c>
      <c r="BE133" s="54">
        <v>-3759.9</v>
      </c>
      <c r="BF133" s="54">
        <v>257.3</v>
      </c>
      <c r="BG133" s="54"/>
      <c r="BH133" s="54">
        <v>25275.599999999999</v>
      </c>
      <c r="BI133" s="54">
        <v>6083.7</v>
      </c>
      <c r="BJ133" s="54"/>
      <c r="BK133" s="54">
        <v>11895.8</v>
      </c>
      <c r="BL133" s="54">
        <v>281794.7</v>
      </c>
      <c r="BM133" s="54">
        <v>1166.2</v>
      </c>
      <c r="BN133" s="54">
        <v>387854.4</v>
      </c>
      <c r="BO133" s="54">
        <v>86976.6</v>
      </c>
      <c r="BP133" s="54"/>
      <c r="BQ133" s="54">
        <v>189599.2</v>
      </c>
      <c r="BR133" s="54">
        <v>10630.6</v>
      </c>
      <c r="BS133" s="54">
        <v>26761.9</v>
      </c>
      <c r="BT133" s="54">
        <v>10690.6</v>
      </c>
      <c r="BU133" s="54">
        <v>487570.3</v>
      </c>
      <c r="BV133" s="54">
        <v>205775.6</v>
      </c>
      <c r="BW133" s="54">
        <v>13693.8</v>
      </c>
      <c r="BX133" s="54">
        <v>18596.099999999999</v>
      </c>
      <c r="BY133" s="54">
        <v>18561.599999999999</v>
      </c>
      <c r="BZ133" s="54">
        <v>59706.7</v>
      </c>
      <c r="CA133" s="54">
        <v>22877.599999999999</v>
      </c>
      <c r="CB133" s="54">
        <v>81868</v>
      </c>
      <c r="CC133" s="54">
        <v>22662.7</v>
      </c>
      <c r="CD133" s="54">
        <v>8491.4</v>
      </c>
      <c r="CE133" s="54">
        <v>1193.4000000000001</v>
      </c>
      <c r="CF133" s="54"/>
      <c r="CG133" s="54">
        <v>187105.2</v>
      </c>
      <c r="CH133" s="29">
        <f t="shared" si="4"/>
        <v>260481.80000000002</v>
      </c>
      <c r="CI133" s="54">
        <v>2110.3000000000002</v>
      </c>
      <c r="CJ133" s="54">
        <v>2306.3000000000002</v>
      </c>
      <c r="CK133" s="54">
        <v>2264.5</v>
      </c>
      <c r="CL133" s="54">
        <v>2277.1999999999998</v>
      </c>
      <c r="CM133" s="54">
        <v>2338.5</v>
      </c>
      <c r="CN133" s="54">
        <v>2361.1</v>
      </c>
      <c r="CO133" s="54">
        <v>9.4E-2</v>
      </c>
      <c r="CP133" s="54">
        <v>9.4E-2</v>
      </c>
      <c r="CQ133" s="54">
        <v>7.8E-2</v>
      </c>
      <c r="CR133" s="54">
        <v>9.4E-2</v>
      </c>
      <c r="CS133" s="54">
        <v>9.4E-2</v>
      </c>
      <c r="CT133" s="54">
        <v>4.2999999999999997E-2</v>
      </c>
      <c r="CU133" s="54">
        <v>25384.6</v>
      </c>
      <c r="CV133" s="54">
        <v>1195.9000000000001</v>
      </c>
      <c r="CW133" s="54">
        <v>1195.9000000000001</v>
      </c>
      <c r="CX133" s="54">
        <v>1267.7</v>
      </c>
      <c r="CY133" s="54">
        <v>1283.5</v>
      </c>
      <c r="CZ133" s="54">
        <v>1589</v>
      </c>
      <c r="DA133" s="54">
        <v>2610</v>
      </c>
      <c r="DB133" s="54">
        <v>-2643.5</v>
      </c>
      <c r="DC133" s="54"/>
      <c r="DD133" s="54">
        <v>-9589.6</v>
      </c>
      <c r="DE133" s="54"/>
      <c r="DF133" s="54"/>
      <c r="DG133" s="54">
        <v>-112775.6</v>
      </c>
      <c r="DH133" s="54">
        <v>119897.1</v>
      </c>
      <c r="DI133" s="54">
        <v>1366.7</v>
      </c>
      <c r="DJ133" s="54"/>
      <c r="DK133" s="54">
        <v>-2.1</v>
      </c>
      <c r="DL133" s="54">
        <v>-3283.1</v>
      </c>
      <c r="DM133" s="54">
        <v>9547.7000000000007</v>
      </c>
      <c r="DN133" s="54">
        <v>427.4</v>
      </c>
      <c r="DO133" s="54">
        <v>368100.9</v>
      </c>
      <c r="DP133" s="54">
        <v>55998.2</v>
      </c>
      <c r="DQ133" s="54">
        <v>17280.2</v>
      </c>
      <c r="DR133" s="28">
        <v>0.23809999999999998</v>
      </c>
      <c r="DS133" s="40">
        <v>3</v>
      </c>
      <c r="DT133" s="41" t="s">
        <v>147</v>
      </c>
    </row>
    <row r="134" spans="1:124" s="27" customFormat="1" ht="28">
      <c r="A134" s="30" t="s">
        <v>397</v>
      </c>
      <c r="B134" s="30" t="s">
        <v>398</v>
      </c>
      <c r="C134" s="31">
        <v>1953</v>
      </c>
      <c r="D134" s="32" t="s">
        <v>148</v>
      </c>
      <c r="E134" s="32" t="s">
        <v>399</v>
      </c>
      <c r="F134" s="32" t="s">
        <v>149</v>
      </c>
      <c r="G134" s="33"/>
      <c r="H134" s="39">
        <v>44802.2</v>
      </c>
      <c r="I134" s="39">
        <v>3.45</v>
      </c>
      <c r="J134" s="39">
        <v>8.0500000000000007</v>
      </c>
      <c r="K134" s="39">
        <v>2.6</v>
      </c>
      <c r="L134" s="28">
        <v>0.29089999999999999</v>
      </c>
      <c r="M134" s="28">
        <v>0</v>
      </c>
      <c r="N134" s="28">
        <v>0</v>
      </c>
      <c r="O134" s="28">
        <v>0</v>
      </c>
      <c r="P134" s="35">
        <v>1.71</v>
      </c>
      <c r="Q134" s="35">
        <v>1.06</v>
      </c>
      <c r="R134" s="28">
        <v>0.5324932778064817</v>
      </c>
      <c r="S134" s="28">
        <v>0.31120575760905128</v>
      </c>
      <c r="T134" s="37" t="s">
        <v>400</v>
      </c>
      <c r="U134" s="34">
        <v>13044.5</v>
      </c>
      <c r="V134" s="38"/>
      <c r="W134" s="39"/>
      <c r="X134" s="34">
        <v>52.2</v>
      </c>
      <c r="Y134" s="39">
        <v>153.4</v>
      </c>
      <c r="Z134" s="28">
        <v>0.54</v>
      </c>
      <c r="AA134" s="39">
        <v>113920.1</v>
      </c>
      <c r="AB134" s="39">
        <v>25962.3</v>
      </c>
      <c r="AC134" s="39">
        <v>0.29299999999999998</v>
      </c>
      <c r="AD134" s="28">
        <v>4.3299999999999998E-2</v>
      </c>
      <c r="AE134" s="28">
        <v>0.22800000000000001</v>
      </c>
      <c r="AF134" s="28">
        <v>1.7399999999999999E-2</v>
      </c>
      <c r="AG134" s="28">
        <v>3.1200000000000002E-2</v>
      </c>
      <c r="AH134" s="28">
        <v>7.8200000000000006E-2</v>
      </c>
      <c r="AI134" s="28">
        <v>0.13100000000000001</v>
      </c>
      <c r="AJ134" s="28">
        <v>-7.1500000000000008E-2</v>
      </c>
      <c r="AK134" s="28">
        <v>-0.03</v>
      </c>
      <c r="AL134" s="28">
        <v>4.0300000000000002E-2</v>
      </c>
      <c r="AM134" s="28">
        <v>0.122</v>
      </c>
      <c r="AN134" s="28">
        <v>-0.20199999999999999</v>
      </c>
      <c r="AO134" s="28">
        <v>-8.7300000000000003E-2</v>
      </c>
      <c r="AP134" s="28">
        <v>2.7400000000000001E-2</v>
      </c>
      <c r="AQ134" s="28">
        <v>0.128</v>
      </c>
      <c r="AR134" s="28">
        <v>-0.21199999999999999</v>
      </c>
      <c r="AS134" s="28">
        <v>7.0999999999999994E-2</v>
      </c>
      <c r="AT134" s="28">
        <v>8.5600000000000009E-2</v>
      </c>
      <c r="AU134" s="28">
        <v>0.121</v>
      </c>
      <c r="AV134" s="39">
        <v>135803.4</v>
      </c>
      <c r="AW134" s="39">
        <v>28647.1</v>
      </c>
      <c r="AX134" s="39">
        <v>14697</v>
      </c>
      <c r="AY134" s="39">
        <v>8036.2</v>
      </c>
      <c r="AZ134" s="28">
        <v>0.153</v>
      </c>
      <c r="BA134" s="54">
        <v>37466.1</v>
      </c>
      <c r="BB134" s="54">
        <v>10743.3</v>
      </c>
      <c r="BC134" s="54">
        <v>2259.3000000000002</v>
      </c>
      <c r="BD134" s="54">
        <v>14697</v>
      </c>
      <c r="BE134" s="54">
        <v>-2501.3000000000002</v>
      </c>
      <c r="BF134" s="54">
        <v>967.4</v>
      </c>
      <c r="BG134" s="54"/>
      <c r="BH134" s="54">
        <v>9341</v>
      </c>
      <c r="BI134" s="54">
        <v>1429.2</v>
      </c>
      <c r="BJ134" s="54"/>
      <c r="BK134" s="54">
        <v>25432.6</v>
      </c>
      <c r="BL134" s="54">
        <v>243462.2</v>
      </c>
      <c r="BM134" s="54">
        <v>387.1</v>
      </c>
      <c r="BN134" s="54">
        <v>336220.7</v>
      </c>
      <c r="BO134" s="54">
        <v>135174.20000000001</v>
      </c>
      <c r="BP134" s="54"/>
      <c r="BQ134" s="54">
        <v>142543.29999999999</v>
      </c>
      <c r="BR134" s="54">
        <v>8782.7999999999993</v>
      </c>
      <c r="BS134" s="54">
        <v>13218.6</v>
      </c>
      <c r="BT134" s="54">
        <v>4347.3999999999996</v>
      </c>
      <c r="BU134" s="54">
        <v>321385.09999999998</v>
      </c>
      <c r="BV134" s="54">
        <v>77922.899999999994</v>
      </c>
      <c r="BW134" s="54">
        <v>11271</v>
      </c>
      <c r="BX134" s="54">
        <v>3651.7</v>
      </c>
      <c r="BY134" s="54">
        <v>2709.2</v>
      </c>
      <c r="BZ134" s="54">
        <v>123597.9</v>
      </c>
      <c r="CA134" s="54">
        <v>436.4</v>
      </c>
      <c r="CB134" s="54">
        <v>112763.9</v>
      </c>
      <c r="CC134" s="54">
        <v>804.6</v>
      </c>
      <c r="CD134" s="54">
        <v>17687.7</v>
      </c>
      <c r="CE134" s="54">
        <v>434.7</v>
      </c>
      <c r="CF134" s="54"/>
      <c r="CG134" s="54">
        <v>153419.4</v>
      </c>
      <c r="CH134" s="29">
        <f t="shared" si="4"/>
        <v>248495.59999999998</v>
      </c>
      <c r="CI134" s="54">
        <v>1198.9000000000001</v>
      </c>
      <c r="CJ134" s="54">
        <v>1265.4000000000001</v>
      </c>
      <c r="CK134" s="54">
        <v>1211.9000000000001</v>
      </c>
      <c r="CL134" s="54">
        <v>1152.5</v>
      </c>
      <c r="CM134" s="54">
        <v>1279</v>
      </c>
      <c r="CN134" s="54">
        <v>1282.2</v>
      </c>
      <c r="CO134" s="54">
        <v>0.61599999999999999</v>
      </c>
      <c r="CP134" s="54">
        <v>0.61599999999999999</v>
      </c>
      <c r="CQ134" s="54">
        <v>0.63900000000000001</v>
      </c>
      <c r="CR134" s="54">
        <v>0.61599999999999999</v>
      </c>
      <c r="CS134" s="54">
        <v>0.61599999999999999</v>
      </c>
      <c r="CT134" s="54">
        <v>0.39400000000000002</v>
      </c>
      <c r="CU134" s="54">
        <v>13111.6</v>
      </c>
      <c r="CV134" s="54">
        <v>5998</v>
      </c>
      <c r="CW134" s="54">
        <v>5998</v>
      </c>
      <c r="CX134" s="54">
        <v>5998</v>
      </c>
      <c r="CY134" s="54">
        <v>5998</v>
      </c>
      <c r="CZ134" s="54">
        <v>14563.5</v>
      </c>
      <c r="DA134" s="54">
        <v>16311.12</v>
      </c>
      <c r="DB134" s="54">
        <v>-4317.5</v>
      </c>
      <c r="DC134" s="54"/>
      <c r="DD134" s="54">
        <v>-3566.2</v>
      </c>
      <c r="DE134" s="54"/>
      <c r="DF134" s="54"/>
      <c r="DG134" s="54">
        <v>-9603.5</v>
      </c>
      <c r="DH134" s="54">
        <v>33365.699999999997</v>
      </c>
      <c r="DI134" s="54">
        <v>4780.1000000000004</v>
      </c>
      <c r="DJ134" s="54"/>
      <c r="DK134" s="54"/>
      <c r="DL134" s="54">
        <v>241.2</v>
      </c>
      <c r="DM134" s="54">
        <v>158.5</v>
      </c>
      <c r="DN134" s="54">
        <v>-3214.5</v>
      </c>
      <c r="DO134" s="54">
        <v>129092.2</v>
      </c>
      <c r="DP134" s="54">
        <v>27634</v>
      </c>
      <c r="DQ134" s="54">
        <v>9979.7000000000007</v>
      </c>
      <c r="DR134" s="28">
        <v>0.2727</v>
      </c>
      <c r="DS134" s="40">
        <v>1</v>
      </c>
      <c r="DT134" s="41" t="s">
        <v>270</v>
      </c>
    </row>
    <row r="135" spans="1:124" s="27" customFormat="1" ht="14">
      <c r="A135" s="30" t="s">
        <v>207</v>
      </c>
      <c r="B135" s="30" t="s">
        <v>208</v>
      </c>
      <c r="C135" s="31">
        <v>1849</v>
      </c>
      <c r="D135" s="32" t="s">
        <v>163</v>
      </c>
      <c r="E135" s="32" t="s">
        <v>144</v>
      </c>
      <c r="F135" s="32" t="s">
        <v>164</v>
      </c>
      <c r="G135" s="33">
        <v>78300</v>
      </c>
      <c r="H135" s="39">
        <v>211718.7</v>
      </c>
      <c r="I135" s="39">
        <v>34.479999999999997</v>
      </c>
      <c r="J135" s="39">
        <v>35.450000000000003</v>
      </c>
      <c r="K135" s="39">
        <v>27.5</v>
      </c>
      <c r="L135" s="28">
        <v>0.74379999999999991</v>
      </c>
      <c r="M135" s="28">
        <v>0</v>
      </c>
      <c r="N135" s="28">
        <v>6.3000000000000003E-4</v>
      </c>
      <c r="O135" s="28">
        <v>2.4000000000000001E-4</v>
      </c>
      <c r="P135" s="36">
        <v>0.93700000000000006</v>
      </c>
      <c r="Q135" s="36">
        <v>0.78600000000000003</v>
      </c>
      <c r="R135" s="28">
        <v>0.25377384512576168</v>
      </c>
      <c r="S135" s="28">
        <v>0.19688491711717102</v>
      </c>
      <c r="T135" s="37" t="s">
        <v>160</v>
      </c>
      <c r="U135" s="34">
        <v>6140.3</v>
      </c>
      <c r="V135" s="44">
        <v>249.1</v>
      </c>
      <c r="W135" s="39">
        <v>24.05</v>
      </c>
      <c r="X135" s="34">
        <v>27</v>
      </c>
      <c r="Y135" s="39">
        <v>740.6</v>
      </c>
      <c r="Z135" s="28">
        <v>0.99900000000000011</v>
      </c>
      <c r="AA135" s="39">
        <v>46093.4</v>
      </c>
      <c r="AB135" s="39">
        <v>19880.2</v>
      </c>
      <c r="AC135" s="39">
        <v>2.09</v>
      </c>
      <c r="AD135" s="28">
        <v>-2.3199999999999998E-2</v>
      </c>
      <c r="AE135" s="28">
        <v>3.3599999999999998E-2</v>
      </c>
      <c r="AF135" s="28">
        <v>-2.1600000000000001E-2</v>
      </c>
      <c r="AG135" s="28">
        <v>-4.7599999999999995E-3</v>
      </c>
      <c r="AH135" s="28">
        <v>-2.3599999999999997E-3</v>
      </c>
      <c r="AI135" s="28">
        <v>1.25E-3</v>
      </c>
      <c r="AJ135" s="28">
        <v>1.1299999999999999E-2</v>
      </c>
      <c r="AK135" s="28">
        <v>-2.2300000000000002E-3</v>
      </c>
      <c r="AL135" s="28">
        <v>5.6699999999999997E-3</v>
      </c>
      <c r="AM135" s="28">
        <v>1.3600000000000001E-3</v>
      </c>
      <c r="AN135" s="28">
        <v>-0.03</v>
      </c>
      <c r="AO135" s="28">
        <v>-5.2000000000000005E-2</v>
      </c>
      <c r="AP135" s="28">
        <v>-7.1800000000000003E-2</v>
      </c>
      <c r="AQ135" s="28">
        <v>-6.6799999999999998E-2</v>
      </c>
      <c r="AR135" s="28">
        <v>-0.58499999999999996</v>
      </c>
      <c r="AS135" s="28">
        <v>-7.9699999999999993E-2</v>
      </c>
      <c r="AT135" s="28">
        <v>-9.5100000000000004E-2</v>
      </c>
      <c r="AU135" s="28">
        <v>-3.8399999999999997E-2</v>
      </c>
      <c r="AV135" s="39">
        <v>49605</v>
      </c>
      <c r="AW135" s="39">
        <v>20939</v>
      </c>
      <c r="AX135" s="39">
        <v>15663</v>
      </c>
      <c r="AY135" s="39">
        <v>9135</v>
      </c>
      <c r="AZ135" s="28">
        <v>0.255</v>
      </c>
      <c r="BA135" s="54">
        <v>1199</v>
      </c>
      <c r="BB135" s="54">
        <v>13720</v>
      </c>
      <c r="BC135" s="54">
        <v>4039</v>
      </c>
      <c r="BD135" s="54">
        <v>15663</v>
      </c>
      <c r="BE135" s="54">
        <v>-1360</v>
      </c>
      <c r="BF135" s="54">
        <v>425</v>
      </c>
      <c r="BG135" s="54"/>
      <c r="BH135" s="54">
        <v>12238</v>
      </c>
      <c r="BI135" s="54">
        <v>3120</v>
      </c>
      <c r="BJ135" s="54">
        <v>1</v>
      </c>
      <c r="BK135" s="54">
        <v>3343</v>
      </c>
      <c r="BL135" s="54">
        <v>11762</v>
      </c>
      <c r="BM135" s="54">
        <v>42069</v>
      </c>
      <c r="BN135" s="54">
        <v>169274</v>
      </c>
      <c r="BO135" s="54">
        <v>36699</v>
      </c>
      <c r="BP135" s="54">
        <v>29</v>
      </c>
      <c r="BQ135" s="54">
        <v>71272</v>
      </c>
      <c r="BR135" s="54">
        <v>8669</v>
      </c>
      <c r="BS135" s="54">
        <v>5663</v>
      </c>
      <c r="BT135" s="54">
        <v>4816</v>
      </c>
      <c r="BU135" s="54">
        <v>24988</v>
      </c>
      <c r="BV135" s="54">
        <v>13226</v>
      </c>
      <c r="BW135" s="54">
        <v>3440</v>
      </c>
      <c r="BX135" s="54">
        <v>2130</v>
      </c>
      <c r="BY135" s="54">
        <v>10691</v>
      </c>
      <c r="BZ135" s="54">
        <v>31557</v>
      </c>
      <c r="CA135" s="54">
        <v>321</v>
      </c>
      <c r="CB135" s="54">
        <v>36790</v>
      </c>
      <c r="CC135" s="54">
        <v>313</v>
      </c>
      <c r="CD135" s="54">
        <v>2183</v>
      </c>
      <c r="CE135" s="54">
        <v>42519</v>
      </c>
      <c r="CF135" s="54">
        <v>33</v>
      </c>
      <c r="CG135" s="54">
        <v>76274</v>
      </c>
      <c r="CH135" s="29">
        <f t="shared" si="4"/>
        <v>110881</v>
      </c>
      <c r="CI135" s="54">
        <v>8393</v>
      </c>
      <c r="CJ135" s="54">
        <v>6995</v>
      </c>
      <c r="CK135" s="54">
        <v>6820</v>
      </c>
      <c r="CL135" s="54">
        <v>6591</v>
      </c>
      <c r="CM135" s="54">
        <v>6678</v>
      </c>
      <c r="CN135" s="54">
        <v>6888</v>
      </c>
      <c r="CO135" s="54">
        <v>1.44</v>
      </c>
      <c r="CP135" s="54">
        <v>1.43</v>
      </c>
      <c r="CQ135" s="54">
        <v>1.6</v>
      </c>
      <c r="CR135" s="54">
        <v>1.42</v>
      </c>
      <c r="CS135" s="54">
        <v>1.41</v>
      </c>
      <c r="CT135" s="54">
        <v>1.04</v>
      </c>
      <c r="CU135" s="54">
        <v>774</v>
      </c>
      <c r="CV135" s="54">
        <v>88</v>
      </c>
      <c r="CW135" s="54">
        <v>112</v>
      </c>
      <c r="CX135" s="54">
        <v>151</v>
      </c>
      <c r="CY135" s="54">
        <v>159</v>
      </c>
      <c r="CZ135" s="54">
        <v>183</v>
      </c>
      <c r="DA135" s="54">
        <v>216</v>
      </c>
      <c r="DB135" s="54">
        <v>-1350</v>
      </c>
      <c r="DC135" s="54"/>
      <c r="DD135" s="54"/>
      <c r="DE135" s="54">
        <v>-5000</v>
      </c>
      <c r="DF135" s="54">
        <v>1002</v>
      </c>
      <c r="DG135" s="54">
        <v>-3955</v>
      </c>
      <c r="DH135" s="54">
        <v>4504</v>
      </c>
      <c r="DI135" s="54">
        <v>-4260</v>
      </c>
      <c r="DJ135" s="54"/>
      <c r="DK135" s="54">
        <v>-195</v>
      </c>
      <c r="DL135" s="54">
        <v>297</v>
      </c>
      <c r="DM135" s="54">
        <v>175</v>
      </c>
      <c r="DN135" s="54">
        <v>148</v>
      </c>
      <c r="DO135" s="54">
        <v>49605</v>
      </c>
      <c r="DP135" s="54">
        <v>20939</v>
      </c>
      <c r="DQ135" s="54">
        <v>9135</v>
      </c>
      <c r="DR135" s="28">
        <v>7.1399999999999991E-2</v>
      </c>
      <c r="DS135" s="40">
        <v>1</v>
      </c>
      <c r="DT135" s="41" t="s">
        <v>209</v>
      </c>
    </row>
    <row r="136" spans="1:124" s="27" customFormat="1" ht="28">
      <c r="A136" s="30" t="s">
        <v>267</v>
      </c>
      <c r="B136" s="30" t="s">
        <v>268</v>
      </c>
      <c r="C136" s="31">
        <v>1987</v>
      </c>
      <c r="D136" s="32" t="s">
        <v>269</v>
      </c>
      <c r="E136" s="32" t="s">
        <v>144</v>
      </c>
      <c r="F136" s="32" t="s">
        <v>184</v>
      </c>
      <c r="G136" s="33">
        <v>82500</v>
      </c>
      <c r="H136" s="39">
        <v>121139.1</v>
      </c>
      <c r="I136" s="39">
        <v>78.2</v>
      </c>
      <c r="J136" s="39">
        <v>91.63</v>
      </c>
      <c r="K136" s="39">
        <v>75.3</v>
      </c>
      <c r="L136" s="28">
        <v>0.71299999999999997</v>
      </c>
      <c r="M136" s="28">
        <v>0</v>
      </c>
      <c r="N136" s="28">
        <v>2.2100000000000002E-3</v>
      </c>
      <c r="O136" s="28">
        <v>3.2000000000000003E-4</v>
      </c>
      <c r="P136" s="36">
        <v>0.81499999999999995</v>
      </c>
      <c r="Q136" s="36">
        <v>0.91900000000000004</v>
      </c>
      <c r="R136" s="28">
        <v>0.22734198226393654</v>
      </c>
      <c r="S136" s="28">
        <v>0.24506666666666668</v>
      </c>
      <c r="T136" s="37" t="s">
        <v>232</v>
      </c>
      <c r="U136" s="34">
        <v>1549.1</v>
      </c>
      <c r="V136" s="38"/>
      <c r="W136" s="39"/>
      <c r="X136" s="35">
        <v>4.6900000000000004</v>
      </c>
      <c r="Y136" s="39">
        <v>434.3</v>
      </c>
      <c r="Z136" s="28">
        <v>0.997</v>
      </c>
      <c r="AA136" s="39">
        <v>26480</v>
      </c>
      <c r="AB136" s="39">
        <v>11381</v>
      </c>
      <c r="AC136" s="39">
        <v>4.29</v>
      </c>
      <c r="AD136" s="28">
        <v>-3.7400000000000003E-2</v>
      </c>
      <c r="AE136" s="28">
        <v>1.54E-2</v>
      </c>
      <c r="AF136" s="28">
        <v>5.0700000000000002E-2</v>
      </c>
      <c r="AG136" s="28">
        <v>6.0899999999999996E-2</v>
      </c>
      <c r="AH136" s="28">
        <v>6.1399999999999996E-2</v>
      </c>
      <c r="AI136" s="28">
        <v>5.4100000000000002E-2</v>
      </c>
      <c r="AJ136" s="28">
        <v>3.39E-2</v>
      </c>
      <c r="AK136" s="28">
        <v>3.9800000000000002E-2</v>
      </c>
      <c r="AL136" s="28">
        <v>3.7499999999999999E-2</v>
      </c>
      <c r="AM136" s="28">
        <v>3.5200000000000002E-2</v>
      </c>
      <c r="AN136" s="28">
        <v>-4.4600000000000001E-2</v>
      </c>
      <c r="AO136" s="28">
        <v>-3.1E-2</v>
      </c>
      <c r="AP136" s="28">
        <v>-3.1400000000000004E-2</v>
      </c>
      <c r="AQ136" s="28">
        <v>-1.4499999999999999E-2</v>
      </c>
      <c r="AR136" s="28">
        <v>-0.126</v>
      </c>
      <c r="AS136" s="28">
        <v>-0.115</v>
      </c>
      <c r="AT136" s="28">
        <v>-0.107</v>
      </c>
      <c r="AU136" s="28">
        <v>-4.6500000000000007E-2</v>
      </c>
      <c r="AV136" s="39">
        <v>29767</v>
      </c>
      <c r="AW136" s="39">
        <v>13126</v>
      </c>
      <c r="AX136" s="39">
        <v>12237</v>
      </c>
      <c r="AY136" s="39">
        <v>7493</v>
      </c>
      <c r="AZ136" s="28">
        <v>0.28800000000000003</v>
      </c>
      <c r="BA136" s="54">
        <v>1153</v>
      </c>
      <c r="BB136" s="54">
        <v>7001</v>
      </c>
      <c r="BC136" s="54">
        <v>93</v>
      </c>
      <c r="BD136" s="54">
        <v>12237</v>
      </c>
      <c r="BE136" s="54">
        <v>-1170</v>
      </c>
      <c r="BF136" s="54">
        <v>118</v>
      </c>
      <c r="BG136" s="54"/>
      <c r="BH136" s="54">
        <v>10755</v>
      </c>
      <c r="BI136" s="54">
        <v>3097</v>
      </c>
      <c r="BJ136" s="54">
        <v>34</v>
      </c>
      <c r="BK136" s="54">
        <v>1682</v>
      </c>
      <c r="BL136" s="54">
        <v>6071</v>
      </c>
      <c r="BM136" s="54">
        <v>8388</v>
      </c>
      <c r="BN136" s="54">
        <v>35187</v>
      </c>
      <c r="BO136" s="54">
        <v>29455</v>
      </c>
      <c r="BP136" s="54"/>
      <c r="BQ136" s="54">
        <v>-12629</v>
      </c>
      <c r="BR136" s="54">
        <v>4004</v>
      </c>
      <c r="BS136" s="54">
        <v>8592</v>
      </c>
      <c r="BT136" s="54">
        <v>1206</v>
      </c>
      <c r="BU136" s="54">
        <v>12759</v>
      </c>
      <c r="BV136" s="54">
        <v>6688</v>
      </c>
      <c r="BW136" s="54">
        <v>1242</v>
      </c>
      <c r="BX136" s="54">
        <v>1208</v>
      </c>
      <c r="BY136" s="54">
        <v>1685</v>
      </c>
      <c r="BZ136" s="54">
        <v>26929</v>
      </c>
      <c r="CA136" s="54">
        <v>1426</v>
      </c>
      <c r="CB136" s="54">
        <v>27678</v>
      </c>
      <c r="CC136" s="54">
        <v>1492</v>
      </c>
      <c r="CD136" s="54">
        <v>2154</v>
      </c>
      <c r="CE136" s="54">
        <v>8893</v>
      </c>
      <c r="CF136" s="54"/>
      <c r="CG136" s="54">
        <v>-7766</v>
      </c>
      <c r="CH136" s="29">
        <f t="shared" si="4"/>
        <v>17758</v>
      </c>
      <c r="CI136" s="54">
        <v>433</v>
      </c>
      <c r="CJ136" s="54">
        <v>449</v>
      </c>
      <c r="CK136" s="54">
        <v>449</v>
      </c>
      <c r="CL136" s="54">
        <v>449</v>
      </c>
      <c r="CM136" s="54">
        <v>449</v>
      </c>
      <c r="CN136" s="54">
        <v>415</v>
      </c>
      <c r="CO136" s="54">
        <v>4.76</v>
      </c>
      <c r="CP136" s="54">
        <v>4.76</v>
      </c>
      <c r="CQ136" s="54">
        <v>4.4000000000000004</v>
      </c>
      <c r="CR136" s="54">
        <v>4.76</v>
      </c>
      <c r="CS136" s="54">
        <v>4.76</v>
      </c>
      <c r="CT136" s="54">
        <v>3.88</v>
      </c>
      <c r="CU136" s="54">
        <v>193</v>
      </c>
      <c r="CV136" s="54">
        <v>42</v>
      </c>
      <c r="CW136" s="54">
        <v>67</v>
      </c>
      <c r="CX136" s="54">
        <v>97</v>
      </c>
      <c r="CY136" s="54">
        <v>144</v>
      </c>
      <c r="CZ136" s="54">
        <v>197</v>
      </c>
      <c r="DA136" s="54">
        <v>336</v>
      </c>
      <c r="DB136" s="54">
        <v>-71</v>
      </c>
      <c r="DC136" s="54"/>
      <c r="DD136" s="54">
        <v>-6035</v>
      </c>
      <c r="DE136" s="54">
        <v>-3833</v>
      </c>
      <c r="DF136" s="54"/>
      <c r="DG136" s="54">
        <v>-3327</v>
      </c>
      <c r="DH136" s="54">
        <v>6598</v>
      </c>
      <c r="DI136" s="54">
        <v>267</v>
      </c>
      <c r="DJ136" s="54"/>
      <c r="DK136" s="54">
        <v>-110</v>
      </c>
      <c r="DL136" s="54">
        <v>177</v>
      </c>
      <c r="DM136" s="54">
        <v>105</v>
      </c>
      <c r="DN136" s="54">
        <v>-463</v>
      </c>
      <c r="DO136" s="54">
        <v>29767</v>
      </c>
      <c r="DP136" s="54">
        <v>13126</v>
      </c>
      <c r="DQ136" s="54">
        <v>7493</v>
      </c>
      <c r="DR136" s="28">
        <v>7.690000000000001E-2</v>
      </c>
      <c r="DS136" s="40">
        <v>1</v>
      </c>
      <c r="DT136" s="41" t="s">
        <v>270</v>
      </c>
    </row>
    <row r="137" spans="1:124" s="27" customFormat="1" ht="14">
      <c r="A137" s="30" t="s">
        <v>582</v>
      </c>
      <c r="B137" s="30" t="s">
        <v>583</v>
      </c>
      <c r="C137" s="31">
        <v>1875</v>
      </c>
      <c r="D137" s="32" t="s">
        <v>504</v>
      </c>
      <c r="E137" s="32" t="s">
        <v>144</v>
      </c>
      <c r="F137" s="32" t="s">
        <v>149</v>
      </c>
      <c r="G137" s="33">
        <v>14000</v>
      </c>
      <c r="H137" s="39">
        <v>42599.8</v>
      </c>
      <c r="I137" s="39">
        <v>78.55</v>
      </c>
      <c r="J137" s="39">
        <v>87.98</v>
      </c>
      <c r="K137" s="39">
        <v>57.3</v>
      </c>
      <c r="L137" s="28">
        <v>0.73120000000000007</v>
      </c>
      <c r="M137" s="28">
        <v>0</v>
      </c>
      <c r="N137" s="28">
        <v>5.4000000000000001E-4</v>
      </c>
      <c r="O137" s="28">
        <v>1.0999999999999999E-4</v>
      </c>
      <c r="P137" s="35">
        <v>1.49</v>
      </c>
      <c r="Q137" s="35">
        <v>1.74</v>
      </c>
      <c r="R137" s="28">
        <v>0.40239510852124355</v>
      </c>
      <c r="S137" s="28">
        <v>0.46207866669526737</v>
      </c>
      <c r="T137" s="37" t="s">
        <v>206</v>
      </c>
      <c r="U137" s="34">
        <v>542.29999999999995</v>
      </c>
      <c r="V137" s="43">
        <v>5.84</v>
      </c>
      <c r="W137" s="39">
        <v>35.26</v>
      </c>
      <c r="X137" s="35">
        <v>3.92</v>
      </c>
      <c r="Y137" s="39">
        <v>256.10000000000002</v>
      </c>
      <c r="Z137" s="28">
        <v>0.998</v>
      </c>
      <c r="AA137" s="39">
        <v>135828.4</v>
      </c>
      <c r="AB137" s="39">
        <v>7011.6</v>
      </c>
      <c r="AC137" s="39">
        <v>6.64</v>
      </c>
      <c r="AD137" s="28">
        <v>-3.8300000000000001E-2</v>
      </c>
      <c r="AE137" s="28">
        <v>8.3000000000000004E-2</v>
      </c>
      <c r="AF137" s="28" t="s">
        <v>151</v>
      </c>
      <c r="AG137" s="28" t="s">
        <v>151</v>
      </c>
      <c r="AH137" s="28" t="s">
        <v>151</v>
      </c>
      <c r="AI137" s="28" t="s">
        <v>151</v>
      </c>
      <c r="AJ137" s="28">
        <v>0.58499999999999996</v>
      </c>
      <c r="AK137" s="28" t="s">
        <v>151</v>
      </c>
      <c r="AL137" s="28">
        <v>0.55700000000000005</v>
      </c>
      <c r="AM137" s="28">
        <v>8.09E-2</v>
      </c>
      <c r="AN137" s="28">
        <v>-9.1E-4</v>
      </c>
      <c r="AO137" s="28">
        <v>0.109</v>
      </c>
      <c r="AP137" s="28">
        <v>8.9600000000000013E-2</v>
      </c>
      <c r="AQ137" s="28">
        <v>-6.9599999999999995E-2</v>
      </c>
      <c r="AR137" s="28">
        <v>0.27800000000000002</v>
      </c>
      <c r="AS137" s="28">
        <v>0.28899999999999998</v>
      </c>
      <c r="AT137" s="28">
        <v>0.22600000000000001</v>
      </c>
      <c r="AU137" s="28">
        <v>-7.0999999999999994E-2</v>
      </c>
      <c r="AV137" s="39">
        <v>146593</v>
      </c>
      <c r="AW137" s="39">
        <v>4401</v>
      </c>
      <c r="AX137" s="39">
        <v>3406</v>
      </c>
      <c r="AY137" s="39">
        <v>4762</v>
      </c>
      <c r="AZ137" s="28">
        <v>0.28800000000000003</v>
      </c>
      <c r="BA137" s="54">
        <v>3773</v>
      </c>
      <c r="BB137" s="54">
        <v>1663</v>
      </c>
      <c r="BC137" s="54">
        <v>995</v>
      </c>
      <c r="BD137" s="54">
        <v>3406</v>
      </c>
      <c r="BE137" s="54">
        <v>-267</v>
      </c>
      <c r="BF137" s="54">
        <v>21</v>
      </c>
      <c r="BG137" s="54"/>
      <c r="BH137" s="54">
        <v>5745</v>
      </c>
      <c r="BI137" s="54">
        <v>1654</v>
      </c>
      <c r="BJ137" s="54">
        <v>7</v>
      </c>
      <c r="BK137" s="54">
        <v>5207</v>
      </c>
      <c r="BL137" s="54">
        <v>17346</v>
      </c>
      <c r="BM137" s="54">
        <v>3274</v>
      </c>
      <c r="BN137" s="54">
        <v>48741</v>
      </c>
      <c r="BO137" s="54">
        <v>8684</v>
      </c>
      <c r="BP137" s="54"/>
      <c r="BQ137" s="54">
        <v>21590</v>
      </c>
      <c r="BR137" s="54">
        <v>7255</v>
      </c>
      <c r="BS137" s="54">
        <v>3397</v>
      </c>
      <c r="BT137" s="54">
        <v>77</v>
      </c>
      <c r="BU137" s="54">
        <v>27145</v>
      </c>
      <c r="BV137" s="54">
        <v>9799</v>
      </c>
      <c r="BW137" s="54">
        <v>8064</v>
      </c>
      <c r="BX137" s="54"/>
      <c r="BY137" s="54"/>
      <c r="BZ137" s="54">
        <v>7651</v>
      </c>
      <c r="CA137" s="54">
        <v>447</v>
      </c>
      <c r="CB137" s="54">
        <v>6155</v>
      </c>
      <c r="CC137" s="54">
        <v>442</v>
      </c>
      <c r="CD137" s="54">
        <v>5400</v>
      </c>
      <c r="CE137" s="54">
        <v>3096</v>
      </c>
      <c r="CF137" s="54"/>
      <c r="CG137" s="54">
        <v>21950</v>
      </c>
      <c r="CH137" s="29">
        <f t="shared" si="4"/>
        <v>22705</v>
      </c>
      <c r="CI137" s="54">
        <v>62</v>
      </c>
      <c r="CJ137" s="54">
        <v>69</v>
      </c>
      <c r="CK137" s="54">
        <v>69</v>
      </c>
      <c r="CL137" s="54">
        <v>69</v>
      </c>
      <c r="CM137" s="54">
        <v>69</v>
      </c>
      <c r="CN137" s="54">
        <v>70</v>
      </c>
      <c r="CO137" s="54">
        <v>8.4</v>
      </c>
      <c r="CP137" s="54">
        <v>7.16</v>
      </c>
      <c r="CQ137" s="54">
        <v>6.12</v>
      </c>
      <c r="CR137" s="54">
        <v>8.33</v>
      </c>
      <c r="CS137" s="54">
        <v>7.1</v>
      </c>
      <c r="CT137" s="54">
        <v>1.89</v>
      </c>
      <c r="CU137" s="54">
        <v>456</v>
      </c>
      <c r="CV137" s="54">
        <v>160</v>
      </c>
      <c r="CW137" s="54">
        <v>218</v>
      </c>
      <c r="CX137" s="54">
        <v>298</v>
      </c>
      <c r="CY137" s="54">
        <v>387</v>
      </c>
      <c r="CZ137" s="54">
        <v>489</v>
      </c>
      <c r="DA137" s="54">
        <v>443</v>
      </c>
      <c r="DB137" s="54">
        <v>307</v>
      </c>
      <c r="DC137" s="54"/>
      <c r="DD137" s="54">
        <v>-1062</v>
      </c>
      <c r="DE137" s="54">
        <v>-2282</v>
      </c>
      <c r="DF137" s="54">
        <v>1</v>
      </c>
      <c r="DG137" s="54">
        <v>-49</v>
      </c>
      <c r="DH137" s="54">
        <v>2487</v>
      </c>
      <c r="DI137" s="54">
        <v>233</v>
      </c>
      <c r="DJ137" s="54"/>
      <c r="DK137" s="54"/>
      <c r="DL137" s="54">
        <v>-3323</v>
      </c>
      <c r="DM137" s="54">
        <v>-85</v>
      </c>
      <c r="DN137" s="54">
        <v>2226</v>
      </c>
      <c r="DO137" s="54">
        <v>146593</v>
      </c>
      <c r="DP137" s="54">
        <v>4401</v>
      </c>
      <c r="DQ137" s="54">
        <v>4762</v>
      </c>
      <c r="DR137" s="28">
        <v>0.125</v>
      </c>
      <c r="DS137" s="40">
        <v>3</v>
      </c>
      <c r="DT137" s="41" t="s">
        <v>359</v>
      </c>
    </row>
    <row r="138" spans="1:124" s="27" customFormat="1" ht="28">
      <c r="A138" s="30" t="s">
        <v>277</v>
      </c>
      <c r="B138" s="30" t="s">
        <v>278</v>
      </c>
      <c r="C138" s="31">
        <v>1985</v>
      </c>
      <c r="D138" s="32" t="s">
        <v>279</v>
      </c>
      <c r="E138" s="32" t="s">
        <v>144</v>
      </c>
      <c r="F138" s="32" t="s">
        <v>145</v>
      </c>
      <c r="G138" s="33"/>
      <c r="H138" s="39">
        <v>111774.2</v>
      </c>
      <c r="I138" s="39">
        <v>67.760000000000005</v>
      </c>
      <c r="J138" s="39">
        <v>81.97</v>
      </c>
      <c r="K138" s="39">
        <v>62.3</v>
      </c>
      <c r="L138" s="28">
        <v>0.79959999999999998</v>
      </c>
      <c r="M138" s="28">
        <v>0</v>
      </c>
      <c r="N138" s="28">
        <v>1.57E-3</v>
      </c>
      <c r="O138" s="28">
        <v>8.9999999999999992E-5</v>
      </c>
      <c r="P138" s="35">
        <v>1.21</v>
      </c>
      <c r="Q138" s="35">
        <v>1.19</v>
      </c>
      <c r="R138" s="28">
        <v>0.32001092877512655</v>
      </c>
      <c r="S138" s="28">
        <v>0.2890161285822041</v>
      </c>
      <c r="T138" s="37" t="s">
        <v>213</v>
      </c>
      <c r="U138" s="34">
        <v>1649.6</v>
      </c>
      <c r="V138" s="44">
        <v>42.1</v>
      </c>
      <c r="W138" s="39">
        <v>41.23</v>
      </c>
      <c r="X138" s="34">
        <v>10.199999999999999</v>
      </c>
      <c r="Y138" s="39">
        <v>806.8</v>
      </c>
      <c r="Z138" s="28">
        <v>0.998</v>
      </c>
      <c r="AA138" s="39">
        <v>27333.5</v>
      </c>
      <c r="AB138" s="39">
        <v>10195.9</v>
      </c>
      <c r="AC138" s="39">
        <v>5.0199999999999996</v>
      </c>
      <c r="AD138" s="28">
        <v>3.9900000000000005E-2</v>
      </c>
      <c r="AE138" s="28">
        <v>0.11</v>
      </c>
      <c r="AF138" s="28">
        <v>0.157</v>
      </c>
      <c r="AG138" s="28">
        <v>0.14400000000000002</v>
      </c>
      <c r="AH138" s="28">
        <v>0.151</v>
      </c>
      <c r="AI138" s="28">
        <v>0.182</v>
      </c>
      <c r="AJ138" s="28">
        <v>0.31</v>
      </c>
      <c r="AK138" s="28">
        <v>0.19399999999999998</v>
      </c>
      <c r="AL138" s="28">
        <v>0.184</v>
      </c>
      <c r="AM138" s="28">
        <v>0.20600000000000002</v>
      </c>
      <c r="AN138" s="28">
        <v>0.215</v>
      </c>
      <c r="AO138" s="28">
        <v>0.14699999999999999</v>
      </c>
      <c r="AP138" s="28">
        <v>0.129</v>
      </c>
      <c r="AQ138" s="28">
        <v>0.183</v>
      </c>
      <c r="AR138" s="28">
        <v>0.182</v>
      </c>
      <c r="AS138" s="28">
        <v>9.4499999999999987E-2</v>
      </c>
      <c r="AT138" s="28">
        <v>9.6600000000000005E-2</v>
      </c>
      <c r="AU138" s="28">
        <v>5.8700000000000002E-2</v>
      </c>
      <c r="AV138" s="39">
        <v>26964</v>
      </c>
      <c r="AW138" s="39">
        <v>9381</v>
      </c>
      <c r="AX138" s="39">
        <v>8216</v>
      </c>
      <c r="AY138" s="39">
        <v>8064</v>
      </c>
      <c r="AZ138" s="28">
        <v>0.13500000000000001</v>
      </c>
      <c r="BA138" s="54">
        <v>1228</v>
      </c>
      <c r="BB138" s="54">
        <v>2229</v>
      </c>
      <c r="BC138" s="54"/>
      <c r="BD138" s="54">
        <v>8216</v>
      </c>
      <c r="BE138" s="54">
        <v>-3</v>
      </c>
      <c r="BF138" s="54">
        <v>1201</v>
      </c>
      <c r="BG138" s="54">
        <v>-169</v>
      </c>
      <c r="BH138" s="54">
        <v>9319</v>
      </c>
      <c r="BI138" s="54">
        <v>1258</v>
      </c>
      <c r="BJ138" s="54"/>
      <c r="BK138" s="54">
        <v>6325</v>
      </c>
      <c r="BL138" s="54">
        <v>2531</v>
      </c>
      <c r="BM138" s="54">
        <v>4413</v>
      </c>
      <c r="BN138" s="54">
        <v>48447</v>
      </c>
      <c r="BO138" s="54">
        <v>0</v>
      </c>
      <c r="BP138" s="54"/>
      <c r="BQ138" s="54">
        <v>38823</v>
      </c>
      <c r="BR138" s="54">
        <v>2239</v>
      </c>
      <c r="BS138" s="54">
        <v>1761</v>
      </c>
      <c r="BT138" s="54">
        <v>973</v>
      </c>
      <c r="BU138" s="54"/>
      <c r="BV138" s="54"/>
      <c r="BW138" s="54">
        <v>2482</v>
      </c>
      <c r="BX138" s="54"/>
      <c r="BY138" s="54">
        <v>414</v>
      </c>
      <c r="BZ138" s="54"/>
      <c r="CA138" s="54">
        <v>-4</v>
      </c>
      <c r="CB138" s="54">
        <v>13</v>
      </c>
      <c r="CC138" s="54"/>
      <c r="CD138" s="54">
        <v>8292</v>
      </c>
      <c r="CE138" s="54">
        <v>4212</v>
      </c>
      <c r="CF138" s="54"/>
      <c r="CG138" s="54">
        <v>37027</v>
      </c>
      <c r="CH138" s="29">
        <f t="shared" si="4"/>
        <v>28748</v>
      </c>
      <c r="CI138" s="54">
        <v>5501</v>
      </c>
      <c r="CJ138" s="54">
        <v>5477</v>
      </c>
      <c r="CK138" s="54">
        <v>5462</v>
      </c>
      <c r="CL138" s="54">
        <v>5331</v>
      </c>
      <c r="CM138" s="54">
        <v>5189</v>
      </c>
      <c r="CN138" s="54">
        <v>4967</v>
      </c>
      <c r="CO138" s="54">
        <v>4.8099999999999996</v>
      </c>
      <c r="CP138" s="54">
        <v>4.8099999999999996</v>
      </c>
      <c r="CQ138" s="54">
        <v>3.51</v>
      </c>
      <c r="CR138" s="54">
        <v>4.7300000000000004</v>
      </c>
      <c r="CS138" s="54">
        <v>4.7300000000000004</v>
      </c>
      <c r="CT138" s="54">
        <v>1.61</v>
      </c>
      <c r="CU138" s="54">
        <v>25</v>
      </c>
      <c r="CV138" s="54">
        <v>20</v>
      </c>
      <c r="CW138" s="54">
        <v>31</v>
      </c>
      <c r="CX138" s="54">
        <v>58</v>
      </c>
      <c r="CY138" s="54">
        <v>79</v>
      </c>
      <c r="CZ138" s="54">
        <v>91</v>
      </c>
      <c r="DA138" s="54">
        <v>101.92000000000002</v>
      </c>
      <c r="DB138" s="54">
        <v>576</v>
      </c>
      <c r="DC138" s="54"/>
      <c r="DD138" s="54">
        <v>-2693</v>
      </c>
      <c r="DE138" s="54">
        <v>-5211</v>
      </c>
      <c r="DF138" s="54">
        <v>1114</v>
      </c>
      <c r="DG138" s="54"/>
      <c r="DH138" s="54"/>
      <c r="DI138" s="54">
        <v>-1926</v>
      </c>
      <c r="DJ138" s="54"/>
      <c r="DK138" s="54">
        <v>-666</v>
      </c>
      <c r="DL138" s="54">
        <v>1035</v>
      </c>
      <c r="DM138" s="54">
        <v>-695</v>
      </c>
      <c r="DN138" s="54">
        <v>-896</v>
      </c>
      <c r="DO138" s="54">
        <v>26487</v>
      </c>
      <c r="DP138" s="54">
        <v>9184</v>
      </c>
      <c r="DQ138" s="54">
        <v>7967</v>
      </c>
      <c r="DR138" s="28">
        <v>0.17649999999999999</v>
      </c>
      <c r="DS138" s="40">
        <v>1</v>
      </c>
      <c r="DT138" s="41" t="s">
        <v>280</v>
      </c>
    </row>
    <row r="139" spans="1:124" s="27" customFormat="1" ht="28">
      <c r="A139" s="30" t="s">
        <v>460</v>
      </c>
      <c r="B139" s="30" t="s">
        <v>461</v>
      </c>
      <c r="C139" s="31">
        <v>1823</v>
      </c>
      <c r="D139" s="32" t="s">
        <v>188</v>
      </c>
      <c r="E139" s="32" t="s">
        <v>273</v>
      </c>
      <c r="F139" s="32" t="s">
        <v>184</v>
      </c>
      <c r="G139" s="33">
        <v>37200</v>
      </c>
      <c r="H139" s="39">
        <v>61967</v>
      </c>
      <c r="I139" s="39">
        <v>86.54</v>
      </c>
      <c r="J139" s="39">
        <v>90.08</v>
      </c>
      <c r="K139" s="39">
        <v>69.7</v>
      </c>
      <c r="L139" s="28">
        <v>0.72470000000000001</v>
      </c>
      <c r="M139" s="28">
        <v>2.0599999999999998E-3</v>
      </c>
      <c r="N139" s="28">
        <v>2.8399999999999996E-3</v>
      </c>
      <c r="O139" s="28">
        <v>5.9999999999999995E-4</v>
      </c>
      <c r="P139" s="36">
        <v>0.497</v>
      </c>
      <c r="Q139" s="36">
        <v>0.311</v>
      </c>
      <c r="R139" s="28">
        <v>0.21642602705124259</v>
      </c>
      <c r="S139" s="28">
        <v>0.12891018672552892</v>
      </c>
      <c r="T139" s="37" t="s">
        <v>213</v>
      </c>
      <c r="U139" s="34">
        <v>716</v>
      </c>
      <c r="V139" s="44">
        <v>19.5</v>
      </c>
      <c r="W139" s="39">
        <v>62.46</v>
      </c>
      <c r="X139" s="35">
        <v>1.23</v>
      </c>
      <c r="Y139" s="39">
        <v>88.4</v>
      </c>
      <c r="Z139" s="28">
        <v>0.86900000000000011</v>
      </c>
      <c r="AA139" s="39">
        <v>13428.3</v>
      </c>
      <c r="AB139" s="39">
        <v>3582.4</v>
      </c>
      <c r="AC139" s="39">
        <v>3.55</v>
      </c>
      <c r="AD139" s="28">
        <v>3.6799999999999999E-2</v>
      </c>
      <c r="AE139" s="28">
        <v>6.3099999999999989E-2</v>
      </c>
      <c r="AF139" s="28">
        <v>0.188</v>
      </c>
      <c r="AG139" s="28">
        <v>0.11199999999999999</v>
      </c>
      <c r="AH139" s="28">
        <v>0.107</v>
      </c>
      <c r="AI139" s="28">
        <v>8.5999999999999993E-2</v>
      </c>
      <c r="AJ139" s="28">
        <v>0.17800000000000002</v>
      </c>
      <c r="AK139" s="28">
        <v>2.7200000000000002E-2</v>
      </c>
      <c r="AL139" s="28">
        <v>2.87E-2</v>
      </c>
      <c r="AM139" s="28">
        <v>2.6499999999999999E-2</v>
      </c>
      <c r="AN139" s="28">
        <v>0.22699999999999998</v>
      </c>
      <c r="AO139" s="28">
        <v>-4.3400000000000001E-2</v>
      </c>
      <c r="AP139" s="28">
        <v>-4.0099999999999997E-2</v>
      </c>
      <c r="AQ139" s="28">
        <v>-2.3399999999999997E-2</v>
      </c>
      <c r="AR139" s="28">
        <v>0.85299999999999998</v>
      </c>
      <c r="AS139" s="28">
        <v>1.9699999999999999E-2</v>
      </c>
      <c r="AT139" s="28">
        <v>2.1000000000000001E-2</v>
      </c>
      <c r="AU139" s="28">
        <v>-4.6399999999999997E-2</v>
      </c>
      <c r="AV139" s="39">
        <v>13770.7</v>
      </c>
      <c r="AW139" s="39">
        <v>3643.7</v>
      </c>
      <c r="AX139" s="39">
        <v>3392.8</v>
      </c>
      <c r="AY139" s="39">
        <v>5023</v>
      </c>
      <c r="AZ139" s="28">
        <v>0.217</v>
      </c>
      <c r="BA139" s="54">
        <v>244.7</v>
      </c>
      <c r="BB139" s="54">
        <v>4343.5</v>
      </c>
      <c r="BC139" s="54"/>
      <c r="BD139" s="54">
        <v>3392.8</v>
      </c>
      <c r="BE139" s="54">
        <v>-71.7</v>
      </c>
      <c r="BF139" s="54">
        <v>42.1</v>
      </c>
      <c r="BG139" s="54"/>
      <c r="BH139" s="54">
        <v>3313.3</v>
      </c>
      <c r="BI139" s="54">
        <v>720</v>
      </c>
      <c r="BJ139" s="54"/>
      <c r="BK139" s="54">
        <v>1429.1</v>
      </c>
      <c r="BL139" s="54">
        <v>1179.8</v>
      </c>
      <c r="BM139" s="54">
        <v>5077.5</v>
      </c>
      <c r="BN139" s="54">
        <v>24150.2</v>
      </c>
      <c r="BO139" s="54">
        <v>4008.4</v>
      </c>
      <c r="BP139" s="54"/>
      <c r="BQ139" s="54">
        <v>10647.5</v>
      </c>
      <c r="BR139" s="54">
        <v>1614.6</v>
      </c>
      <c r="BS139" s="54">
        <v>1161.0999999999999</v>
      </c>
      <c r="BT139" s="54">
        <v>202.6</v>
      </c>
      <c r="BU139" s="54">
        <v>2682.1</v>
      </c>
      <c r="BV139" s="54">
        <v>1502.4</v>
      </c>
      <c r="BW139" s="54">
        <v>1542.9</v>
      </c>
      <c r="BX139" s="54">
        <v>3014.1</v>
      </c>
      <c r="BY139" s="54">
        <v>727.8</v>
      </c>
      <c r="BZ139" s="54">
        <v>988.1</v>
      </c>
      <c r="CA139" s="54">
        <v>3.12</v>
      </c>
      <c r="CB139" s="54">
        <v>4583.8</v>
      </c>
      <c r="CC139" s="54">
        <v>3.31</v>
      </c>
      <c r="CD139" s="54">
        <v>1338.5</v>
      </c>
      <c r="CE139" s="54">
        <v>5441.9</v>
      </c>
      <c r="CF139" s="54"/>
      <c r="CG139" s="54">
        <v>10492.8</v>
      </c>
      <c r="CH139" s="29">
        <f t="shared" si="4"/>
        <v>13738.099999999999</v>
      </c>
      <c r="CI139" s="54">
        <v>227.5</v>
      </c>
      <c r="CJ139" s="54">
        <v>340.4</v>
      </c>
      <c r="CK139" s="54">
        <v>331.7</v>
      </c>
      <c r="CL139" s="54">
        <v>251.8</v>
      </c>
      <c r="CM139" s="54">
        <v>299.5</v>
      </c>
      <c r="CN139" s="54">
        <v>259.89999999999998</v>
      </c>
      <c r="CO139" s="54">
        <v>6.97</v>
      </c>
      <c r="CP139" s="54">
        <v>3.6</v>
      </c>
      <c r="CQ139" s="54">
        <v>2.9</v>
      </c>
      <c r="CR139" s="54">
        <v>6.87</v>
      </c>
      <c r="CS139" s="54">
        <v>3.55</v>
      </c>
      <c r="CT139" s="54">
        <v>2.17</v>
      </c>
      <c r="CU139" s="54">
        <v>20.3</v>
      </c>
      <c r="CV139" s="54">
        <v>30.8</v>
      </c>
      <c r="CW139" s="54">
        <v>30.8</v>
      </c>
      <c r="CX139" s="54">
        <v>30.8</v>
      </c>
      <c r="CY139" s="54">
        <v>30.8</v>
      </c>
      <c r="CZ139" s="54">
        <v>92</v>
      </c>
      <c r="DA139" s="54">
        <v>106</v>
      </c>
      <c r="DB139" s="54">
        <v>452</v>
      </c>
      <c r="DC139" s="54"/>
      <c r="DD139" s="54">
        <v>-1539.8</v>
      </c>
      <c r="DE139" s="54">
        <v>-487.8</v>
      </c>
      <c r="DF139" s="54">
        <v>174.5</v>
      </c>
      <c r="DG139" s="54">
        <v>-755.9</v>
      </c>
      <c r="DH139" s="54"/>
      <c r="DI139" s="54">
        <v>-369.4</v>
      </c>
      <c r="DJ139" s="54"/>
      <c r="DK139" s="54">
        <v>-529.9</v>
      </c>
      <c r="DL139" s="54">
        <v>279</v>
      </c>
      <c r="DM139" s="54">
        <v>-68.599999999999994</v>
      </c>
      <c r="DN139" s="54">
        <v>-261.8</v>
      </c>
      <c r="DO139" s="54">
        <v>13770.7</v>
      </c>
      <c r="DP139" s="54">
        <v>3643.7</v>
      </c>
      <c r="DQ139" s="54">
        <v>5023</v>
      </c>
      <c r="DR139" s="28">
        <v>0.1333</v>
      </c>
      <c r="DS139" s="40">
        <v>1</v>
      </c>
      <c r="DT139" s="41" t="s">
        <v>185</v>
      </c>
    </row>
    <row r="140" spans="1:124" s="27" customFormat="1" ht="28">
      <c r="A140" s="30" t="s">
        <v>608</v>
      </c>
      <c r="B140" s="30" t="s">
        <v>609</v>
      </c>
      <c r="C140" s="31">
        <v>1988</v>
      </c>
      <c r="D140" s="32" t="s">
        <v>237</v>
      </c>
      <c r="E140" s="32" t="s">
        <v>144</v>
      </c>
      <c r="F140" s="32" t="s">
        <v>164</v>
      </c>
      <c r="G140" s="33">
        <v>2925</v>
      </c>
      <c r="H140" s="39">
        <v>45175.7</v>
      </c>
      <c r="I140" s="39">
        <v>440.23</v>
      </c>
      <c r="J140" s="39">
        <v>495.5</v>
      </c>
      <c r="K140" s="39">
        <v>269.5</v>
      </c>
      <c r="L140" s="28">
        <v>0.71650000000000003</v>
      </c>
      <c r="M140" s="28">
        <v>0.15410000000000001</v>
      </c>
      <c r="N140" s="28">
        <v>5.9500000000000004E-2</v>
      </c>
      <c r="O140" s="28">
        <v>3.4099999999999998E-2</v>
      </c>
      <c r="P140" s="35">
        <v>1.5</v>
      </c>
      <c r="Q140" s="36">
        <v>0.86099999999999999</v>
      </c>
      <c r="R140" s="28">
        <v>0.55205244747388338</v>
      </c>
      <c r="S140" s="28">
        <v>0.5770131440626397</v>
      </c>
      <c r="T140" s="37" t="s">
        <v>914</v>
      </c>
      <c r="U140" s="34">
        <v>102.6</v>
      </c>
      <c r="V140" s="44">
        <v>21.5</v>
      </c>
      <c r="W140" s="39">
        <v>158.54</v>
      </c>
      <c r="X140" s="36">
        <v>0.84499999999999997</v>
      </c>
      <c r="Y140" s="39">
        <v>278.10000000000002</v>
      </c>
      <c r="Z140" s="28">
        <v>0.78400000000000003</v>
      </c>
      <c r="AA140" s="39">
        <v>3572.8</v>
      </c>
      <c r="AB140" s="39">
        <v>1204.4000000000001</v>
      </c>
      <c r="AC140" s="39">
        <v>10.9</v>
      </c>
      <c r="AD140" s="28">
        <v>0.23800000000000002</v>
      </c>
      <c r="AE140" s="28">
        <v>0.20699999999999999</v>
      </c>
      <c r="AF140" s="28">
        <v>0.23600000000000002</v>
      </c>
      <c r="AG140" s="28">
        <v>0.64900000000000002</v>
      </c>
      <c r="AH140" s="28">
        <v>0.45500000000000002</v>
      </c>
      <c r="AI140" s="28">
        <v>0.32100000000000001</v>
      </c>
      <c r="AJ140" s="28" t="s">
        <v>151</v>
      </c>
      <c r="AK140" s="28" t="s">
        <v>151</v>
      </c>
      <c r="AL140" s="28" t="s">
        <v>151</v>
      </c>
      <c r="AM140" s="28">
        <v>0.49399999999999999</v>
      </c>
      <c r="AN140" s="28" t="s">
        <v>151</v>
      </c>
      <c r="AO140" s="28" t="s">
        <v>151</v>
      </c>
      <c r="AP140" s="28" t="s">
        <v>151</v>
      </c>
      <c r="AQ140" s="28">
        <v>0.84900000000000009</v>
      </c>
      <c r="AR140" s="28">
        <v>-0.18</v>
      </c>
      <c r="AS140" s="28">
        <v>0.10300000000000001</v>
      </c>
      <c r="AT140" s="28">
        <v>0.11199999999999999</v>
      </c>
      <c r="AU140" s="28">
        <v>0.34</v>
      </c>
      <c r="AV140" s="39">
        <v>2819.6</v>
      </c>
      <c r="AW140" s="39">
        <v>891.1</v>
      </c>
      <c r="AX140" s="39">
        <v>838.4</v>
      </c>
      <c r="AY140" s="39">
        <v>348.1</v>
      </c>
      <c r="AZ140" s="28">
        <v>0.55100000000000005</v>
      </c>
      <c r="BA140" s="54">
        <v>333</v>
      </c>
      <c r="BB140" s="54">
        <v>504.8</v>
      </c>
      <c r="BC140" s="54"/>
      <c r="BD140" s="54">
        <v>838.4</v>
      </c>
      <c r="BE140" s="54">
        <v>-37.4</v>
      </c>
      <c r="BF140" s="54">
        <v>6.96</v>
      </c>
      <c r="BG140" s="54"/>
      <c r="BH140" s="54">
        <v>775.7</v>
      </c>
      <c r="BI140" s="54">
        <v>427.7</v>
      </c>
      <c r="BJ140" s="54"/>
      <c r="BK140" s="54">
        <v>648.70000000000005</v>
      </c>
      <c r="BL140" s="54">
        <v>974.3</v>
      </c>
      <c r="BM140" s="54"/>
      <c r="BN140" s="54">
        <v>3871.8</v>
      </c>
      <c r="BO140" s="54">
        <v>457.7</v>
      </c>
      <c r="BP140" s="54"/>
      <c r="BQ140" s="54">
        <v>2542.3000000000002</v>
      </c>
      <c r="BR140" s="54">
        <v>1017.4</v>
      </c>
      <c r="BS140" s="54">
        <v>128.9</v>
      </c>
      <c r="BT140" s="54">
        <v>49.2</v>
      </c>
      <c r="BU140" s="54">
        <v>1228.3</v>
      </c>
      <c r="BV140" s="54">
        <v>254</v>
      </c>
      <c r="BW140" s="54">
        <v>99.5</v>
      </c>
      <c r="BX140" s="54"/>
      <c r="BY140" s="54">
        <v>96.4</v>
      </c>
      <c r="BZ140" s="54">
        <v>146.80000000000001</v>
      </c>
      <c r="CA140" s="54"/>
      <c r="CB140" s="54">
        <v>504.6</v>
      </c>
      <c r="CC140" s="54"/>
      <c r="CD140" s="54">
        <v>535.6</v>
      </c>
      <c r="CE140" s="54"/>
      <c r="CF140" s="54"/>
      <c r="CG140" s="54">
        <v>1952.1</v>
      </c>
      <c r="CH140" s="29">
        <f t="shared" si="4"/>
        <v>1921.1</v>
      </c>
      <c r="CI140" s="54">
        <v>1271.4000000000001</v>
      </c>
      <c r="CJ140" s="54">
        <v>1187.7</v>
      </c>
      <c r="CK140" s="54">
        <v>1074.0999999999999</v>
      </c>
      <c r="CL140" s="54">
        <v>967</v>
      </c>
      <c r="CM140" s="54">
        <v>859.9</v>
      </c>
      <c r="CN140" s="54">
        <v>772.8</v>
      </c>
      <c r="CO140" s="54">
        <v>3.46</v>
      </c>
      <c r="CP140" s="54">
        <v>3.46</v>
      </c>
      <c r="CQ140" s="54">
        <v>5.0199999999999996</v>
      </c>
      <c r="CR140" s="54">
        <v>3.07</v>
      </c>
      <c r="CS140" s="54">
        <v>3.07</v>
      </c>
      <c r="CT140" s="54"/>
      <c r="CU140" s="54">
        <v>58.3</v>
      </c>
      <c r="CV140" s="54">
        <v>9.9600000000000009</v>
      </c>
      <c r="CW140" s="54">
        <v>9.7799999999999994</v>
      </c>
      <c r="CX140" s="54">
        <v>9.61</v>
      </c>
      <c r="CY140" s="54">
        <v>10.199999999999999</v>
      </c>
      <c r="CZ140" s="54">
        <v>10.8</v>
      </c>
      <c r="DA140" s="54">
        <v>27.9</v>
      </c>
      <c r="DB140" s="54">
        <v>-191.8</v>
      </c>
      <c r="DC140" s="54"/>
      <c r="DD140" s="54"/>
      <c r="DE140" s="54">
        <v>-267.60000000000002</v>
      </c>
      <c r="DF140" s="54">
        <v>126</v>
      </c>
      <c r="DG140" s="54">
        <v>-221.7</v>
      </c>
      <c r="DH140" s="54"/>
      <c r="DI140" s="54">
        <v>-87.8</v>
      </c>
      <c r="DJ140" s="54"/>
      <c r="DK140" s="54"/>
      <c r="DL140" s="54">
        <v>162.19999999999999</v>
      </c>
      <c r="DM140" s="54">
        <v>-60.9</v>
      </c>
      <c r="DN140" s="54">
        <v>-62.4</v>
      </c>
      <c r="DO140" s="54">
        <v>2819.6</v>
      </c>
      <c r="DP140" s="54">
        <v>891.1</v>
      </c>
      <c r="DQ140" s="54">
        <v>348.1</v>
      </c>
      <c r="DR140" s="28">
        <v>0.25</v>
      </c>
      <c r="DS140" s="40">
        <v>3</v>
      </c>
      <c r="DT140" s="41" t="s">
        <v>497</v>
      </c>
    </row>
    <row r="141" spans="1:124" s="27" customFormat="1" ht="14">
      <c r="A141" s="30" t="s">
        <v>328</v>
      </c>
      <c r="B141" s="30" t="s">
        <v>329</v>
      </c>
      <c r="C141" s="31">
        <v>1959</v>
      </c>
      <c r="D141" s="32" t="s">
        <v>252</v>
      </c>
      <c r="E141" s="32" t="s">
        <v>253</v>
      </c>
      <c r="F141" s="32" t="s">
        <v>254</v>
      </c>
      <c r="G141" s="33">
        <v>60000</v>
      </c>
      <c r="H141" s="39">
        <v>78978</v>
      </c>
      <c r="I141" s="39">
        <v>43.03</v>
      </c>
      <c r="J141" s="39">
        <v>52.02</v>
      </c>
      <c r="K141" s="39">
        <v>39.799999999999997</v>
      </c>
      <c r="L141" s="28">
        <v>4.6300000000000001E-2</v>
      </c>
      <c r="M141" s="28">
        <v>0</v>
      </c>
      <c r="N141" s="28">
        <v>2.1999999999999998E-4</v>
      </c>
      <c r="O141" s="28">
        <v>1E-4</v>
      </c>
      <c r="P141" s="36">
        <v>0.78800000000000003</v>
      </c>
      <c r="Q141" s="36">
        <v>0.879</v>
      </c>
      <c r="R141" s="28">
        <v>0.29234099988721007</v>
      </c>
      <c r="S141" s="28">
        <v>0.22520423551147456</v>
      </c>
      <c r="T141" s="37" t="s">
        <v>226</v>
      </c>
      <c r="U141" s="34">
        <v>1835.5</v>
      </c>
      <c r="V141" s="43">
        <v>2.8</v>
      </c>
      <c r="W141" s="39"/>
      <c r="X141" s="35">
        <v>2.1800000000000002</v>
      </c>
      <c r="Y141" s="39">
        <v>120.9</v>
      </c>
      <c r="Z141" s="28">
        <v>1</v>
      </c>
      <c r="AA141" s="39">
        <v>39527.699999999997</v>
      </c>
      <c r="AB141" s="39">
        <v>13680.7</v>
      </c>
      <c r="AC141" s="39">
        <v>3.01</v>
      </c>
      <c r="AD141" s="28">
        <v>-2.8900000000000002E-2</v>
      </c>
      <c r="AE141" s="28">
        <v>5.3699999999999998E-2</v>
      </c>
      <c r="AF141" s="28">
        <v>7.0699999999999999E-2</v>
      </c>
      <c r="AG141" s="28">
        <v>0.2</v>
      </c>
      <c r="AH141" s="28">
        <v>0.183</v>
      </c>
      <c r="AI141" s="28">
        <v>0.13900000000000001</v>
      </c>
      <c r="AJ141" s="28">
        <v>6.0199999999999997E-2</v>
      </c>
      <c r="AK141" s="28">
        <v>0.12</v>
      </c>
      <c r="AL141" s="28">
        <v>0.10300000000000001</v>
      </c>
      <c r="AM141" s="28">
        <v>3.4300000000000004E-2</v>
      </c>
      <c r="AN141" s="28">
        <v>3.8100000000000002E-2</v>
      </c>
      <c r="AO141" s="28">
        <v>-0.17300000000000001</v>
      </c>
      <c r="AP141" s="28">
        <v>-0.13100000000000001</v>
      </c>
      <c r="AQ141" s="28">
        <v>-7.6600000000000001E-2</v>
      </c>
      <c r="AR141" s="28">
        <v>0.78099999999999992</v>
      </c>
      <c r="AS141" s="28">
        <v>-1.5300000000000001E-2</v>
      </c>
      <c r="AT141" s="28">
        <v>-0.21</v>
      </c>
      <c r="AU141" s="28">
        <v>-6.8499999999999991E-2</v>
      </c>
      <c r="AV141" s="39">
        <v>47664</v>
      </c>
      <c r="AW141" s="39">
        <v>17401</v>
      </c>
      <c r="AX141" s="39">
        <v>12764</v>
      </c>
      <c r="AY141" s="39">
        <v>6527</v>
      </c>
      <c r="AZ141" s="28">
        <v>0.32</v>
      </c>
      <c r="BA141" s="54">
        <v>8162</v>
      </c>
      <c r="BB141" s="54">
        <v>747</v>
      </c>
      <c r="BC141" s="54">
        <v>-139</v>
      </c>
      <c r="BD141" s="54">
        <v>12764</v>
      </c>
      <c r="BE141" s="54">
        <v>-449</v>
      </c>
      <c r="BF141" s="54">
        <v>10</v>
      </c>
      <c r="BG141" s="54"/>
      <c r="BH141" s="54">
        <v>9552</v>
      </c>
      <c r="BI141" s="54">
        <v>3053</v>
      </c>
      <c r="BJ141" s="54"/>
      <c r="BK141" s="54">
        <v>12423</v>
      </c>
      <c r="BL141" s="54">
        <v>68693</v>
      </c>
      <c r="BM141" s="54">
        <v>1228</v>
      </c>
      <c r="BN141" s="54">
        <v>107827</v>
      </c>
      <c r="BO141" s="54">
        <v>25075</v>
      </c>
      <c r="BP141" s="54"/>
      <c r="BQ141" s="54">
        <v>46285</v>
      </c>
      <c r="BR141" s="54">
        <v>2519</v>
      </c>
      <c r="BS141" s="54">
        <v>4350</v>
      </c>
      <c r="BT141" s="54">
        <v>355</v>
      </c>
      <c r="BU141" s="54">
        <v>115269</v>
      </c>
      <c r="BV141" s="54">
        <v>46576</v>
      </c>
      <c r="BW141" s="54">
        <v>2592</v>
      </c>
      <c r="BX141" s="54">
        <v>23</v>
      </c>
      <c r="BY141" s="54">
        <v>2411</v>
      </c>
      <c r="BZ141" s="54">
        <v>22362</v>
      </c>
      <c r="CA141" s="54">
        <v>8309</v>
      </c>
      <c r="CB141" s="54">
        <v>28474</v>
      </c>
      <c r="CC141" s="54">
        <v>7616</v>
      </c>
      <c r="CD141" s="54">
        <v>10216</v>
      </c>
      <c r="CE141" s="54">
        <v>1349</v>
      </c>
      <c r="CF141" s="54"/>
      <c r="CG141" s="54">
        <v>45886</v>
      </c>
      <c r="CH141" s="29">
        <f t="shared" si="4"/>
        <v>64144</v>
      </c>
      <c r="CI141" s="54">
        <v>112</v>
      </c>
      <c r="CJ141" s="54">
        <v>171.5</v>
      </c>
      <c r="CK141" s="54">
        <v>231</v>
      </c>
      <c r="CL141" s="54">
        <v>231</v>
      </c>
      <c r="CM141" s="54">
        <v>231</v>
      </c>
      <c r="CN141" s="54">
        <v>246</v>
      </c>
      <c r="CO141" s="54">
        <v>3.53</v>
      </c>
      <c r="CP141" s="54">
        <v>3.53</v>
      </c>
      <c r="CQ141" s="54">
        <v>3.65</v>
      </c>
      <c r="CR141" s="54">
        <v>3.51</v>
      </c>
      <c r="CS141" s="54">
        <v>3.51</v>
      </c>
      <c r="CT141" s="54">
        <v>2.1</v>
      </c>
      <c r="CU141" s="54">
        <v>766</v>
      </c>
      <c r="CV141" s="54">
        <v>230</v>
      </c>
      <c r="CW141" s="54">
        <v>230</v>
      </c>
      <c r="CX141" s="54">
        <v>345</v>
      </c>
      <c r="CY141" s="54">
        <v>345</v>
      </c>
      <c r="CZ141" s="54">
        <v>429</v>
      </c>
      <c r="DA141" s="54">
        <v>480.48</v>
      </c>
      <c r="DB141" s="54">
        <v>-1693</v>
      </c>
      <c r="DC141" s="54"/>
      <c r="DD141" s="54">
        <v>-3710</v>
      </c>
      <c r="DE141" s="54"/>
      <c r="DF141" s="54"/>
      <c r="DG141" s="54">
        <v>-3476</v>
      </c>
      <c r="DH141" s="54">
        <v>442</v>
      </c>
      <c r="DI141" s="54">
        <v>772</v>
      </c>
      <c r="DJ141" s="54">
        <v>887</v>
      </c>
      <c r="DK141" s="54"/>
      <c r="DL141" s="54">
        <v>-380</v>
      </c>
      <c r="DM141" s="54">
        <v>937</v>
      </c>
      <c r="DN141" s="54">
        <v>962</v>
      </c>
      <c r="DO141" s="54">
        <v>47664</v>
      </c>
      <c r="DP141" s="54">
        <v>17401</v>
      </c>
      <c r="DQ141" s="54">
        <v>6527</v>
      </c>
      <c r="DR141" s="28">
        <v>0.1429</v>
      </c>
      <c r="DS141" s="40">
        <v>3</v>
      </c>
      <c r="DT141" s="41" t="s">
        <v>176</v>
      </c>
    </row>
    <row r="142" spans="1:124" s="27" customFormat="1" ht="14">
      <c r="A142" s="30" t="s">
        <v>362</v>
      </c>
      <c r="B142" s="30" t="s">
        <v>363</v>
      </c>
      <c r="C142" s="31">
        <v>1873</v>
      </c>
      <c r="D142" s="32" t="s">
        <v>252</v>
      </c>
      <c r="E142" s="32" t="s">
        <v>273</v>
      </c>
      <c r="F142" s="32" t="s">
        <v>254</v>
      </c>
      <c r="G142" s="33">
        <v>60000</v>
      </c>
      <c r="H142" s="39">
        <v>75403.100000000006</v>
      </c>
      <c r="I142" s="39">
        <v>40.82</v>
      </c>
      <c r="J142" s="39">
        <v>52.39</v>
      </c>
      <c r="K142" s="39">
        <v>38.6</v>
      </c>
      <c r="L142" s="28">
        <v>0.58450000000000002</v>
      </c>
      <c r="M142" s="28">
        <v>0.19839999999999999</v>
      </c>
      <c r="N142" s="28">
        <v>1.6000000000000001E-4</v>
      </c>
      <c r="O142" s="28">
        <v>0</v>
      </c>
      <c r="P142" s="36">
        <v>0.97899999999999998</v>
      </c>
      <c r="Q142" s="35">
        <v>1.17</v>
      </c>
      <c r="R142" s="28">
        <v>0.32381334710089354</v>
      </c>
      <c r="S142" s="28">
        <v>0.27875173132410541</v>
      </c>
      <c r="T142" s="37" t="s">
        <v>226</v>
      </c>
      <c r="U142" s="34">
        <v>1847.1</v>
      </c>
      <c r="V142" s="43">
        <v>2.8</v>
      </c>
      <c r="W142" s="39"/>
      <c r="X142" s="35">
        <v>4.5199999999999996</v>
      </c>
      <c r="Y142" s="39">
        <v>229</v>
      </c>
      <c r="Z142" s="28">
        <v>0.78400000000000003</v>
      </c>
      <c r="AA142" s="39">
        <v>41573</v>
      </c>
      <c r="AB142" s="39">
        <v>14499.8</v>
      </c>
      <c r="AC142" s="39">
        <v>3.37</v>
      </c>
      <c r="AD142" s="28">
        <v>-2.6000000000000002E-2</v>
      </c>
      <c r="AE142" s="28">
        <v>4.41E-2</v>
      </c>
      <c r="AF142" s="28">
        <v>7.0699999999999999E-2</v>
      </c>
      <c r="AG142" s="28">
        <v>0.2</v>
      </c>
      <c r="AH142" s="28">
        <v>0.183</v>
      </c>
      <c r="AI142" s="28">
        <v>0.13900000000000001</v>
      </c>
      <c r="AJ142" s="28">
        <v>6.0199999999999997E-2</v>
      </c>
      <c r="AK142" s="28">
        <v>0.12</v>
      </c>
      <c r="AL142" s="28">
        <v>0.10300000000000001</v>
      </c>
      <c r="AM142" s="28">
        <v>3.4300000000000004E-2</v>
      </c>
      <c r="AN142" s="28">
        <v>3.8100000000000002E-2</v>
      </c>
      <c r="AO142" s="28">
        <v>-0.17300000000000001</v>
      </c>
      <c r="AP142" s="28">
        <v>-0.13100000000000001</v>
      </c>
      <c r="AQ142" s="28">
        <v>-7.6600000000000001E-2</v>
      </c>
      <c r="AR142" s="28">
        <v>0.78099999999999992</v>
      </c>
      <c r="AS142" s="28">
        <v>-1.5300000000000001E-2</v>
      </c>
      <c r="AT142" s="28">
        <v>-0.21</v>
      </c>
      <c r="AU142" s="28">
        <v>-6.8499999999999991E-2</v>
      </c>
      <c r="AV142" s="39">
        <v>47664</v>
      </c>
      <c r="AW142" s="39">
        <v>17401</v>
      </c>
      <c r="AX142" s="39">
        <v>12764</v>
      </c>
      <c r="AY142" s="39">
        <v>6527</v>
      </c>
      <c r="AZ142" s="28">
        <v>0.32</v>
      </c>
      <c r="BA142" s="54">
        <v>8162</v>
      </c>
      <c r="BB142" s="54">
        <v>747</v>
      </c>
      <c r="BC142" s="54">
        <v>-139</v>
      </c>
      <c r="BD142" s="54">
        <v>12764</v>
      </c>
      <c r="BE142" s="54">
        <v>-449</v>
      </c>
      <c r="BF142" s="54">
        <v>10</v>
      </c>
      <c r="BG142" s="54"/>
      <c r="BH142" s="54">
        <v>9552</v>
      </c>
      <c r="BI142" s="54">
        <v>3053</v>
      </c>
      <c r="BJ142" s="54"/>
      <c r="BK142" s="54">
        <v>12423</v>
      </c>
      <c r="BL142" s="54">
        <v>68693</v>
      </c>
      <c r="BM142" s="54">
        <v>1228</v>
      </c>
      <c r="BN142" s="54">
        <v>107827</v>
      </c>
      <c r="BO142" s="54">
        <v>25075</v>
      </c>
      <c r="BP142" s="54"/>
      <c r="BQ142" s="54">
        <v>46285</v>
      </c>
      <c r="BR142" s="54">
        <v>2519</v>
      </c>
      <c r="BS142" s="54">
        <v>4350</v>
      </c>
      <c r="BT142" s="54">
        <v>355</v>
      </c>
      <c r="BU142" s="54">
        <v>115269</v>
      </c>
      <c r="BV142" s="54">
        <v>46576</v>
      </c>
      <c r="BW142" s="54">
        <v>2592</v>
      </c>
      <c r="BX142" s="54">
        <v>23</v>
      </c>
      <c r="BY142" s="54">
        <v>2411</v>
      </c>
      <c r="BZ142" s="54">
        <v>22362</v>
      </c>
      <c r="CA142" s="54">
        <v>8309</v>
      </c>
      <c r="CB142" s="54">
        <v>28474</v>
      </c>
      <c r="CC142" s="54">
        <v>7616</v>
      </c>
      <c r="CD142" s="54">
        <v>10216</v>
      </c>
      <c r="CE142" s="54">
        <v>1349</v>
      </c>
      <c r="CF142" s="54"/>
      <c r="CG142" s="54">
        <v>45886</v>
      </c>
      <c r="CH142" s="29">
        <f t="shared" si="4"/>
        <v>64144</v>
      </c>
      <c r="CI142" s="54">
        <v>112</v>
      </c>
      <c r="CJ142" s="54">
        <v>171.5</v>
      </c>
      <c r="CK142" s="54">
        <v>231</v>
      </c>
      <c r="CL142" s="54">
        <v>231</v>
      </c>
      <c r="CM142" s="54">
        <v>231</v>
      </c>
      <c r="CN142" s="54">
        <v>246</v>
      </c>
      <c r="CO142" s="54">
        <v>3.53</v>
      </c>
      <c r="CP142" s="54">
        <v>3.53</v>
      </c>
      <c r="CQ142" s="54">
        <v>3.65</v>
      </c>
      <c r="CR142" s="54">
        <v>3.51</v>
      </c>
      <c r="CS142" s="54">
        <v>3.51</v>
      </c>
      <c r="CT142" s="54">
        <v>2.1</v>
      </c>
      <c r="CU142" s="54">
        <v>766</v>
      </c>
      <c r="CV142" s="54">
        <v>230</v>
      </c>
      <c r="CW142" s="54">
        <v>230</v>
      </c>
      <c r="CX142" s="54">
        <v>345</v>
      </c>
      <c r="CY142" s="54">
        <v>345</v>
      </c>
      <c r="CZ142" s="54">
        <v>429</v>
      </c>
      <c r="DA142" s="54">
        <v>480.48</v>
      </c>
      <c r="DB142" s="54">
        <v>-1693</v>
      </c>
      <c r="DC142" s="54"/>
      <c r="DD142" s="54">
        <v>-3710</v>
      </c>
      <c r="DE142" s="54"/>
      <c r="DF142" s="54"/>
      <c r="DG142" s="54">
        <v>-3476</v>
      </c>
      <c r="DH142" s="54">
        <v>442</v>
      </c>
      <c r="DI142" s="54">
        <v>772</v>
      </c>
      <c r="DJ142" s="54">
        <v>887</v>
      </c>
      <c r="DK142" s="54"/>
      <c r="DL142" s="54">
        <v>-380</v>
      </c>
      <c r="DM142" s="54">
        <v>937</v>
      </c>
      <c r="DN142" s="54">
        <v>962</v>
      </c>
      <c r="DO142" s="54">
        <v>47664</v>
      </c>
      <c r="DP142" s="54">
        <v>17401</v>
      </c>
      <c r="DQ142" s="54">
        <v>6527</v>
      </c>
      <c r="DR142" s="28">
        <v>0.1429</v>
      </c>
      <c r="DS142" s="40">
        <v>1</v>
      </c>
      <c r="DT142" s="41" t="s">
        <v>246</v>
      </c>
    </row>
    <row r="143" spans="1:124" s="27" customFormat="1" ht="14">
      <c r="A143" s="30" t="s">
        <v>177</v>
      </c>
      <c r="B143" s="30" t="s">
        <v>178</v>
      </c>
      <c r="C143" s="31">
        <v>1896</v>
      </c>
      <c r="D143" s="32" t="s">
        <v>163</v>
      </c>
      <c r="E143" s="32" t="s">
        <v>179</v>
      </c>
      <c r="F143" s="32" t="s">
        <v>164</v>
      </c>
      <c r="G143" s="33">
        <v>88509</v>
      </c>
      <c r="H143" s="39">
        <v>235866.2</v>
      </c>
      <c r="I143" s="39">
        <v>278.24</v>
      </c>
      <c r="J143" s="39">
        <v>308.83</v>
      </c>
      <c r="K143" s="39">
        <v>249.3</v>
      </c>
      <c r="L143" s="28">
        <v>0.31230000000000002</v>
      </c>
      <c r="M143" s="28">
        <v>6.2800000000000009E-2</v>
      </c>
      <c r="N143" s="28">
        <v>9.4700000000000006E-2</v>
      </c>
      <c r="O143" s="28">
        <v>1.2E-4</v>
      </c>
      <c r="P143" s="36">
        <v>0.64700000000000002</v>
      </c>
      <c r="Q143" s="36">
        <v>0.20699999999999999</v>
      </c>
      <c r="R143" s="28">
        <v>0.25719750781197581</v>
      </c>
      <c r="S143" s="28">
        <v>0.15442279624459596</v>
      </c>
      <c r="T143" s="37" t="s">
        <v>160</v>
      </c>
      <c r="U143" s="34">
        <v>849.8</v>
      </c>
      <c r="V143" s="44">
        <v>35.799999999999997</v>
      </c>
      <c r="W143" s="39"/>
      <c r="X143" s="35">
        <v>1.54</v>
      </c>
      <c r="Y143" s="39">
        <v>282.3</v>
      </c>
      <c r="Z143" s="28">
        <v>0.84299999999999997</v>
      </c>
      <c r="AA143" s="39">
        <v>48967.6</v>
      </c>
      <c r="AB143" s="39">
        <v>20318.599999999999</v>
      </c>
      <c r="AC143" s="39">
        <v>14.5</v>
      </c>
      <c r="AD143" s="28">
        <v>1.6799999999999999E-2</v>
      </c>
      <c r="AE143" s="28">
        <v>5.9800000000000006E-2</v>
      </c>
      <c r="AF143" s="28">
        <v>3.5200000000000002E-2</v>
      </c>
      <c r="AG143" s="28">
        <v>0.10300000000000001</v>
      </c>
      <c r="AH143" s="28">
        <v>7.8100000000000003E-2</v>
      </c>
      <c r="AI143" s="28">
        <v>4.8399999999999999E-2</v>
      </c>
      <c r="AJ143" s="28">
        <v>3.6900000000000002E-2</v>
      </c>
      <c r="AK143" s="28">
        <v>1.78E-2</v>
      </c>
      <c r="AL143" s="28">
        <v>1.4499999999999999E-2</v>
      </c>
      <c r="AM143" s="28">
        <v>-5.0800000000000003E-3</v>
      </c>
      <c r="AN143" s="28">
        <v>-3.8999999999999999E-4</v>
      </c>
      <c r="AO143" s="28">
        <v>6.9500000000000006E-2</v>
      </c>
      <c r="AP143" s="28">
        <v>6.4399999999999999E-2</v>
      </c>
      <c r="AQ143" s="28">
        <v>4.1700000000000001E-2</v>
      </c>
      <c r="AR143" s="28">
        <v>-0.16399999999999998</v>
      </c>
      <c r="AS143" s="28">
        <v>2.52E-2</v>
      </c>
      <c r="AT143" s="28">
        <v>3.5099999999999999E-2</v>
      </c>
      <c r="AU143" s="28">
        <v>2.58E-2</v>
      </c>
      <c r="AV143" s="39">
        <v>50199.3</v>
      </c>
      <c r="AW143" s="39">
        <v>19293.099999999999</v>
      </c>
      <c r="AX143" s="39">
        <v>16652.599999999999</v>
      </c>
      <c r="AY143" s="39">
        <v>9394.4</v>
      </c>
      <c r="AZ143" s="28">
        <v>0.23800000000000002</v>
      </c>
      <c r="BA143" s="54">
        <v>2985.8</v>
      </c>
      <c r="BB143" s="54">
        <v>10942.7</v>
      </c>
      <c r="BC143" s="54"/>
      <c r="BD143" s="54">
        <v>16652.599999999999</v>
      </c>
      <c r="BE143" s="54">
        <v>-952.3</v>
      </c>
      <c r="BF143" s="54">
        <v>37.200000000000003</v>
      </c>
      <c r="BG143" s="54">
        <v>-879.8</v>
      </c>
      <c r="BH143" s="54">
        <v>12598.7</v>
      </c>
      <c r="BI143" s="54">
        <v>2999.9</v>
      </c>
      <c r="BJ143" s="54"/>
      <c r="BK143" s="54">
        <v>3767</v>
      </c>
      <c r="BL143" s="54">
        <v>17309.900000000001</v>
      </c>
      <c r="BM143" s="54">
        <v>10015.5</v>
      </c>
      <c r="BN143" s="54">
        <v>76146.600000000006</v>
      </c>
      <c r="BO143" s="54">
        <v>25920.1</v>
      </c>
      <c r="BP143" s="54"/>
      <c r="BQ143" s="54">
        <v>19716.900000000001</v>
      </c>
      <c r="BR143" s="54">
        <v>8927.2999999999993</v>
      </c>
      <c r="BS143" s="54">
        <v>7794.8</v>
      </c>
      <c r="BT143" s="54">
        <v>374.5</v>
      </c>
      <c r="BU143" s="54">
        <v>34566.5</v>
      </c>
      <c r="BV143" s="54">
        <v>17256.599999999999</v>
      </c>
      <c r="BW143" s="54">
        <v>2409</v>
      </c>
      <c r="BX143" s="54">
        <v>3336.2</v>
      </c>
      <c r="BY143" s="54">
        <v>2876.1</v>
      </c>
      <c r="BZ143" s="54">
        <v>19323.3</v>
      </c>
      <c r="CA143" s="54">
        <v>1985.2</v>
      </c>
      <c r="CB143" s="54">
        <v>21001.7</v>
      </c>
      <c r="CC143" s="54">
        <v>2186.4</v>
      </c>
      <c r="CD143" s="54">
        <v>4491.8999999999996</v>
      </c>
      <c r="CE143" s="54">
        <v>8023.6</v>
      </c>
      <c r="CF143" s="54"/>
      <c r="CG143" s="54">
        <v>21666.5</v>
      </c>
      <c r="CH143" s="29">
        <f t="shared" si="4"/>
        <v>38176.299999999996</v>
      </c>
      <c r="CI143" s="54">
        <v>9961.1</v>
      </c>
      <c r="CJ143" s="54">
        <v>9982.2999999999993</v>
      </c>
      <c r="CK143" s="54">
        <v>10368.200000000001</v>
      </c>
      <c r="CL143" s="54">
        <v>10446</v>
      </c>
      <c r="CM143" s="54">
        <v>10409.9</v>
      </c>
      <c r="CN143" s="54">
        <v>10172.6</v>
      </c>
      <c r="CO143" s="54">
        <v>11.1</v>
      </c>
      <c r="CP143" s="54">
        <v>11.1</v>
      </c>
      <c r="CQ143" s="54">
        <v>11.2</v>
      </c>
      <c r="CR143" s="54">
        <v>10.9</v>
      </c>
      <c r="CS143" s="54">
        <v>10.9</v>
      </c>
      <c r="CT143" s="54">
        <v>8.0500000000000007</v>
      </c>
      <c r="CU143" s="54">
        <v>181.2</v>
      </c>
      <c r="CV143" s="54">
        <v>138.19999999999999</v>
      </c>
      <c r="CW143" s="54">
        <v>138.19999999999999</v>
      </c>
      <c r="CX143" s="54">
        <v>138.19999999999999</v>
      </c>
      <c r="CY143" s="54">
        <v>138.19999999999999</v>
      </c>
      <c r="CZ143" s="54">
        <v>245.6</v>
      </c>
      <c r="DA143" s="54">
        <v>442.9</v>
      </c>
      <c r="DB143" s="54">
        <v>-1068.0999999999999</v>
      </c>
      <c r="DC143" s="54"/>
      <c r="DD143" s="54">
        <v>-6661.2</v>
      </c>
      <c r="DE143" s="54">
        <v>-901</v>
      </c>
      <c r="DF143" s="54">
        <v>97.6</v>
      </c>
      <c r="DG143" s="54">
        <v>-3686.5</v>
      </c>
      <c r="DH143" s="54">
        <v>8932.2999999999993</v>
      </c>
      <c r="DI143" s="54">
        <v>534.5</v>
      </c>
      <c r="DJ143" s="54"/>
      <c r="DK143" s="54">
        <v>-9697.4</v>
      </c>
      <c r="DL143" s="54"/>
      <c r="DM143" s="54"/>
      <c r="DN143" s="54"/>
      <c r="DO143" s="54">
        <v>50199.3</v>
      </c>
      <c r="DP143" s="54">
        <v>19293.099999999999</v>
      </c>
      <c r="DQ143" s="54">
        <v>9394.4</v>
      </c>
      <c r="DR143" s="28">
        <v>0.1429</v>
      </c>
      <c r="DS143" s="40">
        <v>1</v>
      </c>
      <c r="DT143" s="41" t="s">
        <v>246</v>
      </c>
    </row>
    <row r="144" spans="1:124" s="27" customFormat="1" ht="28">
      <c r="A144" s="30" t="s">
        <v>196</v>
      </c>
      <c r="B144" s="30" t="s">
        <v>197</v>
      </c>
      <c r="C144" s="42" t="s">
        <v>151</v>
      </c>
      <c r="D144" s="32" t="s">
        <v>148</v>
      </c>
      <c r="E144" s="32" t="s">
        <v>198</v>
      </c>
      <c r="F144" s="32" t="s">
        <v>149</v>
      </c>
      <c r="G144" s="33">
        <v>94000</v>
      </c>
      <c r="H144" s="39">
        <v>191922</v>
      </c>
      <c r="I144" s="39">
        <v>30.1</v>
      </c>
      <c r="J144" s="39">
        <v>33.86</v>
      </c>
      <c r="K144" s="39">
        <v>26.4</v>
      </c>
      <c r="L144" s="28">
        <v>0.96400000000000008</v>
      </c>
      <c r="M144" s="28">
        <v>1.1599999999999999E-2</v>
      </c>
      <c r="N144" s="28">
        <v>2.9E-4</v>
      </c>
      <c r="O144" s="28">
        <v>1.0000000000000001E-5</v>
      </c>
      <c r="P144" s="36">
        <v>0.93799999999999994</v>
      </c>
      <c r="Q144" s="36">
        <v>0.51800000000000002</v>
      </c>
      <c r="R144" s="28">
        <v>0.26868630073959521</v>
      </c>
      <c r="S144" s="28">
        <v>0.15131748522009392</v>
      </c>
      <c r="T144" s="37" t="s">
        <v>160</v>
      </c>
      <c r="U144" s="34">
        <v>6259.5</v>
      </c>
      <c r="V144" s="38"/>
      <c r="W144" s="39"/>
      <c r="X144" s="35">
        <v>6.66</v>
      </c>
      <c r="Y144" s="39">
        <v>185.7</v>
      </c>
      <c r="Z144" s="28">
        <v>0.96</v>
      </c>
      <c r="AA144" s="39">
        <v>323046.5</v>
      </c>
      <c r="AB144" s="39">
        <v>40447.4</v>
      </c>
      <c r="AC144" s="39">
        <v>1.88</v>
      </c>
      <c r="AD144" s="28">
        <v>-6.0400000000000002E-2</v>
      </c>
      <c r="AE144" s="28">
        <v>0.02</v>
      </c>
      <c r="AF144" s="28">
        <v>-2.18E-2</v>
      </c>
      <c r="AG144" s="28">
        <v>-9.2899999999999996E-3</v>
      </c>
      <c r="AH144" s="28">
        <v>1.5300000000000001E-2</v>
      </c>
      <c r="AI144" s="28">
        <v>4.6900000000000004E-2</v>
      </c>
      <c r="AJ144" s="28">
        <v>3.5099999999999999E-2</v>
      </c>
      <c r="AK144" s="28">
        <v>7.4499999999999997E-2</v>
      </c>
      <c r="AL144" s="28">
        <v>8.8499999999999995E-2</v>
      </c>
      <c r="AM144" s="28">
        <v>8.6500000000000007E-2</v>
      </c>
      <c r="AN144" s="28">
        <v>-0.21600000000000003</v>
      </c>
      <c r="AO144" s="28">
        <v>-0.193</v>
      </c>
      <c r="AP144" s="28">
        <v>-7.3499999999999996E-2</v>
      </c>
      <c r="AQ144" s="28">
        <v>-3.61E-2</v>
      </c>
      <c r="AR144" s="28">
        <v>-9.1400000000000009E-2</v>
      </c>
      <c r="AS144" s="28">
        <v>-0.17100000000000001</v>
      </c>
      <c r="AT144" s="28">
        <v>-8.2699999999999996E-2</v>
      </c>
      <c r="AU144" s="28">
        <v>-6.6799999999999998E-2</v>
      </c>
      <c r="AV144" s="39">
        <v>421105</v>
      </c>
      <c r="AW144" s="39">
        <v>44378</v>
      </c>
      <c r="AX144" s="39">
        <v>23026</v>
      </c>
      <c r="AY144" s="39">
        <v>14874</v>
      </c>
      <c r="AZ144" s="28">
        <v>0.48</v>
      </c>
      <c r="BA144" s="54">
        <v>31854</v>
      </c>
      <c r="BB144" s="54">
        <v>18189</v>
      </c>
      <c r="BC144" s="54">
        <v>21352</v>
      </c>
      <c r="BD144" s="54">
        <v>23026</v>
      </c>
      <c r="BE144" s="54">
        <v>-1804</v>
      </c>
      <c r="BF144" s="54">
        <v>1094</v>
      </c>
      <c r="BG144" s="54"/>
      <c r="BH144" s="54">
        <v>28314</v>
      </c>
      <c r="BI144" s="54">
        <v>13584</v>
      </c>
      <c r="BJ144" s="54"/>
      <c r="BK144" s="54">
        <v>21607</v>
      </c>
      <c r="BL144" s="54">
        <v>192472</v>
      </c>
      <c r="BM144" s="54">
        <v>2396</v>
      </c>
      <c r="BN144" s="54">
        <v>353116</v>
      </c>
      <c r="BO144" s="54">
        <v>45540</v>
      </c>
      <c r="BP144" s="54"/>
      <c r="BQ144" s="54">
        <v>171966</v>
      </c>
      <c r="BR144" s="54">
        <v>28393</v>
      </c>
      <c r="BS144" s="54">
        <v>19701</v>
      </c>
      <c r="BT144" s="54">
        <v>14037</v>
      </c>
      <c r="BU144" s="54">
        <v>364199</v>
      </c>
      <c r="BV144" s="54">
        <v>171727</v>
      </c>
      <c r="BW144" s="54">
        <v>32131</v>
      </c>
      <c r="BX144" s="54">
        <v>1590</v>
      </c>
      <c r="BY144" s="54">
        <v>23706</v>
      </c>
      <c r="BZ144" s="54">
        <v>32144</v>
      </c>
      <c r="CA144" s="54">
        <v>820</v>
      </c>
      <c r="CB144" s="54">
        <v>44562</v>
      </c>
      <c r="CC144" s="54">
        <v>1101</v>
      </c>
      <c r="CD144" s="54">
        <v>9696</v>
      </c>
      <c r="CE144" s="54">
        <v>2563</v>
      </c>
      <c r="CF144" s="54"/>
      <c r="CG144" s="54">
        <v>180047</v>
      </c>
      <c r="CH144" s="29">
        <f t="shared" si="4"/>
        <v>214913</v>
      </c>
      <c r="CI144" s="54">
        <v>1222</v>
      </c>
      <c r="CJ144" s="54">
        <v>1287</v>
      </c>
      <c r="CK144" s="54">
        <v>1276</v>
      </c>
      <c r="CL144" s="54">
        <v>1307</v>
      </c>
      <c r="CM144" s="54">
        <v>1318</v>
      </c>
      <c r="CN144" s="54">
        <v>1306</v>
      </c>
      <c r="CO144" s="54">
        <v>2.36</v>
      </c>
      <c r="CP144" s="54">
        <v>2.36</v>
      </c>
      <c r="CQ144" s="54">
        <v>2.82</v>
      </c>
      <c r="CR144" s="54">
        <v>2.36</v>
      </c>
      <c r="CS144" s="54">
        <v>2.36</v>
      </c>
      <c r="CT144" s="54">
        <v>1.88</v>
      </c>
      <c r="CU144" s="54">
        <v>9900</v>
      </c>
      <c r="CV144" s="54">
        <v>3050</v>
      </c>
      <c r="CW144" s="54">
        <v>3050</v>
      </c>
      <c r="CX144" s="54">
        <v>4550</v>
      </c>
      <c r="CY144" s="54">
        <v>4550</v>
      </c>
      <c r="CZ144" s="54">
        <v>5700</v>
      </c>
      <c r="DA144" s="54">
        <v>4572</v>
      </c>
      <c r="DB144" s="54">
        <v>-9566</v>
      </c>
      <c r="DC144" s="54"/>
      <c r="DD144" s="54">
        <v>-9444</v>
      </c>
      <c r="DE144" s="54">
        <v>-3328</v>
      </c>
      <c r="DF144" s="54">
        <v>232</v>
      </c>
      <c r="DG144" s="54">
        <v>-7421</v>
      </c>
      <c r="DH144" s="54">
        <v>7778</v>
      </c>
      <c r="DI144" s="54">
        <v>2324</v>
      </c>
      <c r="DJ144" s="54"/>
      <c r="DK144" s="54"/>
      <c r="DL144" s="54">
        <v>-12</v>
      </c>
      <c r="DM144" s="54">
        <v>7958</v>
      </c>
      <c r="DN144" s="54">
        <v>-1541</v>
      </c>
      <c r="DO144" s="54">
        <v>421105</v>
      </c>
      <c r="DP144" s="54">
        <v>44378</v>
      </c>
      <c r="DQ144" s="54">
        <v>14874</v>
      </c>
      <c r="DR144" s="28">
        <v>0.25</v>
      </c>
      <c r="DS144" s="40">
        <v>1</v>
      </c>
      <c r="DT144" s="41" t="s">
        <v>189</v>
      </c>
    </row>
    <row r="145" spans="1:124" s="27" customFormat="1" ht="14">
      <c r="A145" s="30" t="s">
        <v>350</v>
      </c>
      <c r="B145" s="30" t="s">
        <v>351</v>
      </c>
      <c r="C145" s="31">
        <v>1895</v>
      </c>
      <c r="D145" s="32" t="s">
        <v>230</v>
      </c>
      <c r="E145" s="32" t="s">
        <v>273</v>
      </c>
      <c r="F145" s="32" t="s">
        <v>184</v>
      </c>
      <c r="G145" s="33"/>
      <c r="H145" s="39">
        <v>86364</v>
      </c>
      <c r="I145" s="39">
        <v>53.66</v>
      </c>
      <c r="J145" s="39">
        <v>57.24</v>
      </c>
      <c r="K145" s="39">
        <v>44.5</v>
      </c>
      <c r="L145" s="28">
        <v>0.38979999999999998</v>
      </c>
      <c r="M145" s="28">
        <v>0.40740000000000004</v>
      </c>
      <c r="N145" s="28">
        <v>1.32E-3</v>
      </c>
      <c r="O145" s="28">
        <v>1.8999999999999998E-4</v>
      </c>
      <c r="P145" s="36">
        <v>0.96599999999999997</v>
      </c>
      <c r="Q145" s="36">
        <v>0.59899999999999998</v>
      </c>
      <c r="R145" s="28">
        <v>0.26545888137170137</v>
      </c>
      <c r="S145" s="28">
        <v>0.16889580749331781</v>
      </c>
      <c r="T145" s="37" t="s">
        <v>226</v>
      </c>
      <c r="U145" s="34">
        <v>1609.5</v>
      </c>
      <c r="V145" s="44">
        <v>32.5</v>
      </c>
      <c r="W145" s="39"/>
      <c r="X145" s="35">
        <v>2.52</v>
      </c>
      <c r="Y145" s="39">
        <v>80</v>
      </c>
      <c r="Z145" s="28">
        <v>0.54400000000000004</v>
      </c>
      <c r="AA145" s="39">
        <v>17287.2</v>
      </c>
      <c r="AB145" s="39">
        <v>6529</v>
      </c>
      <c r="AC145" s="39">
        <v>2.4500000000000002</v>
      </c>
      <c r="AD145" s="28">
        <v>1.9099999999999999E-2</v>
      </c>
      <c r="AE145" s="28">
        <v>7.4700000000000003E-2</v>
      </c>
      <c r="AF145" s="28">
        <v>0.11800000000000001</v>
      </c>
      <c r="AG145" s="28">
        <v>8.4600000000000009E-2</v>
      </c>
      <c r="AH145" s="28">
        <v>7.9399999999999998E-2</v>
      </c>
      <c r="AI145" s="28">
        <v>5.3399999999999996E-2</v>
      </c>
      <c r="AJ145" s="28">
        <v>0.20499999999999999</v>
      </c>
      <c r="AK145" s="28">
        <v>0.10300000000000001</v>
      </c>
      <c r="AL145" s="28">
        <v>8.8599999999999998E-2</v>
      </c>
      <c r="AM145" s="28">
        <v>5.5099999999999996E-2</v>
      </c>
      <c r="AN145" s="28">
        <v>0.109</v>
      </c>
      <c r="AO145" s="28">
        <v>0.16</v>
      </c>
      <c r="AP145" s="28">
        <v>0.12300000000000001</v>
      </c>
      <c r="AQ145" s="28">
        <v>2.12E-2</v>
      </c>
      <c r="AR145" s="28">
        <v>7.5600000000000001E-2</v>
      </c>
      <c r="AS145" s="28">
        <v>9.2799999999999994E-2</v>
      </c>
      <c r="AT145" s="28">
        <v>6.3E-2</v>
      </c>
      <c r="AU145" s="28">
        <v>-8.8199999999999997E-3</v>
      </c>
      <c r="AV145" s="39">
        <v>16967</v>
      </c>
      <c r="AW145" s="39">
        <v>5839</v>
      </c>
      <c r="AX145" s="39">
        <v>4630</v>
      </c>
      <c r="AY145" s="39">
        <v>3641</v>
      </c>
      <c r="AZ145" s="28">
        <v>0.25</v>
      </c>
      <c r="BA145" s="54">
        <v>1405</v>
      </c>
      <c r="BB145" s="54">
        <v>5106</v>
      </c>
      <c r="BC145" s="54">
        <v>1281</v>
      </c>
      <c r="BD145" s="54">
        <v>4630</v>
      </c>
      <c r="BE145" s="54">
        <v>-935</v>
      </c>
      <c r="BF145" s="54">
        <v>330</v>
      </c>
      <c r="BG145" s="54"/>
      <c r="BH145" s="54">
        <v>5221</v>
      </c>
      <c r="BI145" s="54">
        <v>1305</v>
      </c>
      <c r="BJ145" s="54"/>
      <c r="BK145" s="54">
        <v>3015</v>
      </c>
      <c r="BL145" s="54">
        <v>8764</v>
      </c>
      <c r="BM145" s="54">
        <v>17612</v>
      </c>
      <c r="BN145" s="54">
        <v>52819</v>
      </c>
      <c r="BO145" s="54">
        <v>16581</v>
      </c>
      <c r="BP145" s="54"/>
      <c r="BQ145" s="54">
        <v>26046</v>
      </c>
      <c r="BR145" s="54">
        <v>1933</v>
      </c>
      <c r="BS145" s="54">
        <v>1175</v>
      </c>
      <c r="BT145" s="54">
        <v>367</v>
      </c>
      <c r="BU145" s="54"/>
      <c r="BV145" s="54"/>
      <c r="BW145" s="54">
        <v>3893</v>
      </c>
      <c r="BX145" s="54">
        <v>214</v>
      </c>
      <c r="BY145" s="54">
        <v>457</v>
      </c>
      <c r="BZ145" s="54">
        <v>11929</v>
      </c>
      <c r="CA145" s="54">
        <v>1207</v>
      </c>
      <c r="CB145" s="54">
        <v>17699</v>
      </c>
      <c r="CC145" s="54">
        <v>1100</v>
      </c>
      <c r="CD145" s="54">
        <v>1286</v>
      </c>
      <c r="CE145" s="54">
        <v>18704</v>
      </c>
      <c r="CF145" s="54"/>
      <c r="CG145" s="54">
        <v>25322</v>
      </c>
      <c r="CH145" s="29">
        <f t="shared" si="4"/>
        <v>41735</v>
      </c>
      <c r="CI145" s="54">
        <v>4</v>
      </c>
      <c r="CJ145" s="54">
        <v>4</v>
      </c>
      <c r="CK145" s="54">
        <v>4</v>
      </c>
      <c r="CL145" s="54">
        <v>4</v>
      </c>
      <c r="CM145" s="54">
        <v>4</v>
      </c>
      <c r="CN145" s="54">
        <v>4</v>
      </c>
      <c r="CO145" s="54">
        <v>2.2799999999999998</v>
      </c>
      <c r="CP145" s="54">
        <v>2.2799999999999998</v>
      </c>
      <c r="CQ145" s="54">
        <v>1.86</v>
      </c>
      <c r="CR145" s="54">
        <v>2.25</v>
      </c>
      <c r="CS145" s="54">
        <v>2.25</v>
      </c>
      <c r="CT145" s="54">
        <v>1.06</v>
      </c>
      <c r="CU145" s="54">
        <v>46</v>
      </c>
      <c r="CV145" s="54">
        <v>67.8</v>
      </c>
      <c r="CW145" s="54">
        <v>67.8</v>
      </c>
      <c r="CX145" s="54">
        <v>67.8</v>
      </c>
      <c r="CY145" s="54">
        <v>67.8</v>
      </c>
      <c r="CZ145" s="54">
        <v>125</v>
      </c>
      <c r="DA145" s="54">
        <v>140</v>
      </c>
      <c r="DB145" s="54">
        <v>75</v>
      </c>
      <c r="DC145" s="54"/>
      <c r="DD145" s="54">
        <v>-1693</v>
      </c>
      <c r="DE145" s="54">
        <v>-130</v>
      </c>
      <c r="DF145" s="54">
        <v>173</v>
      </c>
      <c r="DG145" s="54">
        <v>-2142</v>
      </c>
      <c r="DH145" s="54">
        <v>1269</v>
      </c>
      <c r="DI145" s="54">
        <v>1863</v>
      </c>
      <c r="DJ145" s="54">
        <v>0</v>
      </c>
      <c r="DK145" s="54">
        <v>-46</v>
      </c>
      <c r="DL145" s="54">
        <v>113</v>
      </c>
      <c r="DM145" s="54">
        <v>-73</v>
      </c>
      <c r="DN145" s="54">
        <v>128</v>
      </c>
      <c r="DO145" s="54">
        <v>16704</v>
      </c>
      <c r="DP145" s="54">
        <v>5445</v>
      </c>
      <c r="DQ145" s="54">
        <v>3381</v>
      </c>
      <c r="DR145" s="28">
        <v>0.1176</v>
      </c>
      <c r="DS145" s="40">
        <v>1</v>
      </c>
      <c r="DT145" s="41" t="s">
        <v>189</v>
      </c>
    </row>
    <row r="146" spans="1:124" s="27" customFormat="1" ht="28">
      <c r="A146" s="30" t="s">
        <v>634</v>
      </c>
      <c r="B146" s="30" t="s">
        <v>635</v>
      </c>
      <c r="C146" s="42" t="s">
        <v>151</v>
      </c>
      <c r="D146" s="32" t="s">
        <v>220</v>
      </c>
      <c r="E146" s="32" t="s">
        <v>195</v>
      </c>
      <c r="F146" s="32" t="s">
        <v>222</v>
      </c>
      <c r="G146" s="33"/>
      <c r="H146" s="39">
        <v>46911.1</v>
      </c>
      <c r="I146" s="39">
        <v>4.25</v>
      </c>
      <c r="J146" s="39">
        <v>4.32</v>
      </c>
      <c r="K146" s="39">
        <v>2.27</v>
      </c>
      <c r="L146" s="28">
        <v>7.2599999999999998E-2</v>
      </c>
      <c r="M146" s="28">
        <v>0.82010000000000005</v>
      </c>
      <c r="N146" s="28">
        <v>0</v>
      </c>
      <c r="O146" s="28">
        <v>0</v>
      </c>
      <c r="P146" s="36">
        <v>0.58099999999999996</v>
      </c>
      <c r="Q146" s="36">
        <v>0.54700000000000004</v>
      </c>
      <c r="R146" s="28">
        <v>0.35648532681625772</v>
      </c>
      <c r="S146" s="28">
        <v>0.30197268876821426</v>
      </c>
      <c r="T146" s="37" t="s">
        <v>914</v>
      </c>
      <c r="U146" s="34">
        <v>11025.6</v>
      </c>
      <c r="V146" s="38"/>
      <c r="W146" s="39"/>
      <c r="X146" s="34">
        <v>34.299999999999997</v>
      </c>
      <c r="Y146" s="39">
        <v>427.1</v>
      </c>
      <c r="Z146" s="28">
        <v>0.17699999999999999</v>
      </c>
      <c r="AA146" s="39">
        <v>114046.6</v>
      </c>
      <c r="AB146" s="39">
        <v>5229.3999999999996</v>
      </c>
      <c r="AC146" s="39">
        <v>0.47099999999999997</v>
      </c>
      <c r="AD146" s="28">
        <v>0.10199999999999999</v>
      </c>
      <c r="AE146" s="28">
        <v>0.128</v>
      </c>
      <c r="AF146" s="28" t="s">
        <v>151</v>
      </c>
      <c r="AG146" s="28" t="s">
        <v>151</v>
      </c>
      <c r="AH146" s="28" t="s">
        <v>151</v>
      </c>
      <c r="AI146" s="28" t="s">
        <v>151</v>
      </c>
      <c r="AJ146" s="28">
        <v>0.625</v>
      </c>
      <c r="AK146" s="28">
        <v>0.69599999999999995</v>
      </c>
      <c r="AL146" s="28">
        <v>0.43099999999999999</v>
      </c>
      <c r="AM146" s="28">
        <v>0.379</v>
      </c>
      <c r="AN146" s="28">
        <v>6.8000000000000005E-2</v>
      </c>
      <c r="AO146" s="28">
        <v>-0.158</v>
      </c>
      <c r="AP146" s="28">
        <v>-0.19699999999999998</v>
      </c>
      <c r="AQ146" s="28">
        <v>9.9199999999999997E-2</v>
      </c>
      <c r="AR146" s="28">
        <v>0.20300000000000001</v>
      </c>
      <c r="AS146" s="28">
        <v>0.19899999999999998</v>
      </c>
      <c r="AT146" s="28">
        <v>5.1399999999999994E-2</v>
      </c>
      <c r="AU146" s="28">
        <v>0.12</v>
      </c>
      <c r="AV146" s="39">
        <v>99797.8</v>
      </c>
      <c r="AW146" s="39">
        <v>3716.7</v>
      </c>
      <c r="AX146" s="39">
        <v>3126.2</v>
      </c>
      <c r="AY146" s="39">
        <v>4433.6000000000004</v>
      </c>
      <c r="AZ146" s="28">
        <v>0.14099999999999999</v>
      </c>
      <c r="BA146" s="54">
        <v>2712.7</v>
      </c>
      <c r="BB146" s="54">
        <v>9429.5</v>
      </c>
      <c r="BC146" s="54"/>
      <c r="BD146" s="54">
        <v>3126.2</v>
      </c>
      <c r="BE146" s="54">
        <v>-129.4</v>
      </c>
      <c r="BF146" s="54">
        <v>4548.8999999999996</v>
      </c>
      <c r="BG146" s="54">
        <v>1.38</v>
      </c>
      <c r="BH146" s="54">
        <v>7280.1</v>
      </c>
      <c r="BI146" s="54">
        <v>1024.4000000000001</v>
      </c>
      <c r="BJ146" s="54"/>
      <c r="BK146" s="54">
        <v>14544</v>
      </c>
      <c r="BL146" s="54">
        <v>6783.6</v>
      </c>
      <c r="BM146" s="54">
        <v>13.2</v>
      </c>
      <c r="BN146" s="54">
        <v>62145</v>
      </c>
      <c r="BO146" s="54">
        <v>1824.8</v>
      </c>
      <c r="BP146" s="54"/>
      <c r="BQ146" s="54">
        <v>23594.400000000001</v>
      </c>
      <c r="BR146" s="54">
        <v>7658.9</v>
      </c>
      <c r="BS146" s="54">
        <v>6015.6</v>
      </c>
      <c r="BT146" s="54">
        <v>7705.6</v>
      </c>
      <c r="BU146" s="54"/>
      <c r="BV146" s="54"/>
      <c r="BW146" s="54">
        <v>11651.5</v>
      </c>
      <c r="BX146" s="54">
        <v>887.6</v>
      </c>
      <c r="BY146" s="54">
        <v>14077.1</v>
      </c>
      <c r="BZ146" s="54">
        <v>937.2</v>
      </c>
      <c r="CA146" s="54">
        <v>3895.8</v>
      </c>
      <c r="CB146" s="54">
        <v>1029.3</v>
      </c>
      <c r="CC146" s="54">
        <v>4057.7</v>
      </c>
      <c r="CD146" s="54">
        <v>11827.8</v>
      </c>
      <c r="CE146" s="54">
        <v>13.9</v>
      </c>
      <c r="CF146" s="54"/>
      <c r="CG146" s="54">
        <v>21678.6</v>
      </c>
      <c r="CH146" s="29">
        <f t="shared" si="4"/>
        <v>10880.099999999999</v>
      </c>
      <c r="CI146" s="54">
        <v>1023.1</v>
      </c>
      <c r="CJ146" s="54">
        <v>1047.9000000000001</v>
      </c>
      <c r="CK146" s="54">
        <v>1010.2</v>
      </c>
      <c r="CL146" s="54">
        <v>1037.4000000000001</v>
      </c>
      <c r="CM146" s="54">
        <v>940.4</v>
      </c>
      <c r="CN146" s="54">
        <v>870.1</v>
      </c>
      <c r="CO146" s="54">
        <v>0.40200000000000002</v>
      </c>
      <c r="CP146" s="54">
        <v>0.40200000000000002</v>
      </c>
      <c r="CQ146" s="54">
        <v>0.26100000000000001</v>
      </c>
      <c r="CR146" s="54">
        <v>0.40200000000000002</v>
      </c>
      <c r="CS146" s="54">
        <v>0.40200000000000002</v>
      </c>
      <c r="CT146" s="54">
        <v>0.19500000000000001</v>
      </c>
      <c r="CU146" s="54"/>
      <c r="CV146" s="54"/>
      <c r="CW146" s="54"/>
      <c r="CX146" s="54"/>
      <c r="CY146" s="54"/>
      <c r="CZ146" s="54"/>
      <c r="DA146" s="54">
        <v>0</v>
      </c>
      <c r="DB146" s="54">
        <v>-99.4</v>
      </c>
      <c r="DC146" s="54"/>
      <c r="DD146" s="54">
        <v>-2538.6</v>
      </c>
      <c r="DE146" s="54"/>
      <c r="DF146" s="54">
        <v>1.82</v>
      </c>
      <c r="DG146" s="54">
        <v>-2960.5</v>
      </c>
      <c r="DH146" s="54">
        <v>2842.6</v>
      </c>
      <c r="DI146" s="54">
        <v>5232.8</v>
      </c>
      <c r="DJ146" s="54"/>
      <c r="DK146" s="54">
        <v>-118.4</v>
      </c>
      <c r="DL146" s="54">
        <v>6136.8</v>
      </c>
      <c r="DM146" s="54">
        <v>-1207.5999999999999</v>
      </c>
      <c r="DN146" s="54">
        <v>-4165.7</v>
      </c>
      <c r="DO146" s="54">
        <v>93069.5</v>
      </c>
      <c r="DP146" s="54">
        <v>3706.4</v>
      </c>
      <c r="DQ146" s="54">
        <v>4097.1000000000004</v>
      </c>
      <c r="DR146" s="28">
        <v>0.15380000000000002</v>
      </c>
      <c r="DS146" s="40"/>
      <c r="DT146" s="41"/>
    </row>
    <row r="147" spans="1:124" s="27" customFormat="1" ht="28">
      <c r="A147" s="30" t="s">
        <v>238</v>
      </c>
      <c r="B147" s="30" t="s">
        <v>239</v>
      </c>
      <c r="C147" s="31">
        <v>1938</v>
      </c>
      <c r="D147" s="32" t="s">
        <v>143</v>
      </c>
      <c r="E147" s="32" t="s">
        <v>240</v>
      </c>
      <c r="F147" s="32" t="s">
        <v>145</v>
      </c>
      <c r="G147" s="33"/>
      <c r="H147" s="39">
        <v>196368.3</v>
      </c>
      <c r="I147" s="39">
        <v>1347.96</v>
      </c>
      <c r="J147" s="39">
        <v>1392.22</v>
      </c>
      <c r="K147" s="39">
        <v>993.9</v>
      </c>
      <c r="L147" s="28">
        <v>0.52880000000000005</v>
      </c>
      <c r="M147" s="28">
        <v>0.1143</v>
      </c>
      <c r="N147" s="28">
        <v>4.6300000000000001E-2</v>
      </c>
      <c r="O147" s="28">
        <v>2.0000000000000002E-5</v>
      </c>
      <c r="P147" s="36">
        <v>0.81599999999999995</v>
      </c>
      <c r="Q147" s="36">
        <v>0.497</v>
      </c>
      <c r="R147" s="28">
        <v>0.27709816779364416</v>
      </c>
      <c r="S147" s="28">
        <v>0.20955359961382464</v>
      </c>
      <c r="T147" s="37" t="s">
        <v>213</v>
      </c>
      <c r="U147" s="34">
        <v>149.9</v>
      </c>
      <c r="V147" s="45">
        <v>5.0000000000000001E-3</v>
      </c>
      <c r="W147" s="39">
        <v>555.84</v>
      </c>
      <c r="X147" s="36">
        <v>0.23200000000000001</v>
      </c>
      <c r="Y147" s="39">
        <v>251.1</v>
      </c>
      <c r="Z147" s="28">
        <v>0.81799999999999995</v>
      </c>
      <c r="AA147" s="39">
        <v>199162</v>
      </c>
      <c r="AB147" s="39">
        <v>42288</v>
      </c>
      <c r="AC147" s="39">
        <v>138.80000000000001</v>
      </c>
      <c r="AD147" s="28">
        <v>5.0900000000000001E-2</v>
      </c>
      <c r="AE147" s="28">
        <v>9.4899999999999998E-2</v>
      </c>
      <c r="AF147" s="28">
        <v>7.9000000000000001E-2</v>
      </c>
      <c r="AG147" s="28">
        <v>7.8399999999999997E-2</v>
      </c>
      <c r="AH147" s="28">
        <v>9.6799999999999997E-2</v>
      </c>
      <c r="AI147" s="28">
        <v>9.6699999999999994E-2</v>
      </c>
      <c r="AJ147" s="28">
        <v>0.193</v>
      </c>
      <c r="AK147" s="28">
        <v>0.18</v>
      </c>
      <c r="AL147" s="28">
        <v>0.14300000000000002</v>
      </c>
      <c r="AM147" s="28">
        <v>8.6300000000000002E-2</v>
      </c>
      <c r="AN147" s="28">
        <v>0.19899999999999998</v>
      </c>
      <c r="AO147" s="28">
        <v>0.17</v>
      </c>
      <c r="AP147" s="28">
        <v>0.13699999999999998</v>
      </c>
      <c r="AQ147" s="28">
        <v>7.7100000000000002E-2</v>
      </c>
      <c r="AR147" s="28">
        <v>-0.22600000000000001</v>
      </c>
      <c r="AS147" s="28">
        <v>-0.32</v>
      </c>
      <c r="AT147" s="28">
        <v>-0.193</v>
      </c>
      <c r="AU147" s="28">
        <v>-9.8299999999999998E-2</v>
      </c>
      <c r="AV147" s="39">
        <v>188919.7</v>
      </c>
      <c r="AW147" s="39">
        <v>39104.300000000003</v>
      </c>
      <c r="AX147" s="39">
        <v>22927.200000000001</v>
      </c>
      <c r="AY147" s="39">
        <v>21147.5</v>
      </c>
      <c r="AZ147" s="28">
        <v>0.161</v>
      </c>
      <c r="BA147" s="54">
        <v>20195.099999999999</v>
      </c>
      <c r="BB147" s="54">
        <v>34307.1</v>
      </c>
      <c r="BC147" s="54">
        <v>980.7</v>
      </c>
      <c r="BD147" s="54">
        <v>22927.200000000001</v>
      </c>
      <c r="BE147" s="54">
        <v>-543.20000000000005</v>
      </c>
      <c r="BF147" s="54">
        <v>2995.5</v>
      </c>
      <c r="BG147" s="54"/>
      <c r="BH147" s="54">
        <v>25538.3</v>
      </c>
      <c r="BI147" s="54">
        <v>4105.1000000000004</v>
      </c>
      <c r="BJ147" s="54"/>
      <c r="BK147" s="54">
        <v>15429</v>
      </c>
      <c r="BL147" s="54">
        <v>74093.399999999994</v>
      </c>
      <c r="BM147" s="54">
        <v>677.6</v>
      </c>
      <c r="BN147" s="54">
        <v>211106.6</v>
      </c>
      <c r="BO147" s="54">
        <v>10321.1</v>
      </c>
      <c r="BP147" s="54">
        <v>109.5</v>
      </c>
      <c r="BQ147" s="54">
        <v>148586</v>
      </c>
      <c r="BR147" s="54">
        <v>22624.5</v>
      </c>
      <c r="BS147" s="54">
        <v>15865.8</v>
      </c>
      <c r="BT147" s="54">
        <v>4071.5</v>
      </c>
      <c r="BU147" s="54">
        <v>167921.1</v>
      </c>
      <c r="BV147" s="54">
        <v>93827.8</v>
      </c>
      <c r="BW147" s="54">
        <v>7251.2</v>
      </c>
      <c r="BX147" s="54">
        <v>7356.2</v>
      </c>
      <c r="BY147" s="54">
        <v>17639.3</v>
      </c>
      <c r="BZ147" s="54">
        <v>1264.2</v>
      </c>
      <c r="CA147" s="54">
        <v>5411.3</v>
      </c>
      <c r="CB147" s="54">
        <v>10571.7</v>
      </c>
      <c r="CC147" s="54">
        <v>5279.3</v>
      </c>
      <c r="CD147" s="54">
        <v>15425.6</v>
      </c>
      <c r="CE147" s="54">
        <v>531</v>
      </c>
      <c r="CF147" s="54">
        <v>113.2</v>
      </c>
      <c r="CG147" s="54">
        <v>136821.70000000001</v>
      </c>
      <c r="CH147" s="29">
        <f t="shared" si="4"/>
        <v>131967.80000000002</v>
      </c>
      <c r="CI147" s="54">
        <v>13179.6</v>
      </c>
      <c r="CJ147" s="54">
        <v>13730</v>
      </c>
      <c r="CK147" s="54">
        <v>14675.1</v>
      </c>
      <c r="CL147" s="54">
        <v>13821.7</v>
      </c>
      <c r="CM147" s="54">
        <v>13563.9</v>
      </c>
      <c r="CN147" s="54">
        <v>12535.2</v>
      </c>
      <c r="CO147" s="54">
        <v>140.30000000000001</v>
      </c>
      <c r="CP147" s="54">
        <v>140.30000000000001</v>
      </c>
      <c r="CQ147" s="54">
        <v>106.1</v>
      </c>
      <c r="CR147" s="54">
        <v>140.30000000000001</v>
      </c>
      <c r="CS147" s="54">
        <v>140.30000000000001</v>
      </c>
      <c r="CT147" s="54">
        <v>18.3</v>
      </c>
      <c r="CU147" s="54"/>
      <c r="CV147" s="54"/>
      <c r="CW147" s="54"/>
      <c r="CX147" s="54"/>
      <c r="CY147" s="54"/>
      <c r="CZ147" s="54"/>
      <c r="DA147" s="54">
        <v>0</v>
      </c>
      <c r="DB147" s="54">
        <v>-2441.6999999999998</v>
      </c>
      <c r="DC147" s="54"/>
      <c r="DD147" s="54">
        <v>-2046.6</v>
      </c>
      <c r="DE147" s="54">
        <v>-1031</v>
      </c>
      <c r="DF147" s="54">
        <v>25.3</v>
      </c>
      <c r="DG147" s="54">
        <v>-3023</v>
      </c>
      <c r="DH147" s="54">
        <v>3274.4</v>
      </c>
      <c r="DI147" s="54">
        <v>-10052.6</v>
      </c>
      <c r="DJ147" s="54"/>
      <c r="DK147" s="54">
        <v>-161.80000000000001</v>
      </c>
      <c r="DL147" s="54">
        <v>-243.6</v>
      </c>
      <c r="DM147" s="54">
        <v>244.6</v>
      </c>
      <c r="DN147" s="54">
        <v>-162.5</v>
      </c>
      <c r="DO147" s="54">
        <v>188919.7</v>
      </c>
      <c r="DP147" s="54">
        <v>39104.300000000003</v>
      </c>
      <c r="DQ147" s="54">
        <v>21147.5</v>
      </c>
      <c r="DR147" s="28">
        <v>0.36359999999999998</v>
      </c>
      <c r="DS147" s="40"/>
      <c r="DT147" s="41" t="s">
        <v>565</v>
      </c>
    </row>
    <row r="148" spans="1:124" s="27" customFormat="1" ht="14">
      <c r="A148" s="30" t="s">
        <v>292</v>
      </c>
      <c r="B148" s="30" t="s">
        <v>293</v>
      </c>
      <c r="C148" s="31">
        <v>1973</v>
      </c>
      <c r="D148" s="32" t="s">
        <v>163</v>
      </c>
      <c r="E148" s="32" t="s">
        <v>276</v>
      </c>
      <c r="F148" s="32" t="s">
        <v>164</v>
      </c>
      <c r="G148" s="33">
        <v>113496</v>
      </c>
      <c r="H148" s="39">
        <v>134512.79999999999</v>
      </c>
      <c r="I148" s="39">
        <v>101.95</v>
      </c>
      <c r="J148" s="39">
        <v>102.68</v>
      </c>
      <c r="K148" s="39">
        <v>75.7</v>
      </c>
      <c r="L148" s="28">
        <v>0.42219999999999996</v>
      </c>
      <c r="M148" s="28">
        <v>8.9600000000000013E-2</v>
      </c>
      <c r="N148" s="28">
        <v>1.0000000000000001E-5</v>
      </c>
      <c r="O148" s="28">
        <v>0</v>
      </c>
      <c r="P148" s="36">
        <v>0.68799999999999994</v>
      </c>
      <c r="Q148" s="36">
        <v>0.41799999999999998</v>
      </c>
      <c r="R148" s="28">
        <v>0.26620141870703362</v>
      </c>
      <c r="S148" s="28">
        <v>0.17810934564781319</v>
      </c>
      <c r="T148" s="37" t="s">
        <v>160</v>
      </c>
      <c r="U148" s="34">
        <v>1319.4</v>
      </c>
      <c r="V148" s="44">
        <v>25.6</v>
      </c>
      <c r="W148" s="39">
        <v>74.010000000000005</v>
      </c>
      <c r="X148" s="35">
        <v>3.11</v>
      </c>
      <c r="Y148" s="39">
        <v>251.9</v>
      </c>
      <c r="Z148" s="28">
        <v>0.89700000000000002</v>
      </c>
      <c r="AA148" s="39">
        <v>39002.300000000003</v>
      </c>
      <c r="AB148" s="39">
        <v>12350.8</v>
      </c>
      <c r="AC148" s="39">
        <v>6</v>
      </c>
      <c r="AD148" s="28">
        <v>4.5700000000000005E-2</v>
      </c>
      <c r="AE148" s="28">
        <v>6.13E-2</v>
      </c>
      <c r="AF148" s="28">
        <v>8.2599999999999993E-2</v>
      </c>
      <c r="AG148" s="28">
        <v>9.5700000000000007E-2</v>
      </c>
      <c r="AH148" s="28">
        <v>7.8299999999999995E-2</v>
      </c>
      <c r="AI148" s="28">
        <v>8.0500000000000002E-2</v>
      </c>
      <c r="AJ148" s="28">
        <v>-3.5699999999999996E-2</v>
      </c>
      <c r="AK148" s="28">
        <v>-3.0699999999999998E-2</v>
      </c>
      <c r="AL148" s="28">
        <v>-3.5499999999999997E-2</v>
      </c>
      <c r="AM148" s="28">
        <v>1.78E-2</v>
      </c>
      <c r="AN148" s="28">
        <v>-8.0500000000000002E-2</v>
      </c>
      <c r="AO148" s="28">
        <v>-3.1E-2</v>
      </c>
      <c r="AP148" s="28">
        <v>-5.8799999999999998E-2</v>
      </c>
      <c r="AQ148" s="28">
        <v>-9.11E-3</v>
      </c>
      <c r="AR148" s="28">
        <v>0.18100000000000002</v>
      </c>
      <c r="AS148" s="28">
        <v>0.124</v>
      </c>
      <c r="AT148" s="28">
        <v>3.8100000000000002E-2</v>
      </c>
      <c r="AU148" s="28">
        <v>2.41E-2</v>
      </c>
      <c r="AV148" s="39">
        <v>41286.699999999997</v>
      </c>
      <c r="AW148" s="39">
        <v>12594.6</v>
      </c>
      <c r="AX148" s="39">
        <v>8220.1</v>
      </c>
      <c r="AY148" s="39">
        <v>5313.8</v>
      </c>
      <c r="AZ148" s="28">
        <v>0.20600000000000002</v>
      </c>
      <c r="BA148" s="54">
        <v>1884.6</v>
      </c>
      <c r="BB148" s="54">
        <v>11195.3</v>
      </c>
      <c r="BC148" s="54">
        <v>3004.3</v>
      </c>
      <c r="BD148" s="54">
        <v>8220.1</v>
      </c>
      <c r="BE148" s="54">
        <v>-437</v>
      </c>
      <c r="BF148" s="54">
        <v>82.3</v>
      </c>
      <c r="BG148" s="54"/>
      <c r="BH148" s="54">
        <v>6875.3</v>
      </c>
      <c r="BI148" s="54">
        <v>1417.4</v>
      </c>
      <c r="BJ148" s="54"/>
      <c r="BK148" s="54">
        <v>8885.7999999999993</v>
      </c>
      <c r="BL148" s="54">
        <v>12583.7</v>
      </c>
      <c r="BM148" s="54">
        <v>47445.4</v>
      </c>
      <c r="BN148" s="54">
        <v>117886.6</v>
      </c>
      <c r="BO148" s="54">
        <v>17933.8</v>
      </c>
      <c r="BP148" s="54"/>
      <c r="BQ148" s="54">
        <v>67929.600000000006</v>
      </c>
      <c r="BR148" s="54">
        <v>8653.4</v>
      </c>
      <c r="BS148" s="54">
        <v>7942.9</v>
      </c>
      <c r="BT148" s="54">
        <v>146.5</v>
      </c>
      <c r="BU148" s="54">
        <v>25273.9</v>
      </c>
      <c r="BV148" s="54">
        <v>12690.2</v>
      </c>
      <c r="BW148" s="54">
        <v>4419.3</v>
      </c>
      <c r="BX148" s="54">
        <v>388.5</v>
      </c>
      <c r="BY148" s="54">
        <v>6029.2</v>
      </c>
      <c r="BZ148" s="54">
        <v>16012.8</v>
      </c>
      <c r="CA148" s="54">
        <v>179.1</v>
      </c>
      <c r="CB148" s="54">
        <v>20092.3</v>
      </c>
      <c r="CC148" s="54">
        <v>177.6</v>
      </c>
      <c r="CD148" s="54">
        <v>11370.9</v>
      </c>
      <c r="CE148" s="54">
        <v>51138.2</v>
      </c>
      <c r="CF148" s="54"/>
      <c r="CG148" s="54">
        <v>78364</v>
      </c>
      <c r="CH148" s="29">
        <f t="shared" si="4"/>
        <v>87085.400000000009</v>
      </c>
      <c r="CI148" s="54">
        <v>5839.1</v>
      </c>
      <c r="CJ148" s="54">
        <v>5955.7</v>
      </c>
      <c r="CK148" s="54">
        <v>6509.7</v>
      </c>
      <c r="CL148" s="54">
        <v>6547.7</v>
      </c>
      <c r="CM148" s="54">
        <v>6568.9</v>
      </c>
      <c r="CN148" s="54">
        <v>6625.2</v>
      </c>
      <c r="CO148" s="54">
        <v>4.04</v>
      </c>
      <c r="CP148" s="54">
        <v>4.04</v>
      </c>
      <c r="CQ148" s="54">
        <v>3.49</v>
      </c>
      <c r="CR148" s="54">
        <v>3.99</v>
      </c>
      <c r="CS148" s="54">
        <v>3.99</v>
      </c>
      <c r="CT148" s="54">
        <v>3.45</v>
      </c>
      <c r="CU148" s="54">
        <v>491.4</v>
      </c>
      <c r="CV148" s="54">
        <v>114.4</v>
      </c>
      <c r="CW148" s="54">
        <v>114.4</v>
      </c>
      <c r="CX148" s="54">
        <v>236.6</v>
      </c>
      <c r="CY148" s="54">
        <v>236.6</v>
      </c>
      <c r="CZ148" s="54">
        <v>301.39999999999998</v>
      </c>
      <c r="DA148" s="54">
        <v>383.7</v>
      </c>
      <c r="DB148" s="54">
        <v>-1617.1</v>
      </c>
      <c r="DC148" s="54"/>
      <c r="DD148" s="54">
        <v>-4449.6000000000004</v>
      </c>
      <c r="DE148" s="54">
        <v>-2180</v>
      </c>
      <c r="DF148" s="54">
        <v>824.3</v>
      </c>
      <c r="DG148" s="54">
        <v>-4062.2</v>
      </c>
      <c r="DH148" s="54">
        <v>3607.1</v>
      </c>
      <c r="DI148" s="54">
        <v>-541.1</v>
      </c>
      <c r="DJ148" s="54"/>
      <c r="DK148" s="54">
        <v>-2088</v>
      </c>
      <c r="DL148" s="54">
        <v>578.6</v>
      </c>
      <c r="DM148" s="54">
        <v>-13.3</v>
      </c>
      <c r="DN148" s="54">
        <v>-27.8</v>
      </c>
      <c r="DO148" s="54">
        <v>41286.699999999997</v>
      </c>
      <c r="DP148" s="54">
        <v>12594.6</v>
      </c>
      <c r="DQ148" s="54">
        <v>5313.8</v>
      </c>
      <c r="DR148" s="28">
        <v>5.8799999999999998E-2</v>
      </c>
      <c r="DS148" s="40">
        <v>4</v>
      </c>
      <c r="DT148" s="41" t="s">
        <v>176</v>
      </c>
    </row>
    <row r="149" spans="1:124" s="27" customFormat="1" ht="14">
      <c r="A149" s="30" t="s">
        <v>388</v>
      </c>
      <c r="B149" s="30" t="s">
        <v>389</v>
      </c>
      <c r="C149" s="31">
        <v>1972</v>
      </c>
      <c r="D149" s="32" t="s">
        <v>390</v>
      </c>
      <c r="E149" s="32" t="s">
        <v>296</v>
      </c>
      <c r="F149" s="32" t="s">
        <v>145</v>
      </c>
      <c r="G149" s="33">
        <v>74406</v>
      </c>
      <c r="H149" s="39">
        <v>87105.4</v>
      </c>
      <c r="I149" s="39">
        <v>72.88</v>
      </c>
      <c r="J149" s="39">
        <v>73.989999999999995</v>
      </c>
      <c r="K149" s="39">
        <v>54.6</v>
      </c>
      <c r="L149" s="28">
        <v>0.40029999999999999</v>
      </c>
      <c r="M149" s="28">
        <v>0.1348</v>
      </c>
      <c r="N149" s="28">
        <v>7.7100000000000002E-2</v>
      </c>
      <c r="O149" s="28">
        <v>0</v>
      </c>
      <c r="P149" s="36">
        <v>0.79100000000000004</v>
      </c>
      <c r="Q149" s="36">
        <v>0.53800000000000003</v>
      </c>
      <c r="R149" s="28">
        <v>0.24820458063088571</v>
      </c>
      <c r="S149" s="28">
        <v>0.17756948175591389</v>
      </c>
      <c r="T149" s="37" t="s">
        <v>232</v>
      </c>
      <c r="U149" s="34">
        <v>1195.2</v>
      </c>
      <c r="V149" s="44">
        <v>26.3</v>
      </c>
      <c r="W149" s="39"/>
      <c r="X149" s="36">
        <v>8.9999999999999993E-3</v>
      </c>
      <c r="Y149" s="39">
        <v>0.32800000000000001</v>
      </c>
      <c r="Z149" s="28">
        <v>0.78799999999999992</v>
      </c>
      <c r="AA149" s="39">
        <v>21427.9</v>
      </c>
      <c r="AB149" s="39">
        <v>7499.2</v>
      </c>
      <c r="AC149" s="39">
        <v>4.0199999999999996</v>
      </c>
      <c r="AD149" s="28">
        <v>8.8300000000000003E-2</v>
      </c>
      <c r="AE149" s="28">
        <v>8.3699999999999997E-2</v>
      </c>
      <c r="AF149" s="28">
        <v>9.6099999999999991E-2</v>
      </c>
      <c r="AG149" s="28">
        <v>0.10199999999999999</v>
      </c>
      <c r="AH149" s="28">
        <v>0.10400000000000001</v>
      </c>
      <c r="AI149" s="28">
        <v>8.8599999999999998E-2</v>
      </c>
      <c r="AJ149" s="28">
        <v>0.13400000000000001</v>
      </c>
      <c r="AK149" s="28">
        <v>0.13500000000000001</v>
      </c>
      <c r="AL149" s="28">
        <v>0.125</v>
      </c>
      <c r="AM149" s="28">
        <v>0.105</v>
      </c>
      <c r="AN149" s="28">
        <v>-1.5300000000000001E-2</v>
      </c>
      <c r="AO149" s="28">
        <v>8.6500000000000007E-2</v>
      </c>
      <c r="AP149" s="28">
        <v>7.17E-2</v>
      </c>
      <c r="AQ149" s="28">
        <v>7.2499999999999995E-2</v>
      </c>
      <c r="AR149" s="28">
        <v>-1.38E-2</v>
      </c>
      <c r="AS149" s="28">
        <v>5.0099999999999999E-2</v>
      </c>
      <c r="AT149" s="28">
        <v>4.8899999999999999E-2</v>
      </c>
      <c r="AU149" s="28">
        <v>4.4299999999999999E-2</v>
      </c>
      <c r="AV149" s="39">
        <v>21255.200000000001</v>
      </c>
      <c r="AW149" s="39">
        <v>7266.2</v>
      </c>
      <c r="AX149" s="39">
        <v>6446.8</v>
      </c>
      <c r="AY149" s="39">
        <v>3970.2</v>
      </c>
      <c r="AZ149" s="28">
        <v>0.247</v>
      </c>
      <c r="BA149" s="54">
        <v>892.1</v>
      </c>
      <c r="BB149" s="54">
        <v>6149</v>
      </c>
      <c r="BC149" s="54"/>
      <c r="BD149" s="54">
        <v>6446.8</v>
      </c>
      <c r="BE149" s="54">
        <v>-112.6</v>
      </c>
      <c r="BF149" s="54">
        <v>153.69999999999999</v>
      </c>
      <c r="BG149" s="54"/>
      <c r="BH149" s="54">
        <v>5271.4</v>
      </c>
      <c r="BI149" s="54">
        <v>1301.2</v>
      </c>
      <c r="BJ149" s="54"/>
      <c r="BK149" s="54">
        <v>4028.3</v>
      </c>
      <c r="BL149" s="54">
        <v>2493.5</v>
      </c>
      <c r="BM149" s="54">
        <v>25352.5</v>
      </c>
      <c r="BN149" s="54">
        <v>46610.2</v>
      </c>
      <c r="BO149" s="54">
        <v>13417.7</v>
      </c>
      <c r="BP149" s="54"/>
      <c r="BQ149" s="54">
        <v>23608.3</v>
      </c>
      <c r="BR149" s="54">
        <v>5133.5</v>
      </c>
      <c r="BS149" s="54"/>
      <c r="BT149" s="54">
        <v>710.5</v>
      </c>
      <c r="BU149" s="54"/>
      <c r="BV149" s="54"/>
      <c r="BW149" s="54">
        <v>915.1</v>
      </c>
      <c r="BX149" s="54"/>
      <c r="BY149" s="54">
        <v>974.4</v>
      </c>
      <c r="BZ149" s="54">
        <v>10810.4</v>
      </c>
      <c r="CA149" s="54">
        <v>113.8</v>
      </c>
      <c r="CB149" s="54">
        <v>5877.6</v>
      </c>
      <c r="CC149" s="54">
        <v>11</v>
      </c>
      <c r="CD149" s="54">
        <v>3784.3</v>
      </c>
      <c r="CE149" s="54">
        <v>18852.900000000001</v>
      </c>
      <c r="CF149" s="54"/>
      <c r="CG149" s="54">
        <v>22089.1</v>
      </c>
      <c r="CH149" s="29">
        <f t="shared" si="4"/>
        <v>24182.399999999998</v>
      </c>
      <c r="CI149" s="54">
        <v>2821.5</v>
      </c>
      <c r="CJ149" s="54">
        <v>2861.1</v>
      </c>
      <c r="CK149" s="54">
        <v>3113.1</v>
      </c>
      <c r="CL149" s="54">
        <v>3133.3</v>
      </c>
      <c r="CM149" s="54">
        <v>3142.6</v>
      </c>
      <c r="CN149" s="54">
        <v>3111.6</v>
      </c>
      <c r="CO149" s="54">
        <v>3.32</v>
      </c>
      <c r="CP149" s="54">
        <v>3.32</v>
      </c>
      <c r="CQ149" s="54">
        <v>3.39</v>
      </c>
      <c r="CR149" s="54">
        <v>3.32</v>
      </c>
      <c r="CS149" s="54">
        <v>3.32</v>
      </c>
      <c r="CT149" s="54">
        <v>1.33</v>
      </c>
      <c r="CU149" s="54">
        <v>412.8</v>
      </c>
      <c r="CV149" s="54">
        <v>214.9</v>
      </c>
      <c r="CW149" s="54">
        <v>214.9</v>
      </c>
      <c r="CX149" s="54">
        <v>226.4</v>
      </c>
      <c r="CY149" s="54">
        <v>226.4</v>
      </c>
      <c r="CZ149" s="54">
        <v>317.10000000000002</v>
      </c>
      <c r="DA149" s="54">
        <v>352.2</v>
      </c>
      <c r="DB149" s="54">
        <v>506</v>
      </c>
      <c r="DC149" s="54"/>
      <c r="DD149" s="54">
        <v>-1445.3</v>
      </c>
      <c r="DE149" s="54"/>
      <c r="DF149" s="54">
        <v>61.7</v>
      </c>
      <c r="DG149" s="54">
        <v>-2495.9</v>
      </c>
      <c r="DH149" s="54">
        <v>9081.9</v>
      </c>
      <c r="DI149" s="54">
        <v>-94.4</v>
      </c>
      <c r="DJ149" s="54"/>
      <c r="DK149" s="54">
        <v>-7832.7</v>
      </c>
      <c r="DL149" s="54">
        <v>693.6</v>
      </c>
      <c r="DM149" s="54"/>
      <c r="DN149" s="54">
        <v>-346.2</v>
      </c>
      <c r="DO149" s="54">
        <v>21255.200000000001</v>
      </c>
      <c r="DP149" s="54">
        <v>7266.2</v>
      </c>
      <c r="DQ149" s="54">
        <v>3970.2</v>
      </c>
      <c r="DR149" s="28">
        <v>0.15380000000000002</v>
      </c>
      <c r="DS149" s="40">
        <v>5</v>
      </c>
      <c r="DT149" s="41" t="s">
        <v>246</v>
      </c>
    </row>
    <row r="150" spans="1:124" s="27" customFormat="1" ht="28">
      <c r="A150" s="30" t="s">
        <v>352</v>
      </c>
      <c r="B150" s="30" t="s">
        <v>353</v>
      </c>
      <c r="C150" s="31">
        <v>1976</v>
      </c>
      <c r="D150" s="32" t="s">
        <v>354</v>
      </c>
      <c r="E150" s="32" t="s">
        <v>355</v>
      </c>
      <c r="F150" s="32" t="s">
        <v>254</v>
      </c>
      <c r="G150" s="33"/>
      <c r="H150" s="39">
        <v>64005.1</v>
      </c>
      <c r="I150" s="39">
        <v>21.34</v>
      </c>
      <c r="J150" s="39">
        <v>22.53</v>
      </c>
      <c r="K150" s="39">
        <v>20.9</v>
      </c>
      <c r="L150" s="28">
        <v>1.5399999999999999E-3</v>
      </c>
      <c r="M150" s="28">
        <v>0</v>
      </c>
      <c r="N150" s="28">
        <v>0</v>
      </c>
      <c r="O150" s="28">
        <v>0</v>
      </c>
      <c r="P150" s="36">
        <v>0.20699999999999999</v>
      </c>
      <c r="Q150" s="36">
        <v>0.501</v>
      </c>
      <c r="R150" s="28">
        <v>0.31578680955814015</v>
      </c>
      <c r="S150" s="28">
        <v>0.19734027833806622</v>
      </c>
      <c r="T150" s="37" t="s">
        <v>213</v>
      </c>
      <c r="U150" s="34">
        <v>3000</v>
      </c>
      <c r="V150" s="38"/>
      <c r="W150" s="39"/>
      <c r="X150" s="35">
        <v>4.38</v>
      </c>
      <c r="Y150" s="39">
        <v>75.5</v>
      </c>
      <c r="Z150" s="28">
        <v>0.3</v>
      </c>
      <c r="AA150" s="39">
        <v>42311.1</v>
      </c>
      <c r="AB150" s="39">
        <v>12363.6</v>
      </c>
      <c r="AC150" s="39">
        <v>1.65</v>
      </c>
      <c r="AD150" s="28">
        <v>-3.9300000000000002E-2</v>
      </c>
      <c r="AE150" s="28">
        <v>8.1499999999999993E-3</v>
      </c>
      <c r="AF150" s="28">
        <v>5.0900000000000001E-2</v>
      </c>
      <c r="AG150" s="28">
        <v>4.9100000000000005E-2</v>
      </c>
      <c r="AH150" s="28">
        <v>5.8299999999999998E-2</v>
      </c>
      <c r="AI150" s="28">
        <v>0.106</v>
      </c>
      <c r="AJ150" s="28">
        <v>0.20800000000000002</v>
      </c>
      <c r="AK150" s="28">
        <v>0.13699999999999998</v>
      </c>
      <c r="AL150" s="28">
        <v>0.12300000000000001</v>
      </c>
      <c r="AM150" s="28">
        <v>0.128</v>
      </c>
      <c r="AN150" s="28">
        <v>-7.2300000000000003E-2</v>
      </c>
      <c r="AO150" s="28">
        <v>-8.0600000000000005E-2</v>
      </c>
      <c r="AP150" s="28">
        <v>-4.5599999999999995E-2</v>
      </c>
      <c r="AQ150" s="28">
        <v>-3.13E-3</v>
      </c>
      <c r="AR150" s="28">
        <v>-7.6399999999999996E-2</v>
      </c>
      <c r="AS150" s="28">
        <v>-0.10800000000000001</v>
      </c>
      <c r="AT150" s="28">
        <v>-7.2300000000000003E-2</v>
      </c>
      <c r="AU150" s="28">
        <v>-4.5700000000000003E-3</v>
      </c>
      <c r="AV150" s="39">
        <v>50129.9</v>
      </c>
      <c r="AW150" s="39">
        <v>14049.5</v>
      </c>
      <c r="AX150" s="39">
        <v>10115.9</v>
      </c>
      <c r="AY150" s="39">
        <v>6221.4</v>
      </c>
      <c r="AZ150" s="28">
        <v>5.4299999999999994E-2</v>
      </c>
      <c r="BA150" s="54">
        <v>4127.7</v>
      </c>
      <c r="BB150" s="54">
        <v>3079.9</v>
      </c>
      <c r="BC150" s="54">
        <v>70.8</v>
      </c>
      <c r="BD150" s="54">
        <v>10115.9</v>
      </c>
      <c r="BE150" s="54">
        <v>-430</v>
      </c>
      <c r="BF150" s="54">
        <v>139.69999999999999</v>
      </c>
      <c r="BG150" s="54"/>
      <c r="BH150" s="54">
        <v>10298.200000000001</v>
      </c>
      <c r="BI150" s="54">
        <v>559.6</v>
      </c>
      <c r="BJ150" s="54"/>
      <c r="BK150" s="54">
        <v>9049.7999999999993</v>
      </c>
      <c r="BL150" s="54">
        <v>44505.8</v>
      </c>
      <c r="BM150" s="54">
        <v>3337.4</v>
      </c>
      <c r="BN150" s="54">
        <v>90612.4</v>
      </c>
      <c r="BO150" s="54">
        <v>22482.1</v>
      </c>
      <c r="BP150" s="54"/>
      <c r="BQ150" s="54">
        <v>43310.8</v>
      </c>
      <c r="BR150" s="54">
        <v>6928.2</v>
      </c>
      <c r="BS150" s="54">
        <v>8440.6</v>
      </c>
      <c r="BT150" s="54">
        <v>598.6</v>
      </c>
      <c r="BU150" s="54">
        <v>79440.7</v>
      </c>
      <c r="BV150" s="54">
        <v>34934.9</v>
      </c>
      <c r="BW150" s="54">
        <v>4685</v>
      </c>
      <c r="BX150" s="54">
        <v>18.7</v>
      </c>
      <c r="BY150" s="54">
        <v>1895.4</v>
      </c>
      <c r="BZ150" s="54">
        <v>18433.7</v>
      </c>
      <c r="CA150" s="54">
        <v>13026.9</v>
      </c>
      <c r="CB150" s="54">
        <v>21552.3</v>
      </c>
      <c r="CC150" s="54">
        <v>13434.5</v>
      </c>
      <c r="CD150" s="54">
        <v>9524.1</v>
      </c>
      <c r="CE150" s="54">
        <v>3540</v>
      </c>
      <c r="CF150" s="54"/>
      <c r="CG150" s="54">
        <v>41667.9</v>
      </c>
      <c r="CH150" s="29">
        <f t="shared" si="4"/>
        <v>53696.1</v>
      </c>
      <c r="CI150" s="54">
        <v>496.8</v>
      </c>
      <c r="CJ150" s="54">
        <v>439.7</v>
      </c>
      <c r="CK150" s="54">
        <v>439.8</v>
      </c>
      <c r="CL150" s="54">
        <v>439.8</v>
      </c>
      <c r="CM150" s="54">
        <v>439.8</v>
      </c>
      <c r="CN150" s="54">
        <v>371.2</v>
      </c>
      <c r="CO150" s="54">
        <v>2.0699999999999998</v>
      </c>
      <c r="CP150" s="54">
        <v>2.0699999999999998</v>
      </c>
      <c r="CQ150" s="54">
        <v>0.97299999999999998</v>
      </c>
      <c r="CR150" s="54">
        <v>2.0699999999999998</v>
      </c>
      <c r="CS150" s="54">
        <v>2.0699999999999998</v>
      </c>
      <c r="CT150" s="54">
        <v>1.47</v>
      </c>
      <c r="CU150" s="54"/>
      <c r="CV150" s="54"/>
      <c r="CW150" s="54"/>
      <c r="CX150" s="54"/>
      <c r="CY150" s="54"/>
      <c r="CZ150" s="54"/>
      <c r="DA150" s="54">
        <v>0</v>
      </c>
      <c r="DB150" s="54">
        <v>593.79999999999995</v>
      </c>
      <c r="DC150" s="54"/>
      <c r="DD150" s="54">
        <v>-4930.3999999999996</v>
      </c>
      <c r="DE150" s="54"/>
      <c r="DF150" s="54"/>
      <c r="DG150" s="54">
        <v>-78.2</v>
      </c>
      <c r="DH150" s="54">
        <v>908.6</v>
      </c>
      <c r="DI150" s="54">
        <v>-2685.7</v>
      </c>
      <c r="DJ150" s="54"/>
      <c r="DK150" s="54"/>
      <c r="DL150" s="54">
        <v>-502.8</v>
      </c>
      <c r="DM150" s="54">
        <v>204.4</v>
      </c>
      <c r="DN150" s="54">
        <v>1097</v>
      </c>
      <c r="DO150" s="54">
        <v>50129.9</v>
      </c>
      <c r="DP150" s="54">
        <v>14049.5</v>
      </c>
      <c r="DQ150" s="54">
        <v>6221.4</v>
      </c>
      <c r="DR150" s="28">
        <v>0.1</v>
      </c>
      <c r="DS150" s="40"/>
      <c r="DT150" s="41"/>
    </row>
    <row r="151" spans="1:124" s="27" customFormat="1" ht="14">
      <c r="A151" s="30" t="s">
        <v>285</v>
      </c>
      <c r="B151" s="30" t="s">
        <v>286</v>
      </c>
      <c r="C151" s="31">
        <v>1926</v>
      </c>
      <c r="D151" s="32" t="s">
        <v>287</v>
      </c>
      <c r="E151" s="32" t="s">
        <v>276</v>
      </c>
      <c r="F151" s="32" t="s">
        <v>149</v>
      </c>
      <c r="G151" s="33">
        <v>120000</v>
      </c>
      <c r="H151" s="39">
        <v>109784.9</v>
      </c>
      <c r="I151" s="39">
        <v>85.91</v>
      </c>
      <c r="J151" s="39">
        <v>118.76</v>
      </c>
      <c r="K151" s="39">
        <v>75.599999999999994</v>
      </c>
      <c r="L151" s="28">
        <v>0.79519999999999991</v>
      </c>
      <c r="M151" s="28">
        <v>0</v>
      </c>
      <c r="N151" s="28">
        <v>6.3000000000000003E-4</v>
      </c>
      <c r="O151" s="28">
        <v>1E-4</v>
      </c>
      <c r="P151" s="35">
        <v>1.1100000000000001</v>
      </c>
      <c r="Q151" s="35">
        <v>1.67</v>
      </c>
      <c r="R151" s="28">
        <v>0.33267528027381771</v>
      </c>
      <c r="S151" s="28">
        <v>0.38210438728335233</v>
      </c>
      <c r="T151" s="37" t="s">
        <v>175</v>
      </c>
      <c r="U151" s="34">
        <v>1277.9000000000001</v>
      </c>
      <c r="V151" s="44">
        <v>38.6</v>
      </c>
      <c r="W151" s="39">
        <v>76.099999999999994</v>
      </c>
      <c r="X151" s="35">
        <v>7.65</v>
      </c>
      <c r="Y151" s="39">
        <v>695.2</v>
      </c>
      <c r="Z151" s="28">
        <v>0.998</v>
      </c>
      <c r="AA151" s="39">
        <v>39539.800000000003</v>
      </c>
      <c r="AB151" s="39">
        <v>9930.1</v>
      </c>
      <c r="AC151" s="39">
        <v>3.39</v>
      </c>
      <c r="AD151" s="28">
        <v>-8.2599999999999993E-2</v>
      </c>
      <c r="AE151" s="28">
        <v>0.13800000000000001</v>
      </c>
      <c r="AF151" s="28">
        <v>0.161</v>
      </c>
      <c r="AG151" s="28">
        <v>0.19399999999999998</v>
      </c>
      <c r="AH151" s="28">
        <v>0.16600000000000001</v>
      </c>
      <c r="AI151" s="28">
        <v>0.155</v>
      </c>
      <c r="AJ151" s="28">
        <v>0.11699999999999999</v>
      </c>
      <c r="AK151" s="28">
        <v>0.182</v>
      </c>
      <c r="AL151" s="28">
        <v>0.155</v>
      </c>
      <c r="AM151" s="28">
        <v>0.16399999999999998</v>
      </c>
      <c r="AN151" s="28">
        <v>2.86E-2</v>
      </c>
      <c r="AO151" s="28">
        <v>0.14300000000000002</v>
      </c>
      <c r="AP151" s="28">
        <v>0.121</v>
      </c>
      <c r="AQ151" s="28">
        <v>9.9199999999999997E-2</v>
      </c>
      <c r="AR151" s="28">
        <v>-0.192</v>
      </c>
      <c r="AS151" s="28">
        <v>0.13699999999999998</v>
      </c>
      <c r="AT151" s="28">
        <v>0.111</v>
      </c>
      <c r="AU151" s="28">
        <v>7.3200000000000001E-2</v>
      </c>
      <c r="AV151" s="39">
        <v>48580</v>
      </c>
      <c r="AW151" s="39">
        <v>13584</v>
      </c>
      <c r="AX151" s="39">
        <v>9490</v>
      </c>
      <c r="AY151" s="39">
        <v>5438</v>
      </c>
      <c r="AZ151" s="28">
        <v>0.252</v>
      </c>
      <c r="BA151" s="54">
        <v>3976</v>
      </c>
      <c r="BB151" s="54">
        <v>475</v>
      </c>
      <c r="BC151" s="54"/>
      <c r="BD151" s="54">
        <v>9490</v>
      </c>
      <c r="BE151" s="54">
        <v>-369</v>
      </c>
      <c r="BF151" s="54">
        <v>51</v>
      </c>
      <c r="BG151" s="54"/>
      <c r="BH151" s="54">
        <v>7639</v>
      </c>
      <c r="BI151" s="54">
        <v>1928</v>
      </c>
      <c r="BJ151" s="54"/>
      <c r="BK151" s="54">
        <v>3130</v>
      </c>
      <c r="BL151" s="54">
        <v>15396</v>
      </c>
      <c r="BM151" s="54">
        <v>15487</v>
      </c>
      <c r="BN151" s="54">
        <v>66904</v>
      </c>
      <c r="BO151" s="54">
        <v>13372</v>
      </c>
      <c r="BP151" s="54"/>
      <c r="BQ151" s="54">
        <v>37850</v>
      </c>
      <c r="BR151" s="54">
        <v>11171</v>
      </c>
      <c r="BS151" s="54">
        <v>4628</v>
      </c>
      <c r="BT151" s="54">
        <v>1394</v>
      </c>
      <c r="BU151" s="54">
        <v>36964</v>
      </c>
      <c r="BV151" s="54">
        <v>21568</v>
      </c>
      <c r="BW151" s="54">
        <v>4344</v>
      </c>
      <c r="BX151" s="54">
        <v>1521</v>
      </c>
      <c r="BY151" s="54">
        <v>3521</v>
      </c>
      <c r="BZ151" s="54">
        <v>10607</v>
      </c>
      <c r="CA151" s="54">
        <v>199</v>
      </c>
      <c r="CB151" s="54">
        <v>13176</v>
      </c>
      <c r="CC151" s="54">
        <v>166</v>
      </c>
      <c r="CD151" s="54">
        <v>3472</v>
      </c>
      <c r="CE151" s="54">
        <v>14706</v>
      </c>
      <c r="CF151" s="54"/>
      <c r="CG151" s="54">
        <v>39469</v>
      </c>
      <c r="CH151" s="29">
        <f t="shared" si="4"/>
        <v>49173</v>
      </c>
      <c r="CI151" s="54">
        <v>1217</v>
      </c>
      <c r="CJ151" s="54">
        <v>1197</v>
      </c>
      <c r="CK151" s="54">
        <v>1182</v>
      </c>
      <c r="CL151" s="54">
        <v>1166</v>
      </c>
      <c r="CM151" s="54">
        <v>1174</v>
      </c>
      <c r="CN151" s="54">
        <v>1174</v>
      </c>
      <c r="CO151" s="54">
        <v>4.2</v>
      </c>
      <c r="CP151" s="54">
        <v>4.3600000000000003</v>
      </c>
      <c r="CQ151" s="54">
        <v>4.26</v>
      </c>
      <c r="CR151" s="54">
        <v>4.1500000000000004</v>
      </c>
      <c r="CS151" s="54">
        <v>4.3099999999999996</v>
      </c>
      <c r="CT151" s="54">
        <v>1.6</v>
      </c>
      <c r="CU151" s="54">
        <v>554</v>
      </c>
      <c r="CV151" s="54">
        <v>134</v>
      </c>
      <c r="CW151" s="54">
        <v>156</v>
      </c>
      <c r="CX151" s="54">
        <v>197</v>
      </c>
      <c r="CY151" s="54">
        <v>259</v>
      </c>
      <c r="CZ151" s="54">
        <v>330</v>
      </c>
      <c r="DA151" s="54">
        <v>2100</v>
      </c>
      <c r="DB151" s="54">
        <v>-1331</v>
      </c>
      <c r="DC151" s="54"/>
      <c r="DD151" s="54">
        <v>-1968</v>
      </c>
      <c r="DE151" s="54">
        <v>-4678</v>
      </c>
      <c r="DF151" s="54">
        <v>825</v>
      </c>
      <c r="DG151" s="54">
        <v>-2878</v>
      </c>
      <c r="DH151" s="54">
        <v>2841</v>
      </c>
      <c r="DI151" s="54">
        <v>-596</v>
      </c>
      <c r="DJ151" s="54"/>
      <c r="DK151" s="54">
        <v>-1008</v>
      </c>
      <c r="DL151" s="54">
        <v>-36</v>
      </c>
      <c r="DM151" s="54">
        <v>-36</v>
      </c>
      <c r="DN151" s="54">
        <v>-187</v>
      </c>
      <c r="DO151" s="54">
        <v>48580</v>
      </c>
      <c r="DP151" s="54">
        <v>13584</v>
      </c>
      <c r="DQ151" s="54">
        <v>5438</v>
      </c>
      <c r="DR151" s="28">
        <v>8.3299999999999999E-2</v>
      </c>
      <c r="DS151" s="40">
        <v>1</v>
      </c>
      <c r="DT151" s="41" t="s">
        <v>246</v>
      </c>
    </row>
    <row r="152" spans="1:124" s="27" customFormat="1" ht="14">
      <c r="A152" s="30" t="s">
        <v>562</v>
      </c>
      <c r="B152" s="30" t="s">
        <v>563</v>
      </c>
      <c r="C152" s="31">
        <v>1836</v>
      </c>
      <c r="D152" s="32" t="s">
        <v>564</v>
      </c>
      <c r="E152" s="32" t="s">
        <v>276</v>
      </c>
      <c r="F152" s="32" t="s">
        <v>169</v>
      </c>
      <c r="G152" s="33">
        <v>185965</v>
      </c>
      <c r="H152" s="39">
        <v>45924.1</v>
      </c>
      <c r="I152" s="39">
        <v>80.37</v>
      </c>
      <c r="J152" s="39">
        <v>81.38</v>
      </c>
      <c r="K152" s="39">
        <v>57.2</v>
      </c>
      <c r="L152" s="28">
        <v>0.70180000000000009</v>
      </c>
      <c r="M152" s="28">
        <v>0</v>
      </c>
      <c r="N152" s="28">
        <v>5.8E-4</v>
      </c>
      <c r="O152" s="28">
        <v>3.1E-4</v>
      </c>
      <c r="P152" s="35">
        <v>1.37</v>
      </c>
      <c r="Q152" s="36">
        <v>0.82799999999999996</v>
      </c>
      <c r="R152" s="28">
        <v>0.31905793533729099</v>
      </c>
      <c r="S152" s="28">
        <v>0.20999491738285753</v>
      </c>
      <c r="T152" s="37" t="s">
        <v>226</v>
      </c>
      <c r="U152" s="34">
        <v>571.4</v>
      </c>
      <c r="V152" s="43">
        <v>2.4700000000000002</v>
      </c>
      <c r="W152" s="39">
        <v>46.09</v>
      </c>
      <c r="X152" s="35">
        <v>1.69</v>
      </c>
      <c r="Y152" s="39">
        <v>86.3</v>
      </c>
      <c r="Z152" s="28">
        <v>0.95799999999999996</v>
      </c>
      <c r="AA152" s="39">
        <v>29322</v>
      </c>
      <c r="AB152" s="39">
        <v>4680.6000000000004</v>
      </c>
      <c r="AC152" s="39">
        <v>4.6500000000000004</v>
      </c>
      <c r="AD152" s="28">
        <v>5.9800000000000006E-2</v>
      </c>
      <c r="AE152" s="28">
        <v>0.11599999999999999</v>
      </c>
      <c r="AF152" s="28">
        <v>8.9499999999999996E-2</v>
      </c>
      <c r="AG152" s="28">
        <v>8.4100000000000008E-2</v>
      </c>
      <c r="AH152" s="28">
        <v>7.9899999999999999E-2</v>
      </c>
      <c r="AI152" s="28">
        <v>9.1899999999999996E-2</v>
      </c>
      <c r="AJ152" s="28">
        <v>0.187</v>
      </c>
      <c r="AK152" s="28">
        <v>9.3599999999999989E-2</v>
      </c>
      <c r="AL152" s="28">
        <v>8.6300000000000002E-2</v>
      </c>
      <c r="AM152" s="28">
        <v>9.5700000000000007E-2</v>
      </c>
      <c r="AN152" s="28">
        <v>2.6800000000000001E-2</v>
      </c>
      <c r="AO152" s="28">
        <v>8.1899999999999994E-3</v>
      </c>
      <c r="AP152" s="28">
        <v>1.3000000000000001E-2</v>
      </c>
      <c r="AQ152" s="28">
        <v>3.73E-2</v>
      </c>
      <c r="AR152" s="28">
        <v>2.81E-2</v>
      </c>
      <c r="AS152" s="28">
        <v>8.5699999999999995E-3</v>
      </c>
      <c r="AT152" s="28">
        <v>2.3599999999999999E-2</v>
      </c>
      <c r="AU152" s="28">
        <v>6.6100000000000006E-2</v>
      </c>
      <c r="AV152" s="39">
        <v>30187</v>
      </c>
      <c r="AW152" s="39">
        <v>4510.1000000000004</v>
      </c>
      <c r="AX152" s="39">
        <v>3705.1</v>
      </c>
      <c r="AY152" s="39">
        <v>2349.5</v>
      </c>
      <c r="AZ152" s="28">
        <v>0.22600000000000001</v>
      </c>
      <c r="BA152" s="54">
        <v>572.5</v>
      </c>
      <c r="BB152" s="54">
        <v>6596.9</v>
      </c>
      <c r="BC152" s="54">
        <v>313.5</v>
      </c>
      <c r="BD152" s="54">
        <v>3705.1</v>
      </c>
      <c r="BE152" s="54">
        <v>-411.5</v>
      </c>
      <c r="BF152" s="54">
        <v>38.700000000000003</v>
      </c>
      <c r="BG152" s="54"/>
      <c r="BH152" s="54">
        <v>2957.1</v>
      </c>
      <c r="BI152" s="54">
        <v>666.9</v>
      </c>
      <c r="BJ152" s="54"/>
      <c r="BK152" s="54">
        <v>3207.6</v>
      </c>
      <c r="BL152" s="54">
        <v>3329.9</v>
      </c>
      <c r="BM152" s="54">
        <v>20254.2</v>
      </c>
      <c r="BN152" s="54">
        <v>49819</v>
      </c>
      <c r="BO152" s="54">
        <v>9286.4</v>
      </c>
      <c r="BP152" s="54"/>
      <c r="BQ152" s="54">
        <v>23884.3</v>
      </c>
      <c r="BR152" s="54">
        <v>7251.7</v>
      </c>
      <c r="BS152" s="54">
        <v>3664</v>
      </c>
      <c r="BT152" s="54">
        <v>118.6</v>
      </c>
      <c r="BU152" s="54">
        <v>9127.9</v>
      </c>
      <c r="BV152" s="54">
        <v>5798</v>
      </c>
      <c r="BW152" s="54">
        <v>4970</v>
      </c>
      <c r="BX152" s="54">
        <v>1870.1</v>
      </c>
      <c r="BY152" s="54">
        <v>2584.3000000000002</v>
      </c>
      <c r="BZ152" s="54">
        <v>6084.9</v>
      </c>
      <c r="CA152" s="54">
        <v>507.2</v>
      </c>
      <c r="CB152" s="54">
        <v>12241.3</v>
      </c>
      <c r="CC152" s="54">
        <v>526.1</v>
      </c>
      <c r="CD152" s="54">
        <v>7661</v>
      </c>
      <c r="CE152" s="54">
        <v>17968.7</v>
      </c>
      <c r="CF152" s="54"/>
      <c r="CG152" s="54">
        <v>23701.7</v>
      </c>
      <c r="CH152" s="29">
        <f t="shared" si="4"/>
        <v>28282</v>
      </c>
      <c r="CI152" s="54">
        <v>1091.8</v>
      </c>
      <c r="CJ152" s="54">
        <v>1108.7</v>
      </c>
      <c r="CK152" s="54">
        <v>1200.5999999999999</v>
      </c>
      <c r="CL152" s="54">
        <v>1198.8</v>
      </c>
      <c r="CM152" s="54">
        <v>1158.2</v>
      </c>
      <c r="CN152" s="54">
        <v>1147.0999999999999</v>
      </c>
      <c r="CO152" s="54">
        <v>4.1100000000000003</v>
      </c>
      <c r="CP152" s="54">
        <v>3.75</v>
      </c>
      <c r="CQ152" s="54">
        <v>3.32</v>
      </c>
      <c r="CR152" s="54">
        <v>4.08</v>
      </c>
      <c r="CS152" s="54">
        <v>3.72</v>
      </c>
      <c r="CT152" s="54">
        <v>2.3199999999999998</v>
      </c>
      <c r="CU152" s="54">
        <v>141.6</v>
      </c>
      <c r="CV152" s="54">
        <v>90.2</v>
      </c>
      <c r="CW152" s="54">
        <v>90.2</v>
      </c>
      <c r="CX152" s="54">
        <v>90.2</v>
      </c>
      <c r="CY152" s="54">
        <v>90.2</v>
      </c>
      <c r="CZ152" s="54">
        <v>151.30000000000001</v>
      </c>
      <c r="DA152" s="54">
        <v>209.4</v>
      </c>
      <c r="DB152" s="54">
        <v>-2.42</v>
      </c>
      <c r="DC152" s="54"/>
      <c r="DD152" s="54">
        <v>-1325.4</v>
      </c>
      <c r="DE152" s="54">
        <v>-449.1</v>
      </c>
      <c r="DF152" s="54">
        <v>286.89999999999998</v>
      </c>
      <c r="DG152" s="54">
        <v>-1861.6</v>
      </c>
      <c r="DH152" s="54"/>
      <c r="DI152" s="54">
        <v>-489</v>
      </c>
      <c r="DJ152" s="54"/>
      <c r="DK152" s="54">
        <v>-3014</v>
      </c>
      <c r="DL152" s="54">
        <v>-102.9</v>
      </c>
      <c r="DM152" s="54">
        <v>204.6</v>
      </c>
      <c r="DN152" s="54">
        <v>-297.8</v>
      </c>
      <c r="DO152" s="54">
        <v>30187</v>
      </c>
      <c r="DP152" s="54">
        <v>4510.1000000000004</v>
      </c>
      <c r="DQ152" s="54">
        <v>2349.5</v>
      </c>
      <c r="DR152" s="28">
        <v>6.25E-2</v>
      </c>
      <c r="DS152" s="40">
        <v>4</v>
      </c>
      <c r="DT152" s="41" t="s">
        <v>185</v>
      </c>
    </row>
    <row r="153" spans="1:124" s="27" customFormat="1" ht="14">
      <c r="A153" s="30" t="s">
        <v>616</v>
      </c>
      <c r="B153" s="30" t="s">
        <v>617</v>
      </c>
      <c r="C153" s="31">
        <v>1986</v>
      </c>
      <c r="D153" s="32" t="s">
        <v>163</v>
      </c>
      <c r="E153" s="32" t="s">
        <v>513</v>
      </c>
      <c r="F153" s="32" t="s">
        <v>164</v>
      </c>
      <c r="G153" s="33">
        <v>5016</v>
      </c>
      <c r="H153" s="39">
        <v>45290.9</v>
      </c>
      <c r="I153" s="39">
        <v>76.569999999999993</v>
      </c>
      <c r="J153" s="39">
        <v>85.25</v>
      </c>
      <c r="K153" s="39">
        <v>42</v>
      </c>
      <c r="L153" s="28">
        <v>0.86549999999999994</v>
      </c>
      <c r="M153" s="28">
        <v>0</v>
      </c>
      <c r="N153" s="28">
        <v>1.4000000000000001E-4</v>
      </c>
      <c r="O153" s="28">
        <v>6.0000000000000002E-5</v>
      </c>
      <c r="P153" s="36">
        <v>0.79100000000000004</v>
      </c>
      <c r="Q153" s="36">
        <v>0.36</v>
      </c>
      <c r="R153" s="28">
        <v>0.45908137106961538</v>
      </c>
      <c r="S153" s="28">
        <v>0.25505708703554747</v>
      </c>
      <c r="T153" s="37" t="s">
        <v>914</v>
      </c>
      <c r="U153" s="34">
        <v>591.5</v>
      </c>
      <c r="V153" s="43">
        <v>7.76</v>
      </c>
      <c r="W153" s="39">
        <v>51.85</v>
      </c>
      <c r="X153" s="35">
        <v>2.54</v>
      </c>
      <c r="Y153" s="39">
        <v>174</v>
      </c>
      <c r="Z153" s="28">
        <v>1</v>
      </c>
      <c r="AA153" s="39">
        <v>6444.4</v>
      </c>
      <c r="AB153" s="39">
        <v>3008.9</v>
      </c>
      <c r="AC153" s="39">
        <v>3.83</v>
      </c>
      <c r="AD153" s="28">
        <v>9.01E-2</v>
      </c>
      <c r="AE153" s="28">
        <v>0.14099999999999999</v>
      </c>
      <c r="AF153" s="28">
        <v>0.30599999999999999</v>
      </c>
      <c r="AG153" s="28">
        <v>0.16699999999999998</v>
      </c>
      <c r="AH153" s="28">
        <v>0.17300000000000001</v>
      </c>
      <c r="AI153" s="28">
        <v>0.16</v>
      </c>
      <c r="AJ153" s="28">
        <v>0.47299999999999998</v>
      </c>
      <c r="AK153" s="28">
        <v>0.28000000000000003</v>
      </c>
      <c r="AL153" s="28">
        <v>0.24399999999999999</v>
      </c>
      <c r="AM153" s="28">
        <v>0.14899999999999999</v>
      </c>
      <c r="AN153" s="28">
        <v>0.57899999999999996</v>
      </c>
      <c r="AO153" s="28">
        <v>0.23600000000000002</v>
      </c>
      <c r="AP153" s="28">
        <v>0.21299999999999999</v>
      </c>
      <c r="AQ153" s="28">
        <v>0.13100000000000001</v>
      </c>
      <c r="AR153" s="28">
        <v>4.12</v>
      </c>
      <c r="AS153" s="28">
        <v>0.314</v>
      </c>
      <c r="AT153" s="28">
        <v>0.30399999999999999</v>
      </c>
      <c r="AU153" s="28">
        <v>0.22</v>
      </c>
      <c r="AV153" s="39">
        <v>6022.1</v>
      </c>
      <c r="AW153" s="39">
        <v>2639</v>
      </c>
      <c r="AX153" s="39">
        <v>2231.6999999999998</v>
      </c>
      <c r="AY153" s="39">
        <v>3405.5</v>
      </c>
      <c r="AZ153" s="28">
        <v>1.6799999999999999E-2</v>
      </c>
      <c r="BA153" s="54">
        <v>77</v>
      </c>
      <c r="BB153" s="54">
        <v>2025.8</v>
      </c>
      <c r="BC153" s="54"/>
      <c r="BD153" s="54">
        <v>2231.6999999999998</v>
      </c>
      <c r="BE153" s="54">
        <v>-30.8</v>
      </c>
      <c r="BF153" s="54">
        <v>24.7</v>
      </c>
      <c r="BG153" s="54"/>
      <c r="BH153" s="54">
        <v>3338.9</v>
      </c>
      <c r="BI153" s="54">
        <v>56.1</v>
      </c>
      <c r="BJ153" s="54"/>
      <c r="BK153" s="54">
        <v>2982.4</v>
      </c>
      <c r="BL153" s="54">
        <v>837.5</v>
      </c>
      <c r="BM153" s="54">
        <v>2474.9</v>
      </c>
      <c r="BN153" s="54">
        <v>13632.1</v>
      </c>
      <c r="BO153" s="54">
        <v>850</v>
      </c>
      <c r="BP153" s="54"/>
      <c r="BQ153" s="54">
        <v>8662.9</v>
      </c>
      <c r="BR153" s="54">
        <v>1035.0999999999999</v>
      </c>
      <c r="BS153" s="54">
        <v>544.79999999999995</v>
      </c>
      <c r="BT153" s="54">
        <v>448.6</v>
      </c>
      <c r="BU153" s="54">
        <v>1545.2</v>
      </c>
      <c r="BV153" s="54">
        <v>707.7</v>
      </c>
      <c r="BW153" s="54">
        <v>247.7</v>
      </c>
      <c r="BX153" s="54">
        <v>850</v>
      </c>
      <c r="BY153" s="54">
        <v>377</v>
      </c>
      <c r="BZ153" s="54"/>
      <c r="CA153" s="54"/>
      <c r="CB153" s="54">
        <v>0</v>
      </c>
      <c r="CC153" s="54"/>
      <c r="CD153" s="54">
        <v>2239.4</v>
      </c>
      <c r="CE153" s="54">
        <v>624.6</v>
      </c>
      <c r="CF153" s="54"/>
      <c r="CG153" s="54">
        <v>5366</v>
      </c>
      <c r="CH153" s="29">
        <f t="shared" si="4"/>
        <v>3126.6</v>
      </c>
      <c r="CI153" s="54">
        <v>877.2</v>
      </c>
      <c r="CJ153" s="54">
        <v>1036.2</v>
      </c>
      <c r="CK153" s="54">
        <v>865.7</v>
      </c>
      <c r="CL153" s="54">
        <v>1053.4000000000001</v>
      </c>
      <c r="CM153" s="54">
        <v>913.5</v>
      </c>
      <c r="CN153" s="54">
        <v>928.5</v>
      </c>
      <c r="CO153" s="54">
        <v>5.8</v>
      </c>
      <c r="CP153" s="54">
        <v>5.6</v>
      </c>
      <c r="CQ153" s="54">
        <v>2.38</v>
      </c>
      <c r="CR153" s="54">
        <v>5.76</v>
      </c>
      <c r="CS153" s="54">
        <v>5.55</v>
      </c>
      <c r="CT153" s="54">
        <v>0.22900000000000001</v>
      </c>
      <c r="CU153" s="54">
        <v>92.5</v>
      </c>
      <c r="CV153" s="54">
        <v>13.3</v>
      </c>
      <c r="CW153" s="54">
        <v>14.9</v>
      </c>
      <c r="CX153" s="54">
        <v>22.2</v>
      </c>
      <c r="CY153" s="54">
        <v>28.9</v>
      </c>
      <c r="CZ153" s="54">
        <v>49.3</v>
      </c>
      <c r="DA153" s="54">
        <v>32.9</v>
      </c>
      <c r="DB153" s="54">
        <v>-212.2</v>
      </c>
      <c r="DC153" s="54"/>
      <c r="DD153" s="54">
        <v>-121.2</v>
      </c>
      <c r="DE153" s="54"/>
      <c r="DF153" s="54">
        <v>17.399999999999999</v>
      </c>
      <c r="DG153" s="54">
        <v>-2013.3</v>
      </c>
      <c r="DH153" s="54">
        <v>2310.8000000000002</v>
      </c>
      <c r="DI153" s="54">
        <v>150.80000000000001</v>
      </c>
      <c r="DJ153" s="54"/>
      <c r="DK153" s="54">
        <v>-4104.3999999999996</v>
      </c>
      <c r="DL153" s="54">
        <v>5.3</v>
      </c>
      <c r="DM153" s="54">
        <v>-25.3</v>
      </c>
      <c r="DN153" s="54">
        <v>-66.099999999999994</v>
      </c>
      <c r="DO153" s="54">
        <v>6022.1</v>
      </c>
      <c r="DP153" s="54">
        <v>2639</v>
      </c>
      <c r="DQ153" s="54">
        <v>3405.5</v>
      </c>
      <c r="DR153" s="28">
        <v>0.11109999999999999</v>
      </c>
      <c r="DS153" s="40">
        <v>1</v>
      </c>
      <c r="DT153" s="41" t="s">
        <v>185</v>
      </c>
    </row>
    <row r="154" spans="1:124" s="27" customFormat="1" ht="14">
      <c r="A154" s="30" t="s">
        <v>339</v>
      </c>
      <c r="B154" s="30" t="s">
        <v>340</v>
      </c>
      <c r="C154" s="31">
        <v>1847</v>
      </c>
      <c r="D154" s="32" t="s">
        <v>168</v>
      </c>
      <c r="E154" s="32" t="s">
        <v>296</v>
      </c>
      <c r="F154" s="32" t="s">
        <v>169</v>
      </c>
      <c r="G154" s="33">
        <v>341000</v>
      </c>
      <c r="H154" s="39">
        <v>91443.3</v>
      </c>
      <c r="I154" s="39">
        <v>109.48</v>
      </c>
      <c r="J154" s="39">
        <v>115.63</v>
      </c>
      <c r="K154" s="39">
        <v>87.3</v>
      </c>
      <c r="L154" s="28">
        <v>0.3775</v>
      </c>
      <c r="M154" s="28">
        <v>7.4499999999999997E-2</v>
      </c>
      <c r="N154" s="28">
        <v>5.9699999999999996E-2</v>
      </c>
      <c r="O154" s="28">
        <v>4.0000000000000003E-5</v>
      </c>
      <c r="P154" s="36">
        <v>0.92500000000000004</v>
      </c>
      <c r="Q154" s="36">
        <v>0.67600000000000005</v>
      </c>
      <c r="R154" s="28">
        <v>0.26245095378880623</v>
      </c>
      <c r="S154" s="28">
        <v>0.17275222317598377</v>
      </c>
      <c r="T154" s="37" t="s">
        <v>213</v>
      </c>
      <c r="U154" s="34">
        <v>835.3</v>
      </c>
      <c r="V154" s="38"/>
      <c r="W154" s="39"/>
      <c r="X154" s="36">
        <v>1.2999999999999999E-2</v>
      </c>
      <c r="Y154" s="39">
        <v>0.34399999999999997</v>
      </c>
      <c r="Z154" s="28">
        <v>0.86599999999999999</v>
      </c>
      <c r="AA154" s="39">
        <v>82840.600000000006</v>
      </c>
      <c r="AB154" s="39"/>
      <c r="AC154" s="39">
        <v>7.6</v>
      </c>
      <c r="AD154" s="28">
        <v>4.5100000000000001E-2</v>
      </c>
      <c r="AE154" s="28">
        <v>6.9500000000000006E-2</v>
      </c>
      <c r="AF154" s="28">
        <v>3.15E-2</v>
      </c>
      <c r="AG154" s="28">
        <v>5.5899999999999998E-2</v>
      </c>
      <c r="AH154" s="28">
        <v>2.6600000000000002E-2</v>
      </c>
      <c r="AI154" s="28">
        <v>5.4100000000000007E-3</v>
      </c>
      <c r="AJ154" s="28">
        <v>0.14400000000000002</v>
      </c>
      <c r="AK154" s="28">
        <v>-9.6699999999999998E-3</v>
      </c>
      <c r="AL154" s="28">
        <v>-1.9699999999999999E-2</v>
      </c>
      <c r="AM154" s="28">
        <v>3.2000000000000003E-4</v>
      </c>
      <c r="AN154" s="28">
        <v>-4.6600000000000003E-2</v>
      </c>
      <c r="AO154" s="28">
        <v>-7.22E-2</v>
      </c>
      <c r="AP154" s="28">
        <v>-6.2699999999999992E-2</v>
      </c>
      <c r="AQ154" s="28">
        <v>-3.7099999999999998E-3</v>
      </c>
      <c r="AR154" s="28">
        <v>0.111</v>
      </c>
      <c r="AS154" s="28">
        <v>0.11800000000000001</v>
      </c>
      <c r="AT154" s="28">
        <v>4.0199999999999993E-2</v>
      </c>
      <c r="AU154" s="28">
        <v>9.1999999999999998E-3</v>
      </c>
      <c r="AV154" s="39">
        <v>88070</v>
      </c>
      <c r="AW154" s="39">
        <v>9596.2999999999993</v>
      </c>
      <c r="AX154" s="39">
        <v>6953.9</v>
      </c>
      <c r="AY154" s="39">
        <v>6076.4</v>
      </c>
      <c r="AZ154" s="28">
        <v>0.27</v>
      </c>
      <c r="BA154" s="54">
        <v>2226</v>
      </c>
      <c r="BB154" s="54">
        <v>13186.5</v>
      </c>
      <c r="BC154" s="54"/>
      <c r="BD154" s="54">
        <v>6953.9</v>
      </c>
      <c r="BE154" s="54">
        <v>-554.4</v>
      </c>
      <c r="BF154" s="54">
        <v>1344.8</v>
      </c>
      <c r="BG154" s="54">
        <v>-6.05</v>
      </c>
      <c r="BH154" s="54">
        <v>8554.1</v>
      </c>
      <c r="BI154" s="54">
        <v>2310.6999999999998</v>
      </c>
      <c r="BJ154" s="54"/>
      <c r="BK154" s="54">
        <v>8162</v>
      </c>
      <c r="BL154" s="54">
        <v>11773.9</v>
      </c>
      <c r="BM154" s="54">
        <v>21848.3</v>
      </c>
      <c r="BN154" s="54">
        <v>131609.29999999999</v>
      </c>
      <c r="BO154" s="54">
        <v>28062.7</v>
      </c>
      <c r="BP154" s="54"/>
      <c r="BQ154" s="54">
        <v>37518.6</v>
      </c>
      <c r="BR154" s="54">
        <v>18192.8</v>
      </c>
      <c r="BS154" s="54">
        <v>19295.5</v>
      </c>
      <c r="BT154" s="54">
        <v>7346.1</v>
      </c>
      <c r="BU154" s="54"/>
      <c r="BV154" s="54"/>
      <c r="BW154" s="54">
        <v>8261.2000000000007</v>
      </c>
      <c r="BX154" s="54"/>
      <c r="BY154" s="54">
        <v>31862.3</v>
      </c>
      <c r="BZ154" s="54">
        <v>23630.1</v>
      </c>
      <c r="CA154" s="54">
        <v>686.3</v>
      </c>
      <c r="CB154" s="54">
        <v>29277.7</v>
      </c>
      <c r="CC154" s="54">
        <v>710.6</v>
      </c>
      <c r="CD154" s="54">
        <v>12235.8</v>
      </c>
      <c r="CE154" s="54">
        <v>24269.1</v>
      </c>
      <c r="CF154" s="54"/>
      <c r="CG154" s="54">
        <v>41115.5</v>
      </c>
      <c r="CH154" s="29">
        <f t="shared" si="4"/>
        <v>58157.399999999994</v>
      </c>
      <c r="CI154" s="54">
        <v>5030.6000000000004</v>
      </c>
      <c r="CJ154" s="54">
        <v>5130.3</v>
      </c>
      <c r="CK154" s="54">
        <v>5439.1</v>
      </c>
      <c r="CL154" s="54">
        <v>5486.7</v>
      </c>
      <c r="CM154" s="54">
        <v>5436.9</v>
      </c>
      <c r="CN154" s="54">
        <v>5478.8</v>
      </c>
      <c r="CO154" s="54">
        <v>7.23</v>
      </c>
      <c r="CP154" s="54">
        <v>7.25</v>
      </c>
      <c r="CQ154" s="54">
        <v>5.71</v>
      </c>
      <c r="CR154" s="54">
        <v>7.15</v>
      </c>
      <c r="CS154" s="54">
        <v>7.17</v>
      </c>
      <c r="CT154" s="54">
        <v>3.99</v>
      </c>
      <c r="CU154" s="54">
        <v>1045</v>
      </c>
      <c r="CV154" s="54">
        <v>496.6</v>
      </c>
      <c r="CW154" s="54">
        <v>496.6</v>
      </c>
      <c r="CX154" s="54">
        <v>496.6</v>
      </c>
      <c r="CY154" s="54">
        <v>496.6</v>
      </c>
      <c r="CZ154" s="54">
        <v>1028.5999999999999</v>
      </c>
      <c r="DA154" s="54">
        <v>1152.0319999999999</v>
      </c>
      <c r="DB154" s="54">
        <v>2776.7</v>
      </c>
      <c r="DC154" s="54"/>
      <c r="DD154" s="54">
        <v>-3066</v>
      </c>
      <c r="DE154" s="54">
        <v>-2171.5</v>
      </c>
      <c r="DF154" s="54"/>
      <c r="DG154" s="54">
        <v>-1757.6</v>
      </c>
      <c r="DH154" s="54">
        <v>2333.6999999999998</v>
      </c>
      <c r="DI154" s="54">
        <v>-2597.6</v>
      </c>
      <c r="DJ154" s="54">
        <v>128.30000000000001</v>
      </c>
      <c r="DK154" s="54">
        <v>-1821.7</v>
      </c>
      <c r="DL154" s="54">
        <v>66.599999999999994</v>
      </c>
      <c r="DM154" s="54">
        <v>694.8</v>
      </c>
      <c r="DN154" s="54">
        <v>-23</v>
      </c>
      <c r="DO154" s="54">
        <v>90768</v>
      </c>
      <c r="DP154" s="54">
        <v>10266.9</v>
      </c>
      <c r="DQ154" s="54">
        <v>6781.1</v>
      </c>
      <c r="DR154" s="28">
        <v>4.3499999999999997E-2</v>
      </c>
      <c r="DS154" s="40">
        <v>4</v>
      </c>
      <c r="DT154" s="41" t="s">
        <v>246</v>
      </c>
    </row>
    <row r="155" spans="1:124" s="27" customFormat="1" ht="28">
      <c r="A155" s="30" t="s">
        <v>550</v>
      </c>
      <c r="B155" s="30" t="s">
        <v>551</v>
      </c>
      <c r="C155" s="42" t="s">
        <v>151</v>
      </c>
      <c r="D155" s="32" t="s">
        <v>205</v>
      </c>
      <c r="E155" s="32" t="s">
        <v>552</v>
      </c>
      <c r="F155" s="32" t="s">
        <v>174</v>
      </c>
      <c r="G155" s="33">
        <v>23279</v>
      </c>
      <c r="H155" s="39">
        <v>51756.7</v>
      </c>
      <c r="I155" s="39">
        <v>3.27</v>
      </c>
      <c r="J155" s="39">
        <v>3.29</v>
      </c>
      <c r="K155" s="39">
        <v>2.67</v>
      </c>
      <c r="L155" s="28">
        <v>0.22190000000000001</v>
      </c>
      <c r="M155" s="28">
        <v>3.6999999999999999E-4</v>
      </c>
      <c r="N155" s="28">
        <v>8.699999999999999E-4</v>
      </c>
      <c r="O155" s="28">
        <v>3.5999999999999997E-4</v>
      </c>
      <c r="P155" s="36">
        <v>0.438</v>
      </c>
      <c r="Q155" s="36">
        <v>0.30499999999999999</v>
      </c>
      <c r="R155" s="28">
        <v>0.19362366898403638</v>
      </c>
      <c r="S155" s="28">
        <v>0.13331144098878933</v>
      </c>
      <c r="T155" s="37" t="s">
        <v>213</v>
      </c>
      <c r="U155" s="34">
        <v>15804.8</v>
      </c>
      <c r="V155" s="38"/>
      <c r="W155" s="39"/>
      <c r="X155" s="34">
        <v>16.100000000000001</v>
      </c>
      <c r="Y155" s="39">
        <v>50.4</v>
      </c>
      <c r="Z155" s="28">
        <v>0.47499999999999998</v>
      </c>
      <c r="AA155" s="39">
        <v>12600.4</v>
      </c>
      <c r="AB155" s="39">
        <v>3884.5</v>
      </c>
      <c r="AC155" s="39">
        <v>0.17599999999999999</v>
      </c>
      <c r="AD155" s="28">
        <v>9.4500000000000001E-3</v>
      </c>
      <c r="AE155" s="28">
        <v>5.3899999999999997E-2</v>
      </c>
      <c r="AF155" s="28">
        <v>-1.1200000000000002E-2</v>
      </c>
      <c r="AG155" s="28">
        <v>2.0199999999999999E-2</v>
      </c>
      <c r="AH155" s="28">
        <v>1.1399999999999999E-2</v>
      </c>
      <c r="AI155" s="28">
        <v>3.1E-2</v>
      </c>
      <c r="AJ155" s="28">
        <v>-2.8899999999999998E-3</v>
      </c>
      <c r="AK155" s="28">
        <v>6.5799999999999999E-3</v>
      </c>
      <c r="AL155" s="28">
        <v>1.8200000000000001E-2</v>
      </c>
      <c r="AM155" s="28">
        <v>1.2800000000000001E-2</v>
      </c>
      <c r="AN155" s="28">
        <v>4.4600000000000004E-3</v>
      </c>
      <c r="AO155" s="28">
        <v>-2.46E-2</v>
      </c>
      <c r="AP155" s="28">
        <v>-4.7599999999999995E-3</v>
      </c>
      <c r="AQ155" s="28">
        <v>-3.0800000000000001E-2</v>
      </c>
      <c r="AR155" s="28">
        <v>3.2899999999999999E-2</v>
      </c>
      <c r="AS155" s="28">
        <v>-5.33E-2</v>
      </c>
      <c r="AT155" s="28">
        <v>-3.1699999999999999E-2</v>
      </c>
      <c r="AU155" s="28">
        <v>-1.1000000000000001E-2</v>
      </c>
      <c r="AV155" s="39">
        <v>12841.9</v>
      </c>
      <c r="AW155" s="39">
        <v>3869.6</v>
      </c>
      <c r="AX155" s="39">
        <v>2242.4</v>
      </c>
      <c r="AY155" s="39">
        <v>2823.9</v>
      </c>
      <c r="AZ155" s="28">
        <v>0.14699999999999999</v>
      </c>
      <c r="BA155" s="54">
        <v>1759.1</v>
      </c>
      <c r="BB155" s="54">
        <v>290.39999999999998</v>
      </c>
      <c r="BC155" s="54">
        <v>1621.7</v>
      </c>
      <c r="BD155" s="54">
        <v>2242.4</v>
      </c>
      <c r="BE155" s="54">
        <v>-227.4</v>
      </c>
      <c r="BF155" s="54">
        <v>73.7</v>
      </c>
      <c r="BG155" s="54"/>
      <c r="BH155" s="54">
        <v>3316.4</v>
      </c>
      <c r="BI155" s="54">
        <v>489.1</v>
      </c>
      <c r="BJ155" s="54"/>
      <c r="BK155" s="54">
        <v>475</v>
      </c>
      <c r="BL155" s="54">
        <v>7986.5</v>
      </c>
      <c r="BM155" s="54">
        <v>7577.1</v>
      </c>
      <c r="BN155" s="54">
        <v>31138.6</v>
      </c>
      <c r="BO155" s="54">
        <v>6599</v>
      </c>
      <c r="BP155" s="54"/>
      <c r="BQ155" s="54">
        <v>17870.599999999999</v>
      </c>
      <c r="BR155" s="54">
        <v>2850.1</v>
      </c>
      <c r="BS155" s="54">
        <v>194.5</v>
      </c>
      <c r="BT155" s="54">
        <v>27.6</v>
      </c>
      <c r="BU155" s="54"/>
      <c r="BV155" s="54"/>
      <c r="BW155" s="54">
        <v>2899.9</v>
      </c>
      <c r="BX155" s="54"/>
      <c r="BY155" s="54">
        <v>821.1</v>
      </c>
      <c r="BZ155" s="54">
        <v>6425</v>
      </c>
      <c r="CA155" s="54">
        <v>17.100000000000001</v>
      </c>
      <c r="CB155" s="54">
        <v>6609.4</v>
      </c>
      <c r="CC155" s="54">
        <v>15.2</v>
      </c>
      <c r="CD155" s="54">
        <v>1016.4</v>
      </c>
      <c r="CE155" s="54"/>
      <c r="CF155" s="54"/>
      <c r="CG155" s="54">
        <v>17853.900000000001</v>
      </c>
      <c r="CH155" s="29">
        <f t="shared" si="4"/>
        <v>23446.9</v>
      </c>
      <c r="CI155" s="54"/>
      <c r="CJ155" s="54"/>
      <c r="CK155" s="54"/>
      <c r="CL155" s="54"/>
      <c r="CM155" s="54"/>
      <c r="CN155" s="54"/>
      <c r="CO155" s="54">
        <v>0.17699999999999999</v>
      </c>
      <c r="CP155" s="54">
        <v>0.17699999999999999</v>
      </c>
      <c r="CQ155" s="54">
        <v>0.13</v>
      </c>
      <c r="CR155" s="54">
        <v>0.17699999999999999</v>
      </c>
      <c r="CS155" s="54">
        <v>0.17699999999999999</v>
      </c>
      <c r="CT155" s="54">
        <v>0.127</v>
      </c>
      <c r="CU155" s="54"/>
      <c r="CV155" s="54"/>
      <c r="CW155" s="54"/>
      <c r="CX155" s="54"/>
      <c r="CY155" s="54"/>
      <c r="CZ155" s="54"/>
      <c r="DA155" s="54">
        <v>0</v>
      </c>
      <c r="DB155" s="54">
        <v>0.22600000000000001</v>
      </c>
      <c r="DC155" s="54"/>
      <c r="DD155" s="54">
        <v>-2021</v>
      </c>
      <c r="DE155" s="54">
        <v>-35.6</v>
      </c>
      <c r="DF155" s="54"/>
      <c r="DG155" s="54">
        <v>-3061.8</v>
      </c>
      <c r="DH155" s="54">
        <v>3244.5</v>
      </c>
      <c r="DI155" s="54">
        <v>-670.5</v>
      </c>
      <c r="DJ155" s="54">
        <v>0</v>
      </c>
      <c r="DK155" s="54">
        <v>-338.2</v>
      </c>
      <c r="DL155" s="54">
        <v>402.3</v>
      </c>
      <c r="DM155" s="54">
        <v>-11.9</v>
      </c>
      <c r="DN155" s="54">
        <v>-311.89999999999998</v>
      </c>
      <c r="DO155" s="54">
        <v>13389.4</v>
      </c>
      <c r="DP155" s="54">
        <v>4105.6000000000004</v>
      </c>
      <c r="DQ155" s="54">
        <v>2902.3</v>
      </c>
      <c r="DR155" s="28">
        <v>8.3299999999999999E-2</v>
      </c>
      <c r="DS155" s="40">
        <v>3</v>
      </c>
      <c r="DT155" s="41" t="s">
        <v>176</v>
      </c>
    </row>
    <row r="156" spans="1:124" s="27" customFormat="1" ht="14">
      <c r="A156" s="30" t="s">
        <v>375</v>
      </c>
      <c r="B156" s="30" t="s">
        <v>376</v>
      </c>
      <c r="C156" s="31">
        <v>1981</v>
      </c>
      <c r="D156" s="32" t="s">
        <v>172</v>
      </c>
      <c r="E156" s="32" t="s">
        <v>221</v>
      </c>
      <c r="F156" s="32" t="s">
        <v>174</v>
      </c>
      <c r="G156" s="33"/>
      <c r="H156" s="39">
        <v>70844.7</v>
      </c>
      <c r="I156" s="39">
        <v>59.58</v>
      </c>
      <c r="J156" s="39">
        <v>73.61</v>
      </c>
      <c r="K156" s="39">
        <v>56.2</v>
      </c>
      <c r="L156" s="28">
        <v>0.29480000000000001</v>
      </c>
      <c r="M156" s="28">
        <v>3.1600000000000003E-2</v>
      </c>
      <c r="N156" s="28">
        <v>0.1956</v>
      </c>
      <c r="O156" s="28">
        <v>0.19440000000000002</v>
      </c>
      <c r="P156" s="35">
        <v>1.19</v>
      </c>
      <c r="Q156" s="36">
        <v>0.76100000000000001</v>
      </c>
      <c r="R156" s="28">
        <v>0.48361648361672538</v>
      </c>
      <c r="S156" s="28">
        <v>0.31230781037472094</v>
      </c>
      <c r="T156" s="37" t="s">
        <v>377</v>
      </c>
      <c r="U156" s="34">
        <v>1189.0999999999999</v>
      </c>
      <c r="V156" s="44">
        <v>12.4</v>
      </c>
      <c r="W156" s="39">
        <v>42.76</v>
      </c>
      <c r="X156" s="34">
        <v>10.199999999999999</v>
      </c>
      <c r="Y156" s="39">
        <v>484.4</v>
      </c>
      <c r="Z156" s="28">
        <v>0.29199999999999998</v>
      </c>
      <c r="AA156" s="39">
        <v>73612.800000000003</v>
      </c>
      <c r="AB156" s="39">
        <v>17893.5</v>
      </c>
      <c r="AC156" s="39">
        <v>3.82</v>
      </c>
      <c r="AD156" s="28">
        <v>0.16699999999999998</v>
      </c>
      <c r="AE156" s="28">
        <v>7.8399999999999997E-2</v>
      </c>
      <c r="AF156" s="28" t="s">
        <v>151</v>
      </c>
      <c r="AG156" s="28" t="s">
        <v>151</v>
      </c>
      <c r="AH156" s="28">
        <v>0.51</v>
      </c>
      <c r="AI156" s="28">
        <v>0.28100000000000003</v>
      </c>
      <c r="AJ156" s="28">
        <v>0.33299999999999996</v>
      </c>
      <c r="AK156" s="28">
        <v>0.107</v>
      </c>
      <c r="AL156" s="28">
        <v>0.17199999999999999</v>
      </c>
      <c r="AM156" s="28">
        <v>0.25600000000000001</v>
      </c>
      <c r="AN156" s="28">
        <v>4.0999999999999995E-2</v>
      </c>
      <c r="AO156" s="28">
        <v>3.3300000000000003E-2</v>
      </c>
      <c r="AP156" s="28">
        <v>0.187</v>
      </c>
      <c r="AQ156" s="28">
        <v>0.39399999999999996</v>
      </c>
      <c r="AR156" s="28">
        <v>-0.59799999999999998</v>
      </c>
      <c r="AS156" s="28">
        <v>-0.31900000000000001</v>
      </c>
      <c r="AT156" s="28">
        <v>-4.1200000000000001E-2</v>
      </c>
      <c r="AU156" s="28">
        <v>0.6</v>
      </c>
      <c r="AV156" s="39">
        <v>71250.100000000006</v>
      </c>
      <c r="AW156" s="39">
        <v>13917.4</v>
      </c>
      <c r="AX156" s="39">
        <v>6260.7</v>
      </c>
      <c r="AY156" s="39">
        <v>2801.2</v>
      </c>
      <c r="AZ156" s="28">
        <v>0.56700000000000006</v>
      </c>
      <c r="BA156" s="54">
        <v>11426.4</v>
      </c>
      <c r="BB156" s="54">
        <v>18878.900000000001</v>
      </c>
      <c r="BC156" s="54"/>
      <c r="BD156" s="54">
        <v>6260.7</v>
      </c>
      <c r="BE156" s="54">
        <v>-3194.3</v>
      </c>
      <c r="BF156" s="54">
        <v>30.7</v>
      </c>
      <c r="BG156" s="54">
        <v>-48.6</v>
      </c>
      <c r="BH156" s="54">
        <v>8061.7</v>
      </c>
      <c r="BI156" s="54">
        <v>4574.8</v>
      </c>
      <c r="BJ156" s="54"/>
      <c r="BK156" s="54">
        <v>20439.099999999999</v>
      </c>
      <c r="BL156" s="54">
        <v>34970.1</v>
      </c>
      <c r="BM156" s="54">
        <v>13652.9</v>
      </c>
      <c r="BN156" s="54">
        <v>168927.4</v>
      </c>
      <c r="BO156" s="54">
        <v>90737.3</v>
      </c>
      <c r="BP156" s="54"/>
      <c r="BQ156" s="54">
        <v>23446</v>
      </c>
      <c r="BR156" s="54">
        <v>15780.6</v>
      </c>
      <c r="BS156" s="54">
        <v>3476.6</v>
      </c>
      <c r="BT156" s="54">
        <v>4214.7</v>
      </c>
      <c r="BU156" s="54"/>
      <c r="BV156" s="54"/>
      <c r="BW156" s="54">
        <v>16891.5</v>
      </c>
      <c r="BX156" s="54">
        <v>12948.5</v>
      </c>
      <c r="BY156" s="54">
        <v>6168.8</v>
      </c>
      <c r="BZ156" s="54">
        <v>77788.800000000003</v>
      </c>
      <c r="CA156" s="54">
        <v>8495.2000000000007</v>
      </c>
      <c r="CB156" s="54">
        <v>87685.2</v>
      </c>
      <c r="CC156" s="54">
        <v>8529.2000000000007</v>
      </c>
      <c r="CD156" s="54">
        <v>19464</v>
      </c>
      <c r="CE156" s="54">
        <v>14372.8</v>
      </c>
      <c r="CF156" s="54"/>
      <c r="CG156" s="54">
        <v>18892.3</v>
      </c>
      <c r="CH156" s="29">
        <f t="shared" si="4"/>
        <v>87113.5</v>
      </c>
      <c r="CI156" s="54"/>
      <c r="CJ156" s="54"/>
      <c r="CK156" s="54"/>
      <c r="CL156" s="54"/>
      <c r="CM156" s="54"/>
      <c r="CN156" s="54"/>
      <c r="CO156" s="54">
        <v>2.36</v>
      </c>
      <c r="CP156" s="54">
        <v>2.36</v>
      </c>
      <c r="CQ156" s="54">
        <v>2.66</v>
      </c>
      <c r="CR156" s="54">
        <v>2.36</v>
      </c>
      <c r="CS156" s="54">
        <v>2.36</v>
      </c>
      <c r="CT156" s="54">
        <v>0.33400000000000002</v>
      </c>
      <c r="CU156" s="54">
        <v>13731.4</v>
      </c>
      <c r="CV156" s="54">
        <v>2667.9</v>
      </c>
      <c r="CW156" s="54">
        <v>2667.9</v>
      </c>
      <c r="CX156" s="54">
        <v>2667.9</v>
      </c>
      <c r="CY156" s="54">
        <v>2667.9</v>
      </c>
      <c r="CZ156" s="54">
        <v>3296.9</v>
      </c>
      <c r="DA156" s="54">
        <v>3692.5280000000002</v>
      </c>
      <c r="DB156" s="54">
        <v>1015.4</v>
      </c>
      <c r="DC156" s="54"/>
      <c r="DD156" s="54">
        <v>-198.6</v>
      </c>
      <c r="DE156" s="54"/>
      <c r="DF156" s="54"/>
      <c r="DG156" s="54">
        <v>-8847.7999999999993</v>
      </c>
      <c r="DH156" s="54">
        <v>17060</v>
      </c>
      <c r="DI156" s="54">
        <v>-1821.3</v>
      </c>
      <c r="DJ156" s="54"/>
      <c r="DK156" s="54">
        <v>-949.5</v>
      </c>
      <c r="DL156" s="54">
        <v>1828.8</v>
      </c>
      <c r="DM156" s="54"/>
      <c r="DN156" s="54">
        <v>-1133.9000000000001</v>
      </c>
      <c r="DO156" s="54">
        <v>64756.2</v>
      </c>
      <c r="DP156" s="54">
        <v>15877.8</v>
      </c>
      <c r="DQ156" s="54">
        <v>5119.3</v>
      </c>
      <c r="DR156" s="28">
        <v>0.64290000000000003</v>
      </c>
      <c r="DS156" s="40">
        <v>2</v>
      </c>
      <c r="DT156" s="41" t="s">
        <v>565</v>
      </c>
    </row>
    <row r="157" spans="1:124" s="27" customFormat="1" ht="14">
      <c r="A157" s="30" t="s">
        <v>590</v>
      </c>
      <c r="B157" s="30" t="s">
        <v>591</v>
      </c>
      <c r="C157" s="31">
        <v>1945</v>
      </c>
      <c r="D157" s="32" t="s">
        <v>475</v>
      </c>
      <c r="E157" s="32" t="s">
        <v>144</v>
      </c>
      <c r="F157" s="32" t="s">
        <v>476</v>
      </c>
      <c r="G157" s="33">
        <v>26369</v>
      </c>
      <c r="H157" s="39">
        <v>40871.699999999997</v>
      </c>
      <c r="I157" s="39">
        <v>44.92</v>
      </c>
      <c r="J157" s="39">
        <v>53.16</v>
      </c>
      <c r="K157" s="39">
        <v>41.6</v>
      </c>
      <c r="L157" s="28">
        <v>0.52190000000000003</v>
      </c>
      <c r="M157" s="28">
        <v>0</v>
      </c>
      <c r="N157" s="28">
        <v>4.0000000000000002E-4</v>
      </c>
      <c r="O157" s="28">
        <v>5.0000000000000002E-5</v>
      </c>
      <c r="P157" s="36">
        <v>0.26900000000000002</v>
      </c>
      <c r="Q157" s="36">
        <v>7.8E-2</v>
      </c>
      <c r="R157" s="28">
        <v>0.20755731066214539</v>
      </c>
      <c r="S157" s="28">
        <v>0.16111610720222855</v>
      </c>
      <c r="T157" s="37" t="s">
        <v>232</v>
      </c>
      <c r="U157" s="34">
        <v>909.9</v>
      </c>
      <c r="V157" s="44">
        <v>39.9</v>
      </c>
      <c r="W157" s="39">
        <v>40.549999999999997</v>
      </c>
      <c r="X157" s="35">
        <v>5.2</v>
      </c>
      <c r="Y157" s="39">
        <v>247.3</v>
      </c>
      <c r="Z157" s="28">
        <v>0.99900000000000011</v>
      </c>
      <c r="AA157" s="39">
        <v>18797.8</v>
      </c>
      <c r="AB157" s="39">
        <v>6946.3</v>
      </c>
      <c r="AC157" s="39">
        <v>2.83</v>
      </c>
      <c r="AD157" s="28">
        <v>2.5399999999999999E-2</v>
      </c>
      <c r="AE157" s="28">
        <v>3.4599999999999999E-2</v>
      </c>
      <c r="AF157" s="28">
        <v>2.5099999999999997E-2</v>
      </c>
      <c r="AG157" s="28">
        <v>2.5899999999999999E-2</v>
      </c>
      <c r="AH157" s="28">
        <v>4.07E-2</v>
      </c>
      <c r="AI157" s="28">
        <v>4.6399999999999997E-2</v>
      </c>
      <c r="AJ157" s="28">
        <v>3.6200000000000003E-2</v>
      </c>
      <c r="AK157" s="28">
        <v>9.7199999999999995E-3</v>
      </c>
      <c r="AL157" s="28">
        <v>2.4500000000000001E-2</v>
      </c>
      <c r="AM157" s="28">
        <v>3.2400000000000005E-2</v>
      </c>
      <c r="AN157" s="28">
        <v>-3.7699999999999997E-2</v>
      </c>
      <c r="AO157" s="28">
        <v>-4.87E-2</v>
      </c>
      <c r="AP157" s="28">
        <v>-1.8600000000000002E-2</v>
      </c>
      <c r="AQ157" s="28">
        <v>1.5100000000000001E-2</v>
      </c>
      <c r="AR157" s="28">
        <v>0.19399999999999998</v>
      </c>
      <c r="AS157" s="28">
        <v>0.12300000000000001</v>
      </c>
      <c r="AT157" s="28">
        <v>7.0900000000000005E-2</v>
      </c>
      <c r="AU157" s="28">
        <v>8.0799999999999997E-2</v>
      </c>
      <c r="AV157" s="39">
        <v>18467</v>
      </c>
      <c r="AW157" s="39">
        <v>5935</v>
      </c>
      <c r="AX157" s="39">
        <v>3642</v>
      </c>
      <c r="AY157" s="39">
        <v>1963</v>
      </c>
      <c r="AZ157" s="28">
        <v>0.33200000000000002</v>
      </c>
      <c r="BA157" s="54">
        <v>5977</v>
      </c>
      <c r="BB157" s="54"/>
      <c r="BC157" s="54">
        <v>1945</v>
      </c>
      <c r="BD157" s="54">
        <v>3642</v>
      </c>
      <c r="BE157" s="54">
        <v>-903</v>
      </c>
      <c r="BF157" s="54">
        <v>19</v>
      </c>
      <c r="BG157" s="54"/>
      <c r="BH157" s="54">
        <v>2940</v>
      </c>
      <c r="BI157" s="54">
        <v>977</v>
      </c>
      <c r="BJ157" s="54"/>
      <c r="BK157" s="54">
        <v>710</v>
      </c>
      <c r="BL157" s="54">
        <v>54160</v>
      </c>
      <c r="BM157" s="54"/>
      <c r="BN157" s="54">
        <v>70923</v>
      </c>
      <c r="BO157" s="54">
        <v>25001</v>
      </c>
      <c r="BP157" s="54"/>
      <c r="BQ157" s="54">
        <v>19949</v>
      </c>
      <c r="BR157" s="54">
        <v>1640</v>
      </c>
      <c r="BS157" s="54">
        <v>1969</v>
      </c>
      <c r="BT157" s="54">
        <v>1072</v>
      </c>
      <c r="BU157" s="54">
        <v>78219</v>
      </c>
      <c r="BV157" s="54">
        <v>24059</v>
      </c>
      <c r="BW157" s="54">
        <v>1593</v>
      </c>
      <c r="BX157" s="54">
        <v>803</v>
      </c>
      <c r="BY157" s="54">
        <v>1443</v>
      </c>
      <c r="BZ157" s="54">
        <v>20720</v>
      </c>
      <c r="CA157" s="54">
        <v>1391</v>
      </c>
      <c r="CB157" s="54">
        <v>23295</v>
      </c>
      <c r="CC157" s="54">
        <v>1131</v>
      </c>
      <c r="CD157" s="54">
        <v>659</v>
      </c>
      <c r="CE157" s="54"/>
      <c r="CF157" s="54"/>
      <c r="CG157" s="54">
        <v>19008</v>
      </c>
      <c r="CH157" s="29">
        <f t="shared" si="4"/>
        <v>41644</v>
      </c>
      <c r="CI157" s="54"/>
      <c r="CJ157" s="54"/>
      <c r="CK157" s="54"/>
      <c r="CL157" s="54"/>
      <c r="CM157" s="54"/>
      <c r="CN157" s="54"/>
      <c r="CO157" s="54">
        <v>2.19</v>
      </c>
      <c r="CP157" s="54">
        <v>2.19</v>
      </c>
      <c r="CQ157" s="54">
        <v>2.0499999999999998</v>
      </c>
      <c r="CR157" s="54">
        <v>2.1800000000000002</v>
      </c>
      <c r="CS157" s="54">
        <v>2.1800000000000002</v>
      </c>
      <c r="CT157" s="54">
        <v>2.08</v>
      </c>
      <c r="CU157" s="54">
        <v>2228</v>
      </c>
      <c r="CV157" s="54">
        <v>303</v>
      </c>
      <c r="CW157" s="54">
        <v>314</v>
      </c>
      <c r="CX157" s="54">
        <v>329</v>
      </c>
      <c r="CY157" s="54">
        <v>323</v>
      </c>
      <c r="CZ157" s="54">
        <v>330</v>
      </c>
      <c r="DA157" s="54">
        <v>118</v>
      </c>
      <c r="DB157" s="54">
        <v>-539</v>
      </c>
      <c r="DC157" s="54"/>
      <c r="DD157" s="54">
        <v>-1866</v>
      </c>
      <c r="DE157" s="54">
        <v>-5</v>
      </c>
      <c r="DF157" s="54">
        <v>806</v>
      </c>
      <c r="DG157" s="54">
        <v>-1492</v>
      </c>
      <c r="DH157" s="54">
        <v>3169</v>
      </c>
      <c r="DI157" s="54">
        <v>-431</v>
      </c>
      <c r="DJ157" s="54"/>
      <c r="DK157" s="54"/>
      <c r="DL157" s="54">
        <v>267</v>
      </c>
      <c r="DM157" s="54">
        <v>341</v>
      </c>
      <c r="DN157" s="54">
        <v>-352</v>
      </c>
      <c r="DO157" s="54">
        <v>18467</v>
      </c>
      <c r="DP157" s="54">
        <v>5935</v>
      </c>
      <c r="DQ157" s="54">
        <v>1963</v>
      </c>
      <c r="DR157" s="28">
        <v>9.0899999999999995E-2</v>
      </c>
      <c r="DS157" s="40">
        <v>1</v>
      </c>
      <c r="DT157" s="41" t="s">
        <v>214</v>
      </c>
    </row>
    <row r="158" spans="1:124" s="27" customFormat="1" ht="28">
      <c r="A158" s="30" t="s">
        <v>480</v>
      </c>
      <c r="B158" s="30" t="s">
        <v>481</v>
      </c>
      <c r="C158" s="31">
        <v>1985</v>
      </c>
      <c r="D158" s="32" t="s">
        <v>347</v>
      </c>
      <c r="E158" s="32" t="s">
        <v>144</v>
      </c>
      <c r="F158" s="32" t="s">
        <v>222</v>
      </c>
      <c r="G158" s="33"/>
      <c r="H158" s="39">
        <v>70871.100000000006</v>
      </c>
      <c r="I158" s="39">
        <v>94.52</v>
      </c>
      <c r="J158" s="39">
        <v>99.2</v>
      </c>
      <c r="K158" s="39">
        <v>67.900000000000006</v>
      </c>
      <c r="L158" s="28">
        <v>0.74950000000000006</v>
      </c>
      <c r="M158" s="28">
        <v>0</v>
      </c>
      <c r="N158" s="28">
        <v>2.64E-2</v>
      </c>
      <c r="O158" s="28">
        <v>2.53E-2</v>
      </c>
      <c r="P158" s="36">
        <v>0.77700000000000002</v>
      </c>
      <c r="Q158" s="36">
        <v>0.77300000000000002</v>
      </c>
      <c r="R158" s="28">
        <v>0.24913877683026767</v>
      </c>
      <c r="S158" s="28">
        <v>0.26016283532617751</v>
      </c>
      <c r="T158" s="37" t="s">
        <v>226</v>
      </c>
      <c r="U158" s="34">
        <v>749.8</v>
      </c>
      <c r="V158" s="44">
        <v>19.8</v>
      </c>
      <c r="W158" s="39">
        <v>37.86</v>
      </c>
      <c r="X158" s="35">
        <v>4.42</v>
      </c>
      <c r="Y158" s="39">
        <v>286.3</v>
      </c>
      <c r="Z158" s="28">
        <v>0.97199999999999998</v>
      </c>
      <c r="AA158" s="39">
        <v>19659.599999999999</v>
      </c>
      <c r="AB158" s="39">
        <v>4551.1000000000004</v>
      </c>
      <c r="AC158" s="39">
        <v>3.29</v>
      </c>
      <c r="AD158" s="28">
        <v>0.13800000000000001</v>
      </c>
      <c r="AE158" s="28">
        <v>0.18</v>
      </c>
      <c r="AF158" s="28">
        <v>0.19500000000000001</v>
      </c>
      <c r="AG158" s="28">
        <v>0.17199999999999999</v>
      </c>
      <c r="AH158" s="28">
        <v>0.14899999999999999</v>
      </c>
      <c r="AI158" s="28">
        <v>0.11699999999999999</v>
      </c>
      <c r="AJ158" s="28">
        <v>0.34600000000000003</v>
      </c>
      <c r="AK158" s="28">
        <v>0.249</v>
      </c>
      <c r="AL158" s="28">
        <v>0.19500000000000001</v>
      </c>
      <c r="AM158" s="28">
        <v>0.115</v>
      </c>
      <c r="AN158" s="28">
        <v>0.251</v>
      </c>
      <c r="AO158" s="28">
        <v>0.22699999999999998</v>
      </c>
      <c r="AP158" s="28">
        <v>0.20100000000000001</v>
      </c>
      <c r="AQ158" s="28">
        <v>0.11800000000000001</v>
      </c>
      <c r="AR158" s="28">
        <v>20.494</v>
      </c>
      <c r="AS158" s="28">
        <v>0.23199999999999998</v>
      </c>
      <c r="AT158" s="28">
        <v>0.215</v>
      </c>
      <c r="AU158" s="28">
        <v>0.111</v>
      </c>
      <c r="AV158" s="39">
        <v>17011.400000000001</v>
      </c>
      <c r="AW158" s="39">
        <v>3708.7</v>
      </c>
      <c r="AX158" s="39">
        <v>2924.1</v>
      </c>
      <c r="AY158" s="39">
        <v>2510.5</v>
      </c>
      <c r="AZ158" s="28">
        <v>0.31</v>
      </c>
      <c r="BA158" s="54">
        <v>1196.5999999999999</v>
      </c>
      <c r="BB158" s="54">
        <v>1152.7</v>
      </c>
      <c r="BC158" s="54">
        <v>745.9</v>
      </c>
      <c r="BD158" s="54">
        <v>2924.1</v>
      </c>
      <c r="BE158" s="54">
        <v>-73.900000000000006</v>
      </c>
      <c r="BF158" s="54"/>
      <c r="BG158" s="54"/>
      <c r="BH158" s="54">
        <v>3640.4</v>
      </c>
      <c r="BI158" s="54">
        <v>1128.9000000000001</v>
      </c>
      <c r="BJ158" s="54"/>
      <c r="BK158" s="54">
        <v>1857</v>
      </c>
      <c r="BL158" s="54">
        <v>3822.3</v>
      </c>
      <c r="BM158" s="54">
        <v>1584.9</v>
      </c>
      <c r="BN158" s="54">
        <v>12351.1</v>
      </c>
      <c r="BO158" s="54">
        <v>2084.8000000000002</v>
      </c>
      <c r="BP158" s="54"/>
      <c r="BQ158" s="54">
        <v>5775.4</v>
      </c>
      <c r="BR158" s="54">
        <v>664.9</v>
      </c>
      <c r="BS158" s="54">
        <v>1018.3</v>
      </c>
      <c r="BT158" s="54">
        <v>356.9</v>
      </c>
      <c r="BU158" s="54">
        <v>8999.9</v>
      </c>
      <c r="BV158" s="54">
        <v>5177.6000000000004</v>
      </c>
      <c r="BW158" s="54">
        <v>547.70000000000005</v>
      </c>
      <c r="BX158" s="54"/>
      <c r="BY158" s="54">
        <v>240.1</v>
      </c>
      <c r="BZ158" s="54">
        <v>2048.4</v>
      </c>
      <c r="CA158" s="54">
        <v>382.4</v>
      </c>
      <c r="CB158" s="54">
        <v>2047.9</v>
      </c>
      <c r="CC158" s="54">
        <v>2.1</v>
      </c>
      <c r="CD158" s="54">
        <v>1545.8</v>
      </c>
      <c r="CE158" s="54">
        <v>862.6</v>
      </c>
      <c r="CF158" s="54"/>
      <c r="CG158" s="54">
        <v>4887.3999999999996</v>
      </c>
      <c r="CH158" s="29">
        <f t="shared" si="4"/>
        <v>5389.4999999999991</v>
      </c>
      <c r="CI158" s="54"/>
      <c r="CJ158" s="54"/>
      <c r="CK158" s="54"/>
      <c r="CL158" s="54"/>
      <c r="CM158" s="54"/>
      <c r="CN158" s="54"/>
      <c r="CO158" s="54">
        <v>3.34</v>
      </c>
      <c r="CP158" s="54">
        <v>3.34</v>
      </c>
      <c r="CQ158" s="54">
        <v>2.65</v>
      </c>
      <c r="CR158" s="54">
        <v>3.3</v>
      </c>
      <c r="CS158" s="54">
        <v>3.3</v>
      </c>
      <c r="CT158" s="54">
        <v>1.1599999999999999</v>
      </c>
      <c r="CU158" s="54">
        <v>1502.3</v>
      </c>
      <c r="CV158" s="54">
        <v>450.8</v>
      </c>
      <c r="CW158" s="54">
        <v>556.29999999999995</v>
      </c>
      <c r="CX158" s="54">
        <v>696.3</v>
      </c>
      <c r="CY158" s="54">
        <v>826.6</v>
      </c>
      <c r="CZ158" s="54">
        <v>925.6</v>
      </c>
      <c r="DA158" s="54">
        <v>1036.672</v>
      </c>
      <c r="DB158" s="54">
        <v>-68.099999999999994</v>
      </c>
      <c r="DC158" s="54"/>
      <c r="DD158" s="54">
        <v>-826.7</v>
      </c>
      <c r="DE158" s="54">
        <v>-935.1</v>
      </c>
      <c r="DF158" s="54">
        <v>142.19999999999999</v>
      </c>
      <c r="DG158" s="54"/>
      <c r="DH158" s="54">
        <v>0</v>
      </c>
      <c r="DI158" s="54">
        <v>334</v>
      </c>
      <c r="DJ158" s="54"/>
      <c r="DK158" s="54">
        <v>-284.3</v>
      </c>
      <c r="DL158" s="54">
        <v>81.400000000000006</v>
      </c>
      <c r="DM158" s="54">
        <v>-61.6</v>
      </c>
      <c r="DN158" s="54">
        <v>-62.9</v>
      </c>
      <c r="DO158" s="54">
        <v>16447.8</v>
      </c>
      <c r="DP158" s="54">
        <v>3541</v>
      </c>
      <c r="DQ158" s="54">
        <v>2068.1</v>
      </c>
      <c r="DR158" s="28">
        <v>0.25</v>
      </c>
      <c r="DS158" s="40">
        <v>1</v>
      </c>
      <c r="DT158" s="41" t="s">
        <v>270</v>
      </c>
    </row>
    <row r="159" spans="1:124" s="27" customFormat="1" ht="14">
      <c r="A159" s="30" t="s">
        <v>415</v>
      </c>
      <c r="B159" s="30" t="s">
        <v>416</v>
      </c>
      <c r="C159" s="31">
        <v>1972</v>
      </c>
      <c r="D159" s="32" t="s">
        <v>148</v>
      </c>
      <c r="E159" s="32" t="s">
        <v>417</v>
      </c>
      <c r="F159" s="32" t="s">
        <v>149</v>
      </c>
      <c r="G159" s="33">
        <v>22516</v>
      </c>
      <c r="H159" s="39">
        <v>57112.3</v>
      </c>
      <c r="I159" s="39">
        <v>17.98</v>
      </c>
      <c r="J159" s="39">
        <v>24.46</v>
      </c>
      <c r="K159" s="39">
        <v>14.8</v>
      </c>
      <c r="L159" s="28">
        <v>0.22289999999999999</v>
      </c>
      <c r="M159" s="28">
        <v>2.4599999999999999E-3</v>
      </c>
      <c r="N159" s="28">
        <v>1.8999999999999998E-4</v>
      </c>
      <c r="O159" s="28">
        <v>1.0000000000000001E-5</v>
      </c>
      <c r="P159" s="36">
        <v>0.69199999999999995</v>
      </c>
      <c r="Q159" s="36">
        <v>0.60099999999999998</v>
      </c>
      <c r="R159" s="28">
        <v>0.3144236714391751</v>
      </c>
      <c r="S159" s="28">
        <v>0.18370423706416916</v>
      </c>
      <c r="T159" s="37" t="s">
        <v>175</v>
      </c>
      <c r="U159" s="34">
        <v>3176.5</v>
      </c>
      <c r="V159" s="38"/>
      <c r="W159" s="39"/>
      <c r="X159" s="35">
        <v>4.4800000000000004</v>
      </c>
      <c r="Y159" s="39">
        <v>44.6</v>
      </c>
      <c r="Z159" s="28">
        <v>0.32799999999999996</v>
      </c>
      <c r="AA159" s="39">
        <v>63111.3</v>
      </c>
      <c r="AB159" s="39">
        <v>19121.099999999999</v>
      </c>
      <c r="AC159" s="39">
        <v>0.78800000000000003</v>
      </c>
      <c r="AD159" s="28">
        <v>-4.6699999999999998E-2</v>
      </c>
      <c r="AE159" s="28">
        <v>4.7E-2</v>
      </c>
      <c r="AF159" s="28">
        <v>-1.2800000000000001E-2</v>
      </c>
      <c r="AG159" s="28">
        <v>6.3299999999999995E-2</v>
      </c>
      <c r="AH159" s="28">
        <v>9.7699999999999995E-2</v>
      </c>
      <c r="AI159" s="28">
        <v>7.3099999999999998E-2</v>
      </c>
      <c r="AJ159" s="28">
        <v>3.6400000000000002E-2</v>
      </c>
      <c r="AK159" s="28">
        <v>-1.1200000000000002E-2</v>
      </c>
      <c r="AL159" s="28">
        <v>2.2599999999999999E-2</v>
      </c>
      <c r="AM159" s="28">
        <v>5.5800000000000002E-2</v>
      </c>
      <c r="AN159" s="28">
        <v>-0.34700000000000003</v>
      </c>
      <c r="AO159" s="28">
        <v>-0.14400000000000002</v>
      </c>
      <c r="AP159" s="28">
        <v>-4.87E-2</v>
      </c>
      <c r="AQ159" s="28">
        <v>-2.0400000000000001E-2</v>
      </c>
      <c r="AR159" s="28">
        <v>-0.45100000000000001</v>
      </c>
      <c r="AS159" s="28">
        <v>-0.17300000000000001</v>
      </c>
      <c r="AT159" s="28">
        <v>-2.2400000000000003E-2</v>
      </c>
      <c r="AU159" s="28">
        <v>-1.5900000000000001E-2</v>
      </c>
      <c r="AV159" s="39">
        <v>81108</v>
      </c>
      <c r="AW159" s="39">
        <v>27401.4</v>
      </c>
      <c r="AX159" s="39">
        <v>15612.1</v>
      </c>
      <c r="AY159" s="39">
        <v>2927.3</v>
      </c>
      <c r="AZ159" s="28">
        <v>0.79900000000000004</v>
      </c>
      <c r="BA159" s="54">
        <v>16387.400000000001</v>
      </c>
      <c r="BB159" s="54">
        <v>3194.6</v>
      </c>
      <c r="BC159" s="54">
        <v>11789.3</v>
      </c>
      <c r="BD159" s="54">
        <v>15612.1</v>
      </c>
      <c r="BE159" s="54">
        <v>-507.9</v>
      </c>
      <c r="BF159" s="54">
        <v>387.6</v>
      </c>
      <c r="BG159" s="54">
        <v>-561.4</v>
      </c>
      <c r="BH159" s="54">
        <v>14623</v>
      </c>
      <c r="BI159" s="54">
        <v>11682.3</v>
      </c>
      <c r="BJ159" s="54"/>
      <c r="BK159" s="54">
        <v>11107.6</v>
      </c>
      <c r="BL159" s="54">
        <v>75133.2</v>
      </c>
      <c r="BM159" s="54">
        <v>922.3</v>
      </c>
      <c r="BN159" s="54">
        <v>131847.29999999999</v>
      </c>
      <c r="BO159" s="54">
        <v>30956.9</v>
      </c>
      <c r="BP159" s="54"/>
      <c r="BQ159" s="54">
        <v>50899.7</v>
      </c>
      <c r="BR159" s="54">
        <v>9009</v>
      </c>
      <c r="BS159" s="54">
        <v>3167.9</v>
      </c>
      <c r="BT159" s="54">
        <v>708.4</v>
      </c>
      <c r="BU159" s="54">
        <v>174165.7</v>
      </c>
      <c r="BV159" s="54">
        <v>99032.5</v>
      </c>
      <c r="BW159" s="54">
        <v>3796.1</v>
      </c>
      <c r="BX159" s="54">
        <v>1898</v>
      </c>
      <c r="BY159" s="54">
        <v>11294.7</v>
      </c>
      <c r="BZ159" s="54">
        <v>27414.7</v>
      </c>
      <c r="CA159" s="54">
        <v>53.5</v>
      </c>
      <c r="CB159" s="54">
        <v>30063.7</v>
      </c>
      <c r="CC159" s="54">
        <v>82.3</v>
      </c>
      <c r="CD159" s="54">
        <v>14044</v>
      </c>
      <c r="CE159" s="54">
        <v>1728.7</v>
      </c>
      <c r="CF159" s="54"/>
      <c r="CG159" s="54">
        <v>58530.400000000001</v>
      </c>
      <c r="CH159" s="29">
        <f t="shared" si="4"/>
        <v>74550.100000000006</v>
      </c>
      <c r="CI159" s="54">
        <v>401</v>
      </c>
      <c r="CJ159" s="54"/>
      <c r="CK159" s="54"/>
      <c r="CL159" s="54"/>
      <c r="CM159" s="54">
        <v>526.9</v>
      </c>
      <c r="CN159" s="54"/>
      <c r="CO159" s="54">
        <v>0.92100000000000004</v>
      </c>
      <c r="CP159" s="54">
        <v>0.92100000000000004</v>
      </c>
      <c r="CQ159" s="54">
        <v>3.18</v>
      </c>
      <c r="CR159" s="54">
        <v>0.91800000000000004</v>
      </c>
      <c r="CS159" s="54">
        <v>0.91800000000000004</v>
      </c>
      <c r="CT159" s="54">
        <v>0.96199999999999997</v>
      </c>
      <c r="CU159" s="54"/>
      <c r="CV159" s="54"/>
      <c r="CW159" s="54"/>
      <c r="CX159" s="54"/>
      <c r="CY159" s="54"/>
      <c r="CZ159" s="54"/>
      <c r="DA159" s="54">
        <v>2807</v>
      </c>
      <c r="DB159" s="54">
        <v>-628.20000000000005</v>
      </c>
      <c r="DC159" s="54"/>
      <c r="DD159" s="54">
        <v>-4504.5</v>
      </c>
      <c r="DE159" s="54"/>
      <c r="DF159" s="54"/>
      <c r="DG159" s="54">
        <v>-1336.7</v>
      </c>
      <c r="DH159" s="54">
        <v>2753.5</v>
      </c>
      <c r="DI159" s="54">
        <v>-1604</v>
      </c>
      <c r="DJ159" s="54"/>
      <c r="DK159" s="54"/>
      <c r="DL159" s="54"/>
      <c r="DM159" s="54"/>
      <c r="DN159" s="54"/>
      <c r="DO159" s="54">
        <v>81108</v>
      </c>
      <c r="DP159" s="54">
        <v>27401.4</v>
      </c>
      <c r="DQ159" s="54">
        <v>2927.3</v>
      </c>
      <c r="DR159" s="28">
        <v>0</v>
      </c>
      <c r="DS159" s="40">
        <v>2</v>
      </c>
      <c r="DT159" s="41" t="s">
        <v>180</v>
      </c>
    </row>
    <row r="160" spans="1:124" s="27" customFormat="1" ht="14">
      <c r="A160" s="30" t="s">
        <v>509</v>
      </c>
      <c r="B160" s="30" t="s">
        <v>510</v>
      </c>
      <c r="C160" s="31">
        <v>1953</v>
      </c>
      <c r="D160" s="32" t="s">
        <v>148</v>
      </c>
      <c r="E160" s="32" t="s">
        <v>479</v>
      </c>
      <c r="F160" s="32" t="s">
        <v>149</v>
      </c>
      <c r="G160" s="33">
        <v>13980</v>
      </c>
      <c r="H160" s="39">
        <v>44919.8</v>
      </c>
      <c r="I160" s="39">
        <v>31.09</v>
      </c>
      <c r="J160" s="39">
        <v>37.880000000000003</v>
      </c>
      <c r="K160" s="39">
        <v>24.8</v>
      </c>
      <c r="L160" s="28">
        <v>0.68629999999999991</v>
      </c>
      <c r="M160" s="28">
        <v>0</v>
      </c>
      <c r="N160" s="28">
        <v>4.4999999999999999E-4</v>
      </c>
      <c r="O160" s="28">
        <v>2.7E-4</v>
      </c>
      <c r="P160" s="35">
        <v>1.66</v>
      </c>
      <c r="Q160" s="35">
        <v>1.74</v>
      </c>
      <c r="R160" s="28">
        <v>0.35748558296662186</v>
      </c>
      <c r="S160" s="28">
        <v>0.39371705576466959</v>
      </c>
      <c r="T160" s="37" t="s">
        <v>226</v>
      </c>
      <c r="U160" s="34">
        <v>1445</v>
      </c>
      <c r="V160" s="44">
        <v>30</v>
      </c>
      <c r="W160" s="39">
        <v>31.19</v>
      </c>
      <c r="X160" s="35">
        <v>3.23</v>
      </c>
      <c r="Y160" s="39">
        <v>89.8</v>
      </c>
      <c r="Z160" s="28">
        <v>0.998</v>
      </c>
      <c r="AA160" s="39">
        <v>26133.9</v>
      </c>
      <c r="AB160" s="39">
        <v>5670.7</v>
      </c>
      <c r="AC160" s="39">
        <v>0.79200000000000004</v>
      </c>
      <c r="AD160" s="28">
        <v>-3.8300000000000001E-2</v>
      </c>
      <c r="AE160" s="28">
        <v>6.5000000000000002E-2</v>
      </c>
      <c r="AF160" s="28">
        <v>9.6300000000000011E-2</v>
      </c>
      <c r="AG160" s="28">
        <v>0.13800000000000001</v>
      </c>
      <c r="AH160" s="28">
        <v>0.187</v>
      </c>
      <c r="AI160" s="28">
        <v>0.17100000000000001</v>
      </c>
      <c r="AJ160" s="28">
        <v>0.187</v>
      </c>
      <c r="AK160" s="28">
        <v>0.60399999999999998</v>
      </c>
      <c r="AL160" s="28">
        <v>0.36700000000000005</v>
      </c>
      <c r="AM160" s="28">
        <v>0.10300000000000001</v>
      </c>
      <c r="AN160" s="28">
        <v>-0.14400000000000002</v>
      </c>
      <c r="AO160" s="28">
        <v>-7.3399999999999993E-2</v>
      </c>
      <c r="AP160" s="28">
        <v>2.58E-2</v>
      </c>
      <c r="AQ160" s="28">
        <v>1.3100000000000001E-2</v>
      </c>
      <c r="AR160" s="28">
        <v>-0.31</v>
      </c>
      <c r="AS160" s="28">
        <v>-0.217</v>
      </c>
      <c r="AT160" s="28">
        <v>-2.9300000000000003E-2</v>
      </c>
      <c r="AU160" s="28">
        <v>6.7900000000000009E-3</v>
      </c>
      <c r="AV160" s="39">
        <v>34421.1</v>
      </c>
      <c r="AW160" s="39">
        <v>10160.9</v>
      </c>
      <c r="AX160" s="39">
        <v>5067.8999999999996</v>
      </c>
      <c r="AY160" s="39">
        <v>2330.6</v>
      </c>
      <c r="AZ160" s="28">
        <v>0.41200000000000003</v>
      </c>
      <c r="BA160" s="54">
        <v>6010.9</v>
      </c>
      <c r="BB160" s="54">
        <v>8782.7000000000007</v>
      </c>
      <c r="BC160" s="54">
        <v>4932.3</v>
      </c>
      <c r="BD160" s="54">
        <v>5067.8999999999996</v>
      </c>
      <c r="BE160" s="54">
        <v>-266</v>
      </c>
      <c r="BF160" s="54">
        <v>77.7</v>
      </c>
      <c r="BG160" s="54"/>
      <c r="BH160" s="54">
        <v>3963.5</v>
      </c>
      <c r="BI160" s="54">
        <v>1632.9</v>
      </c>
      <c r="BJ160" s="54"/>
      <c r="BK160" s="54">
        <v>4745</v>
      </c>
      <c r="BL160" s="54">
        <v>53578.8</v>
      </c>
      <c r="BM160" s="54">
        <v>2504.1999999999998</v>
      </c>
      <c r="BN160" s="54">
        <v>68796.399999999994</v>
      </c>
      <c r="BO160" s="54">
        <v>11509.7</v>
      </c>
      <c r="BP160" s="54"/>
      <c r="BQ160" s="54">
        <v>35924.400000000001</v>
      </c>
      <c r="BR160" s="54">
        <v>3509.3</v>
      </c>
      <c r="BS160" s="54">
        <v>2992.9</v>
      </c>
      <c r="BT160" s="54">
        <v>182.2</v>
      </c>
      <c r="BU160" s="54">
        <v>75185.399999999994</v>
      </c>
      <c r="BV160" s="54">
        <v>21606.6</v>
      </c>
      <c r="BW160" s="54">
        <v>4530.8</v>
      </c>
      <c r="BX160" s="54">
        <v>696</v>
      </c>
      <c r="BY160" s="54">
        <v>489.6</v>
      </c>
      <c r="BZ160" s="54">
        <v>9892.2999999999993</v>
      </c>
      <c r="CA160" s="54"/>
      <c r="CB160" s="54">
        <v>10785.4</v>
      </c>
      <c r="CC160" s="54"/>
      <c r="CD160" s="54">
        <v>4896.6000000000004</v>
      </c>
      <c r="CE160" s="54">
        <v>2729.8</v>
      </c>
      <c r="CF160" s="54"/>
      <c r="CG160" s="54">
        <v>38762.800000000003</v>
      </c>
      <c r="CH160" s="29">
        <f t="shared" si="4"/>
        <v>44651.600000000006</v>
      </c>
      <c r="CI160" s="54"/>
      <c r="CJ160" s="54"/>
      <c r="CK160" s="54"/>
      <c r="CL160" s="54"/>
      <c r="CM160" s="54"/>
      <c r="CN160" s="54"/>
      <c r="CO160" s="54">
        <v>1.59</v>
      </c>
      <c r="CP160" s="54">
        <v>1.59</v>
      </c>
      <c r="CQ160" s="54">
        <v>1.82</v>
      </c>
      <c r="CR160" s="54">
        <v>1.59</v>
      </c>
      <c r="CS160" s="54">
        <v>1.59</v>
      </c>
      <c r="CT160" s="54">
        <v>0.88100000000000001</v>
      </c>
      <c r="CU160" s="54">
        <v>1539.6</v>
      </c>
      <c r="CV160" s="54">
        <v>273.7</v>
      </c>
      <c r="CW160" s="54">
        <v>302.2</v>
      </c>
      <c r="CX160" s="54">
        <v>366.1</v>
      </c>
      <c r="CY160" s="54">
        <v>438.7</v>
      </c>
      <c r="CZ160" s="54">
        <v>459.4</v>
      </c>
      <c r="DA160" s="54">
        <v>518.1</v>
      </c>
      <c r="DB160" s="54">
        <v>661.4</v>
      </c>
      <c r="DC160" s="54"/>
      <c r="DD160" s="54">
        <v>-1286.5999999999999</v>
      </c>
      <c r="DE160" s="54">
        <v>-1442.9</v>
      </c>
      <c r="DF160" s="54">
        <v>213.3</v>
      </c>
      <c r="DG160" s="54">
        <v>-460.2</v>
      </c>
      <c r="DH160" s="54">
        <v>1360</v>
      </c>
      <c r="DI160" s="54">
        <v>-4.32</v>
      </c>
      <c r="DJ160" s="54"/>
      <c r="DK160" s="54">
        <v>-104.5</v>
      </c>
      <c r="DL160" s="54"/>
      <c r="DM160" s="54"/>
      <c r="DN160" s="54"/>
      <c r="DO160" s="54">
        <v>34421.1</v>
      </c>
      <c r="DP160" s="54">
        <v>10160.9</v>
      </c>
      <c r="DQ160" s="54">
        <v>2330.6</v>
      </c>
      <c r="DR160" s="28">
        <v>0.1429</v>
      </c>
      <c r="DS160" s="40">
        <v>1</v>
      </c>
      <c r="DT160" s="41" t="s">
        <v>246</v>
      </c>
    </row>
    <row r="161" spans="1:124" s="27" customFormat="1" ht="42">
      <c r="A161" s="30" t="s">
        <v>302</v>
      </c>
      <c r="B161" s="30" t="s">
        <v>303</v>
      </c>
      <c r="C161" s="31">
        <v>1987</v>
      </c>
      <c r="D161" s="32" t="s">
        <v>245</v>
      </c>
      <c r="E161" s="32" t="s">
        <v>304</v>
      </c>
      <c r="F161" s="32" t="s">
        <v>145</v>
      </c>
      <c r="G161" s="33"/>
      <c r="H161" s="39">
        <v>122449.5</v>
      </c>
      <c r="I161" s="39">
        <v>4.72</v>
      </c>
      <c r="J161" s="39">
        <v>5.01</v>
      </c>
      <c r="K161" s="39">
        <v>3.75</v>
      </c>
      <c r="L161" s="28">
        <v>0.50759999999999994</v>
      </c>
      <c r="M161" s="28">
        <v>0</v>
      </c>
      <c r="N161" s="28">
        <v>1.09E-2</v>
      </c>
      <c r="O161" s="28">
        <v>5.0000000000000001E-4</v>
      </c>
      <c r="P161" s="36">
        <v>0.746</v>
      </c>
      <c r="Q161" s="36">
        <v>0.32100000000000001</v>
      </c>
      <c r="R161" s="28">
        <v>0.26171411296121755</v>
      </c>
      <c r="S161" s="28">
        <v>0.14299806471287613</v>
      </c>
      <c r="T161" s="37" t="s">
        <v>213</v>
      </c>
      <c r="U161" s="34">
        <v>25929.7</v>
      </c>
      <c r="V161" s="45">
        <v>0.71799999999999997</v>
      </c>
      <c r="W161" s="39">
        <v>1.49</v>
      </c>
      <c r="X161" s="34">
        <v>37.5</v>
      </c>
      <c r="Y161" s="39">
        <v>157.5</v>
      </c>
      <c r="Z161" s="28">
        <v>0.89200000000000002</v>
      </c>
      <c r="AA161" s="39">
        <v>29111.8</v>
      </c>
      <c r="AB161" s="39">
        <v>18971.099999999999</v>
      </c>
      <c r="AC161" s="39">
        <v>0.39500000000000002</v>
      </c>
      <c r="AD161" s="28">
        <v>0.14199999999999999</v>
      </c>
      <c r="AE161" s="28">
        <v>0.14899999999999999</v>
      </c>
      <c r="AF161" s="28">
        <v>0.111</v>
      </c>
      <c r="AG161" s="28">
        <v>0.129</v>
      </c>
      <c r="AH161" s="28">
        <v>0.125</v>
      </c>
      <c r="AI161" s="28">
        <v>0.115</v>
      </c>
      <c r="AJ161" s="28">
        <v>0.24199999999999999</v>
      </c>
      <c r="AK161" s="28">
        <v>0.26400000000000001</v>
      </c>
      <c r="AL161" s="28">
        <v>0.23800000000000002</v>
      </c>
      <c r="AM161" s="28">
        <v>0.20899999999999999</v>
      </c>
      <c r="AN161" s="28">
        <v>0.253</v>
      </c>
      <c r="AO161" s="28">
        <v>0.28000000000000003</v>
      </c>
      <c r="AP161" s="28">
        <v>0.26100000000000001</v>
      </c>
      <c r="AQ161" s="28">
        <v>0.21299999999999999</v>
      </c>
      <c r="AR161" s="28">
        <v>0.40299999999999997</v>
      </c>
      <c r="AS161" s="28">
        <v>0.41799999999999998</v>
      </c>
      <c r="AT161" s="28">
        <v>0.36099999999999999</v>
      </c>
      <c r="AU161" s="28">
        <v>0.27800000000000002</v>
      </c>
      <c r="AV161" s="39">
        <v>24033</v>
      </c>
      <c r="AW161" s="39">
        <v>15614.4</v>
      </c>
      <c r="AX161" s="39">
        <v>9352.6</v>
      </c>
      <c r="AY161" s="39">
        <v>8314.4</v>
      </c>
      <c r="AZ161" s="28">
        <v>0.127</v>
      </c>
      <c r="BA161" s="54">
        <v>9090.7000000000007</v>
      </c>
      <c r="BB161" s="54">
        <v>756.7</v>
      </c>
      <c r="BC161" s="54"/>
      <c r="BD161" s="54">
        <v>9352.6</v>
      </c>
      <c r="BE161" s="54">
        <v>-102</v>
      </c>
      <c r="BF161" s="54">
        <v>106.5</v>
      </c>
      <c r="BG161" s="54"/>
      <c r="BH161" s="54">
        <v>9517.9</v>
      </c>
      <c r="BI161" s="54">
        <v>1207.2</v>
      </c>
      <c r="BJ161" s="54"/>
      <c r="BK161" s="54">
        <v>11293.3</v>
      </c>
      <c r="BL161" s="54">
        <v>25778.2</v>
      </c>
      <c r="BM161" s="54">
        <v>185.5</v>
      </c>
      <c r="BN161" s="54">
        <v>47105.7</v>
      </c>
      <c r="BO161" s="54">
        <v>7909.4</v>
      </c>
      <c r="BP161" s="54"/>
      <c r="BQ161" s="54">
        <v>32941</v>
      </c>
      <c r="BR161" s="54">
        <v>3624.7</v>
      </c>
      <c r="BS161" s="54">
        <v>2090</v>
      </c>
      <c r="BT161" s="54">
        <v>160.30000000000001</v>
      </c>
      <c r="BU161" s="54">
        <v>68226.5</v>
      </c>
      <c r="BV161" s="54">
        <v>42448.3</v>
      </c>
      <c r="BW161" s="54">
        <v>736.3</v>
      </c>
      <c r="BX161" s="54">
        <v>1139.2</v>
      </c>
      <c r="BY161" s="54">
        <v>1855.5</v>
      </c>
      <c r="BZ161" s="54">
        <v>6733.3</v>
      </c>
      <c r="CA161" s="54">
        <v>4.01</v>
      </c>
      <c r="CB161" s="54">
        <v>7606.4</v>
      </c>
      <c r="CC161" s="54">
        <v>8.93</v>
      </c>
      <c r="CD161" s="54">
        <v>8123.7</v>
      </c>
      <c r="CE161" s="54">
        <v>188.4</v>
      </c>
      <c r="CF161" s="54"/>
      <c r="CG161" s="54">
        <v>28368.5</v>
      </c>
      <c r="CH161" s="29">
        <f t="shared" si="4"/>
        <v>27851.200000000001</v>
      </c>
      <c r="CI161" s="54">
        <v>1790.3</v>
      </c>
      <c r="CJ161" s="54">
        <v>1739</v>
      </c>
      <c r="CK161" s="54">
        <v>1708</v>
      </c>
      <c r="CL161" s="54">
        <v>1621.9</v>
      </c>
      <c r="CM161" s="54">
        <v>1610.6</v>
      </c>
      <c r="CN161" s="54">
        <v>1571.7</v>
      </c>
      <c r="CO161" s="54">
        <v>0.32100000000000001</v>
      </c>
      <c r="CP161" s="54">
        <v>0.32100000000000001</v>
      </c>
      <c r="CQ161" s="54">
        <v>0.22900000000000001</v>
      </c>
      <c r="CR161" s="54">
        <v>0.32100000000000001</v>
      </c>
      <c r="CS161" s="54">
        <v>0.32100000000000001</v>
      </c>
      <c r="CT161" s="54">
        <v>0.14199999999999999</v>
      </c>
      <c r="CU161" s="54">
        <v>207.2</v>
      </c>
      <c r="CV161" s="54">
        <v>27.5</v>
      </c>
      <c r="CW161" s="54">
        <v>27.5</v>
      </c>
      <c r="CX161" s="54">
        <v>27.5</v>
      </c>
      <c r="CY161" s="54">
        <v>27.5</v>
      </c>
      <c r="CZ161" s="54">
        <v>28.1</v>
      </c>
      <c r="DA161" s="54">
        <v>28.4</v>
      </c>
      <c r="DB161" s="54">
        <v>2628.6</v>
      </c>
      <c r="DC161" s="54"/>
      <c r="DD161" s="54">
        <v>-2450.6999999999998</v>
      </c>
      <c r="DE161" s="54"/>
      <c r="DF161" s="54">
        <v>1.48</v>
      </c>
      <c r="DG161" s="54">
        <v>-0.89600000000000002</v>
      </c>
      <c r="DH161" s="54">
        <v>584.9</v>
      </c>
      <c r="DI161" s="54">
        <v>186.5</v>
      </c>
      <c r="DJ161" s="54"/>
      <c r="DK161" s="54"/>
      <c r="DL161" s="54">
        <v>209</v>
      </c>
      <c r="DM161" s="54">
        <v>-909.6</v>
      </c>
      <c r="DN161" s="54">
        <v>-1358.4</v>
      </c>
      <c r="DO161" s="54">
        <v>24033</v>
      </c>
      <c r="DP161" s="54">
        <v>15614.4</v>
      </c>
      <c r="DQ161" s="54">
        <v>8314.4</v>
      </c>
      <c r="DR161" s="28">
        <v>0</v>
      </c>
      <c r="DS161" s="40">
        <v>3</v>
      </c>
      <c r="DT161" s="41" t="s">
        <v>180</v>
      </c>
    </row>
    <row r="162" spans="1:124" s="27" customFormat="1" ht="28">
      <c r="A162" s="30" t="s">
        <v>385</v>
      </c>
      <c r="B162" s="30" t="s">
        <v>386</v>
      </c>
      <c r="C162" s="31">
        <v>1968</v>
      </c>
      <c r="D162" s="32" t="s">
        <v>249</v>
      </c>
      <c r="E162" s="32" t="s">
        <v>387</v>
      </c>
      <c r="F162" s="32" t="s">
        <v>145</v>
      </c>
      <c r="G162" s="33"/>
      <c r="H162" s="39">
        <v>81437.5</v>
      </c>
      <c r="I162" s="39">
        <v>41.58</v>
      </c>
      <c r="J162" s="39">
        <v>45.56</v>
      </c>
      <c r="K162" s="39">
        <v>31.5</v>
      </c>
      <c r="L162" s="28">
        <v>0.1353</v>
      </c>
      <c r="M162" s="28">
        <v>0.73750000000000004</v>
      </c>
      <c r="N162" s="28">
        <v>2.2699999999999999E-3</v>
      </c>
      <c r="O162" s="28">
        <v>5.0000000000000002E-5</v>
      </c>
      <c r="P162" s="36">
        <v>0.45500000000000002</v>
      </c>
      <c r="Q162" s="36">
        <v>0.25</v>
      </c>
      <c r="R162" s="28">
        <v>0.26944488851192838</v>
      </c>
      <c r="S162" s="28">
        <v>0.19518001458970663</v>
      </c>
      <c r="T162" s="37" t="s">
        <v>232</v>
      </c>
      <c r="U162" s="34">
        <v>1958.7</v>
      </c>
      <c r="V162" s="38"/>
      <c r="W162" s="39"/>
      <c r="X162" s="36">
        <v>8.8999999999999996E-2</v>
      </c>
      <c r="Y162" s="39">
        <v>2.14</v>
      </c>
      <c r="Z162" s="28">
        <v>0.255</v>
      </c>
      <c r="AA162" s="39"/>
      <c r="AB162" s="39">
        <v>4789.1000000000004</v>
      </c>
      <c r="AC162" s="39">
        <v>1.88</v>
      </c>
      <c r="AD162" s="28">
        <v>0.16</v>
      </c>
      <c r="AE162" s="28">
        <v>0.16300000000000001</v>
      </c>
      <c r="AF162" s="28">
        <v>0.30499999999999999</v>
      </c>
      <c r="AG162" s="28">
        <v>0.41700000000000004</v>
      </c>
      <c r="AH162" s="28" t="s">
        <v>151</v>
      </c>
      <c r="AI162" s="28">
        <v>0.45899999999999996</v>
      </c>
      <c r="AJ162" s="28">
        <v>0.27699999999999997</v>
      </c>
      <c r="AK162" s="28">
        <v>0.26600000000000001</v>
      </c>
      <c r="AL162" s="28">
        <v>0.26100000000000001</v>
      </c>
      <c r="AM162" s="28">
        <v>0.254</v>
      </c>
      <c r="AN162" s="28">
        <v>0.28499999999999998</v>
      </c>
      <c r="AO162" s="28">
        <v>0.25600000000000001</v>
      </c>
      <c r="AP162" s="28">
        <v>0.254</v>
      </c>
      <c r="AQ162" s="28">
        <v>0.26200000000000001</v>
      </c>
      <c r="AR162" s="28">
        <v>0.23399999999999999</v>
      </c>
      <c r="AS162" s="28">
        <v>0.155</v>
      </c>
      <c r="AT162" s="28">
        <v>0.16600000000000001</v>
      </c>
      <c r="AU162" s="28">
        <v>0.19899999999999998</v>
      </c>
      <c r="AV162" s="39">
        <v>14550.3</v>
      </c>
      <c r="AW162" s="39">
        <v>4253.6000000000004</v>
      </c>
      <c r="AX162" s="39">
        <v>3989.1</v>
      </c>
      <c r="AY162" s="39">
        <v>3400.6</v>
      </c>
      <c r="AZ162" s="28">
        <v>0.23499999999999999</v>
      </c>
      <c r="BA162" s="54">
        <v>498.2</v>
      </c>
      <c r="BB162" s="54">
        <v>910.3</v>
      </c>
      <c r="BC162" s="54">
        <v>269.10000000000002</v>
      </c>
      <c r="BD162" s="54">
        <v>3989.1</v>
      </c>
      <c r="BE162" s="54">
        <v>-16.600000000000001</v>
      </c>
      <c r="BF162" s="54">
        <v>265.60000000000002</v>
      </c>
      <c r="BG162" s="54"/>
      <c r="BH162" s="54">
        <v>4490.3</v>
      </c>
      <c r="BI162" s="54">
        <v>1055.2</v>
      </c>
      <c r="BJ162" s="54">
        <v>5.32</v>
      </c>
      <c r="BK162" s="54">
        <v>2026.2</v>
      </c>
      <c r="BL162" s="54">
        <v>1896.4</v>
      </c>
      <c r="BM162" s="54">
        <v>363.7</v>
      </c>
      <c r="BN162" s="54">
        <v>11031.8</v>
      </c>
      <c r="BO162" s="54">
        <v>53.3</v>
      </c>
      <c r="BP162" s="54"/>
      <c r="BQ162" s="54">
        <v>8355.5</v>
      </c>
      <c r="BR162" s="54">
        <v>3936.7</v>
      </c>
      <c r="BS162" s="54">
        <v>4.0199999999999996</v>
      </c>
      <c r="BT162" s="54">
        <v>493.6</v>
      </c>
      <c r="BU162" s="54">
        <v>2982.2</v>
      </c>
      <c r="BV162" s="54">
        <v>1085.8</v>
      </c>
      <c r="BW162" s="54">
        <v>1006</v>
      </c>
      <c r="BX162" s="54">
        <v>24.7</v>
      </c>
      <c r="BY162" s="54">
        <v>438.4</v>
      </c>
      <c r="BZ162" s="54">
        <v>9.1999999999999998E-2</v>
      </c>
      <c r="CA162" s="54">
        <v>177.3</v>
      </c>
      <c r="CB162" s="54">
        <v>25.7</v>
      </c>
      <c r="CC162" s="54">
        <v>107.7</v>
      </c>
      <c r="CD162" s="54">
        <v>1065.0999999999999</v>
      </c>
      <c r="CE162" s="54">
        <v>393.3</v>
      </c>
      <c r="CF162" s="54">
        <v>16.2</v>
      </c>
      <c r="CG162" s="54">
        <v>7860.3</v>
      </c>
      <c r="CH162" s="29">
        <f t="shared" si="4"/>
        <v>6820.9</v>
      </c>
      <c r="CI162" s="54">
        <v>31.2</v>
      </c>
      <c r="CJ162" s="54">
        <v>31.8</v>
      </c>
      <c r="CK162" s="54">
        <v>32.799999999999997</v>
      </c>
      <c r="CL162" s="54">
        <v>32.9</v>
      </c>
      <c r="CM162" s="54">
        <v>26.2</v>
      </c>
      <c r="CN162" s="54">
        <v>25.9</v>
      </c>
      <c r="CO162" s="54">
        <v>1.73</v>
      </c>
      <c r="CP162" s="54">
        <v>1.73</v>
      </c>
      <c r="CQ162" s="54">
        <v>1.38</v>
      </c>
      <c r="CR162" s="54">
        <v>1.73</v>
      </c>
      <c r="CS162" s="54">
        <v>1.73</v>
      </c>
      <c r="CT162" s="54">
        <v>0.55400000000000005</v>
      </c>
      <c r="CU162" s="54">
        <v>184.8</v>
      </c>
      <c r="CV162" s="54">
        <v>75.8</v>
      </c>
      <c r="CW162" s="54">
        <v>75.8</v>
      </c>
      <c r="CX162" s="54">
        <v>75.8</v>
      </c>
      <c r="CY162" s="54">
        <v>75.8</v>
      </c>
      <c r="CZ162" s="54">
        <v>118</v>
      </c>
      <c r="DA162" s="54">
        <v>132.16000000000003</v>
      </c>
      <c r="DB162" s="54">
        <v>340.6</v>
      </c>
      <c r="DC162" s="54"/>
      <c r="DD162" s="54">
        <v>-2512.3000000000002</v>
      </c>
      <c r="DE162" s="54"/>
      <c r="DF162" s="54"/>
      <c r="DG162" s="54">
        <v>17.5</v>
      </c>
      <c r="DH162" s="54">
        <v>3.57</v>
      </c>
      <c r="DI162" s="54">
        <v>375.8</v>
      </c>
      <c r="DJ162" s="54"/>
      <c r="DK162" s="54">
        <v>-53.5</v>
      </c>
      <c r="DL162" s="54">
        <v>263.7</v>
      </c>
      <c r="DM162" s="54">
        <v>0.94</v>
      </c>
      <c r="DN162" s="54">
        <v>-763.6</v>
      </c>
      <c r="DO162" s="54">
        <v>13653.1</v>
      </c>
      <c r="DP162" s="54">
        <v>4197.3999999999996</v>
      </c>
      <c r="DQ162" s="54">
        <v>3198.2</v>
      </c>
      <c r="DR162" s="28">
        <v>0.18179999999999999</v>
      </c>
      <c r="DS162" s="40"/>
      <c r="DT162" s="41"/>
    </row>
    <row r="163" spans="1:124" s="27" customFormat="1" ht="28">
      <c r="A163" s="30" t="s">
        <v>458</v>
      </c>
      <c r="B163" s="30" t="s">
        <v>459</v>
      </c>
      <c r="C163" s="31">
        <v>1901</v>
      </c>
      <c r="D163" s="32" t="s">
        <v>205</v>
      </c>
      <c r="E163" s="32" t="s">
        <v>253</v>
      </c>
      <c r="F163" s="32" t="s">
        <v>174</v>
      </c>
      <c r="G163" s="33">
        <v>33578</v>
      </c>
      <c r="H163" s="39">
        <v>59198.5</v>
      </c>
      <c r="I163" s="39">
        <v>4.8499999999999996</v>
      </c>
      <c r="J163" s="39">
        <v>5.16</v>
      </c>
      <c r="K163" s="39">
        <v>3.85</v>
      </c>
      <c r="L163" s="28">
        <v>0.1166</v>
      </c>
      <c r="M163" s="28">
        <v>3.7599999999999999E-3</v>
      </c>
      <c r="N163" s="28">
        <v>7.2999999999999996E-4</v>
      </c>
      <c r="O163" s="28">
        <v>3.7999999999999997E-4</v>
      </c>
      <c r="P163" s="36">
        <v>0.41399999999999998</v>
      </c>
      <c r="Q163" s="36">
        <v>7.1999999999999995E-2</v>
      </c>
      <c r="R163" s="28">
        <v>0.17766951779626358</v>
      </c>
      <c r="S163" s="28">
        <v>0.1487225604943648</v>
      </c>
      <c r="T163" s="37" t="s">
        <v>232</v>
      </c>
      <c r="U163" s="34">
        <v>12204</v>
      </c>
      <c r="V163" s="38"/>
      <c r="W163" s="39"/>
      <c r="X163" s="34">
        <v>24</v>
      </c>
      <c r="Y163" s="39">
        <v>118</v>
      </c>
      <c r="Z163" s="28">
        <v>0.996</v>
      </c>
      <c r="AA163" s="39">
        <v>20456.400000000001</v>
      </c>
      <c r="AB163" s="39">
        <v>8442.7999999999993</v>
      </c>
      <c r="AC163" s="39">
        <v>0.27</v>
      </c>
      <c r="AD163" s="28">
        <v>2.1600000000000001E-2</v>
      </c>
      <c r="AE163" s="28">
        <v>8.2400000000000001E-2</v>
      </c>
      <c r="AF163" s="28">
        <v>1.01E-2</v>
      </c>
      <c r="AG163" s="28">
        <v>2.5000000000000001E-4</v>
      </c>
      <c r="AH163" s="28">
        <v>-5.6499999999999996E-3</v>
      </c>
      <c r="AI163" s="28">
        <v>1.6299999999999999E-2</v>
      </c>
      <c r="AJ163" s="28">
        <v>3.0299999999999997E-2</v>
      </c>
      <c r="AK163" s="28">
        <v>-6.2599999999999999E-3</v>
      </c>
      <c r="AL163" s="28">
        <v>-1.5100000000000001E-2</v>
      </c>
      <c r="AM163" s="28">
        <v>2.7000000000000001E-3</v>
      </c>
      <c r="AN163" s="28">
        <v>9.9299999999999999E-2</v>
      </c>
      <c r="AO163" s="28">
        <v>3.9100000000000003E-2</v>
      </c>
      <c r="AP163" s="28">
        <v>2.5700000000000002E-3</v>
      </c>
      <c r="AQ163" s="28">
        <v>2.1299999999999999E-3</v>
      </c>
      <c r="AR163" s="28">
        <v>0.19899999999999998</v>
      </c>
      <c r="AS163" s="28">
        <v>5.5899999999999998E-2</v>
      </c>
      <c r="AT163" s="28">
        <v>1.55E-2</v>
      </c>
      <c r="AU163" s="28">
        <v>2.2599999999999999E-2</v>
      </c>
      <c r="AV163" s="39">
        <v>20850.2</v>
      </c>
      <c r="AW163" s="39">
        <v>7988.2</v>
      </c>
      <c r="AX163" s="39">
        <v>5567.7</v>
      </c>
      <c r="AY163" s="39">
        <v>3810</v>
      </c>
      <c r="AZ163" s="28">
        <v>0.27</v>
      </c>
      <c r="BA163" s="54">
        <v>2170.9</v>
      </c>
      <c r="BB163" s="54">
        <v>974.6</v>
      </c>
      <c r="BC163" s="54">
        <v>3212.6</v>
      </c>
      <c r="BD163" s="54">
        <v>5567.7</v>
      </c>
      <c r="BE163" s="54">
        <v>-702.9</v>
      </c>
      <c r="BF163" s="54">
        <v>141.6</v>
      </c>
      <c r="BG163" s="54">
        <v>-9.82</v>
      </c>
      <c r="BH163" s="54">
        <v>5251</v>
      </c>
      <c r="BI163" s="54">
        <v>1415.7</v>
      </c>
      <c r="BJ163" s="54"/>
      <c r="BK163" s="54">
        <v>1365.7</v>
      </c>
      <c r="BL163" s="54">
        <v>16136</v>
      </c>
      <c r="BM163" s="54"/>
      <c r="BN163" s="54">
        <v>31616.5</v>
      </c>
      <c r="BO163" s="54">
        <v>12787.5</v>
      </c>
      <c r="BP163" s="54"/>
      <c r="BQ163" s="54">
        <v>10928.4</v>
      </c>
      <c r="BR163" s="54">
        <v>3746.2</v>
      </c>
      <c r="BS163" s="54">
        <v>432.9</v>
      </c>
      <c r="BT163" s="54">
        <v>61.4</v>
      </c>
      <c r="BU163" s="54"/>
      <c r="BV163" s="54"/>
      <c r="BW163" s="54">
        <v>3044.1</v>
      </c>
      <c r="BX163" s="54">
        <v>675.1</v>
      </c>
      <c r="BY163" s="54">
        <v>841.2</v>
      </c>
      <c r="BZ163" s="54">
        <v>10781.1</v>
      </c>
      <c r="CA163" s="54">
        <v>243.9</v>
      </c>
      <c r="CB163" s="54">
        <v>14930.9</v>
      </c>
      <c r="CC163" s="54">
        <v>269.2</v>
      </c>
      <c r="CD163" s="54">
        <v>2195.6</v>
      </c>
      <c r="CE163" s="54"/>
      <c r="CF163" s="54"/>
      <c r="CG163" s="54">
        <v>11461.8</v>
      </c>
      <c r="CH163" s="29">
        <f t="shared" ref="CH163:CH194" si="5">CG163+CB163-CD163</f>
        <v>24197.1</v>
      </c>
      <c r="CI163" s="54">
        <v>721.7</v>
      </c>
      <c r="CJ163" s="54">
        <v>771.6</v>
      </c>
      <c r="CK163" s="54">
        <v>831.8</v>
      </c>
      <c r="CL163" s="54">
        <v>782.5</v>
      </c>
      <c r="CM163" s="54">
        <v>817.9</v>
      </c>
      <c r="CN163" s="54">
        <v>801</v>
      </c>
      <c r="CO163" s="54">
        <v>0.308</v>
      </c>
      <c r="CP163" s="54">
        <v>0.30599999999999999</v>
      </c>
      <c r="CQ163" s="54">
        <v>0.248</v>
      </c>
      <c r="CR163" s="54">
        <v>0.308</v>
      </c>
      <c r="CS163" s="54">
        <v>0.30499999999999999</v>
      </c>
      <c r="CT163" s="54">
        <v>0.245</v>
      </c>
      <c r="CU163" s="54">
        <v>970.4</v>
      </c>
      <c r="CV163" s="54">
        <v>300.10000000000002</v>
      </c>
      <c r="CW163" s="54">
        <v>300.10000000000002</v>
      </c>
      <c r="CX163" s="54">
        <v>300.10000000000002</v>
      </c>
      <c r="CY163" s="54">
        <v>300.10000000000002</v>
      </c>
      <c r="CZ163" s="54">
        <v>448.9</v>
      </c>
      <c r="DA163" s="54">
        <v>502.76800000000003</v>
      </c>
      <c r="DB163" s="54">
        <v>-1280.5999999999999</v>
      </c>
      <c r="DC163" s="54"/>
      <c r="DD163" s="54">
        <v>-3002.3</v>
      </c>
      <c r="DE163" s="54">
        <v>-865.8</v>
      </c>
      <c r="DF163" s="54">
        <v>136.69999999999999</v>
      </c>
      <c r="DG163" s="54">
        <v>-2223.3000000000002</v>
      </c>
      <c r="DH163" s="54">
        <v>872.3</v>
      </c>
      <c r="DI163" s="54">
        <v>-1498.3</v>
      </c>
      <c r="DJ163" s="54">
        <v>1958.2</v>
      </c>
      <c r="DK163" s="54">
        <v>-394.4</v>
      </c>
      <c r="DL163" s="54">
        <v>-320</v>
      </c>
      <c r="DM163" s="54">
        <v>28.6</v>
      </c>
      <c r="DN163" s="54">
        <v>-134.19999999999999</v>
      </c>
      <c r="DO163" s="54">
        <v>23941.200000000001</v>
      </c>
      <c r="DP163" s="54">
        <v>9319.6</v>
      </c>
      <c r="DQ163" s="54">
        <v>4031.7</v>
      </c>
      <c r="DR163" s="28">
        <v>9.0899999999999995E-2</v>
      </c>
      <c r="DS163" s="40">
        <v>3</v>
      </c>
      <c r="DT163" s="41" t="s">
        <v>180</v>
      </c>
    </row>
    <row r="164" spans="1:124" s="27" customFormat="1" ht="14">
      <c r="A164" s="30" t="s">
        <v>259</v>
      </c>
      <c r="B164" s="30" t="s">
        <v>260</v>
      </c>
      <c r="C164" s="31">
        <v>1998</v>
      </c>
      <c r="D164" s="32" t="s">
        <v>159</v>
      </c>
      <c r="E164" s="32" t="s">
        <v>195</v>
      </c>
      <c r="F164" s="32" t="s">
        <v>145</v>
      </c>
      <c r="G164" s="33">
        <v>27690</v>
      </c>
      <c r="H164" s="39">
        <v>179271.7</v>
      </c>
      <c r="I164" s="39">
        <v>19.32</v>
      </c>
      <c r="J164" s="39">
        <v>19.53</v>
      </c>
      <c r="K164" s="39">
        <v>12</v>
      </c>
      <c r="L164" s="28">
        <v>0.20430000000000001</v>
      </c>
      <c r="M164" s="28">
        <v>0.33960000000000001</v>
      </c>
      <c r="N164" s="28">
        <v>0.10349999999999999</v>
      </c>
      <c r="O164" s="28">
        <v>9.9600000000000008E-2</v>
      </c>
      <c r="P164" s="36">
        <v>0.76</v>
      </c>
      <c r="Q164" s="35">
        <v>1.17</v>
      </c>
      <c r="R164" s="28">
        <v>0.38262459952075195</v>
      </c>
      <c r="S164" s="28">
        <v>0.32538074374306719</v>
      </c>
      <c r="T164" s="37" t="s">
        <v>226</v>
      </c>
      <c r="U164" s="34">
        <v>9278</v>
      </c>
      <c r="V164" s="44">
        <v>41.4</v>
      </c>
      <c r="W164" s="39">
        <v>7</v>
      </c>
      <c r="X164" s="34">
        <v>21.4</v>
      </c>
      <c r="Y164" s="39">
        <v>283.60000000000002</v>
      </c>
      <c r="Z164" s="28">
        <v>0.55700000000000005</v>
      </c>
      <c r="AA164" s="39">
        <v>16094.3</v>
      </c>
      <c r="AB164" s="39">
        <v>6745.5</v>
      </c>
      <c r="AC164" s="39">
        <v>0.55600000000000005</v>
      </c>
      <c r="AD164" s="28">
        <v>0.26500000000000001</v>
      </c>
      <c r="AE164" s="28">
        <v>0.33200000000000002</v>
      </c>
      <c r="AF164" s="28">
        <v>0.49</v>
      </c>
      <c r="AG164" s="28">
        <v>0.501</v>
      </c>
      <c r="AH164" s="28">
        <v>0.51700000000000002</v>
      </c>
      <c r="AI164" s="28">
        <v>0.52700000000000002</v>
      </c>
      <c r="AJ164" s="28">
        <v>0.35799999999999998</v>
      </c>
      <c r="AK164" s="28">
        <v>0.34799999999999998</v>
      </c>
      <c r="AL164" s="28">
        <v>0.37</v>
      </c>
      <c r="AM164" s="28">
        <v>0.44700000000000001</v>
      </c>
      <c r="AN164" s="28">
        <v>0.32600000000000001</v>
      </c>
      <c r="AO164" s="28">
        <v>0.32299999999999995</v>
      </c>
      <c r="AP164" s="28">
        <v>0.32500000000000001</v>
      </c>
      <c r="AQ164" s="28">
        <v>0.40399999999999997</v>
      </c>
      <c r="AR164" s="28">
        <v>0.53600000000000003</v>
      </c>
      <c r="AS164" s="28">
        <v>0.52100000000000002</v>
      </c>
      <c r="AT164" s="28">
        <v>0.496</v>
      </c>
      <c r="AU164" s="28">
        <v>0.30599999999999999</v>
      </c>
      <c r="AV164" s="39">
        <v>12726.9</v>
      </c>
      <c r="AW164" s="39">
        <v>4960.2</v>
      </c>
      <c r="AX164" s="39">
        <v>4218.3</v>
      </c>
      <c r="AY164" s="39">
        <v>3839.1</v>
      </c>
      <c r="AZ164" s="28">
        <v>0.17699999999999999</v>
      </c>
      <c r="BA164" s="54">
        <v>692.7</v>
      </c>
      <c r="BB164" s="54">
        <v>3539.5</v>
      </c>
      <c r="BC164" s="54"/>
      <c r="BD164" s="54">
        <v>4218.3</v>
      </c>
      <c r="BE164" s="54">
        <v>-139.6</v>
      </c>
      <c r="BF164" s="54">
        <v>293.5</v>
      </c>
      <c r="BG164" s="54">
        <v>-10.3</v>
      </c>
      <c r="BH164" s="54">
        <v>4678</v>
      </c>
      <c r="BI164" s="54">
        <v>826.3</v>
      </c>
      <c r="BJ164" s="54"/>
      <c r="BK164" s="54">
        <v>6887</v>
      </c>
      <c r="BL164" s="54">
        <v>1894.2</v>
      </c>
      <c r="BM164" s="54">
        <v>1024.8</v>
      </c>
      <c r="BN164" s="54">
        <v>27598.5</v>
      </c>
      <c r="BO164" s="54">
        <v>5816.3</v>
      </c>
      <c r="BP164" s="54"/>
      <c r="BQ164" s="54">
        <v>12901.2</v>
      </c>
      <c r="BR164" s="54">
        <v>739.8</v>
      </c>
      <c r="BS164" s="54">
        <v>39.299999999999997</v>
      </c>
      <c r="BT164" s="54">
        <v>1777.5</v>
      </c>
      <c r="BU164" s="54">
        <v>3266</v>
      </c>
      <c r="BV164" s="54">
        <v>1371.8</v>
      </c>
      <c r="BW164" s="54">
        <v>1400</v>
      </c>
      <c r="BX164" s="54">
        <v>316.2</v>
      </c>
      <c r="BY164" s="54">
        <v>1729.9</v>
      </c>
      <c r="BZ164" s="54">
        <v>5002.3</v>
      </c>
      <c r="CA164" s="54">
        <v>340.4</v>
      </c>
      <c r="CB164" s="54">
        <v>2486.5</v>
      </c>
      <c r="CC164" s="54">
        <v>85.6</v>
      </c>
      <c r="CD164" s="54">
        <v>3341.3</v>
      </c>
      <c r="CE164" s="54">
        <v>421.5</v>
      </c>
      <c r="CF164" s="54"/>
      <c r="CG164" s="54">
        <v>9571.4</v>
      </c>
      <c r="CH164" s="29">
        <f t="shared" si="5"/>
        <v>8716.5999999999985</v>
      </c>
      <c r="CI164" s="54">
        <v>1222.3</v>
      </c>
      <c r="CJ164" s="54">
        <v>1094.9000000000001</v>
      </c>
      <c r="CK164" s="54">
        <v>972.4</v>
      </c>
      <c r="CL164" s="54">
        <v>869.7</v>
      </c>
      <c r="CM164" s="54">
        <v>841.6</v>
      </c>
      <c r="CN164" s="54">
        <v>795.7</v>
      </c>
      <c r="CO164" s="54">
        <v>0.41599999999999998</v>
      </c>
      <c r="CP164" s="54">
        <v>0.41599999999999998</v>
      </c>
      <c r="CQ164" s="54">
        <v>0.28699999999999998</v>
      </c>
      <c r="CR164" s="54">
        <v>0.41</v>
      </c>
      <c r="CS164" s="54">
        <v>0.41</v>
      </c>
      <c r="CT164" s="54">
        <v>4.5999999999999999E-2</v>
      </c>
      <c r="CU164" s="54">
        <v>193.5</v>
      </c>
      <c r="CV164" s="54">
        <v>117.6</v>
      </c>
      <c r="CW164" s="54">
        <v>117.6</v>
      </c>
      <c r="CX164" s="54">
        <v>117.6</v>
      </c>
      <c r="CY164" s="54">
        <v>117.6</v>
      </c>
      <c r="CZ164" s="54">
        <v>407</v>
      </c>
      <c r="DA164" s="54">
        <v>163.5</v>
      </c>
      <c r="DB164" s="54">
        <v>-1021.1</v>
      </c>
      <c r="DC164" s="54"/>
      <c r="DD164" s="54">
        <v>-283.89999999999998</v>
      </c>
      <c r="DE164" s="54">
        <v>-95.1</v>
      </c>
      <c r="DF164" s="54">
        <v>48.2</v>
      </c>
      <c r="DG164" s="54">
        <v>-655.4</v>
      </c>
      <c r="DH164" s="54">
        <v>3980</v>
      </c>
      <c r="DI164" s="54">
        <v>-3613</v>
      </c>
      <c r="DJ164" s="54">
        <v>30.2</v>
      </c>
      <c r="DK164" s="54">
        <v>-308.10000000000002</v>
      </c>
      <c r="DL164" s="54">
        <v>288.3</v>
      </c>
      <c r="DM164" s="54">
        <v>209.6</v>
      </c>
      <c r="DN164" s="54">
        <v>-228.6</v>
      </c>
      <c r="DO164" s="54">
        <v>12726.9</v>
      </c>
      <c r="DP164" s="54">
        <v>4960.2</v>
      </c>
      <c r="DQ164" s="54">
        <v>3839.1</v>
      </c>
      <c r="DR164" s="28">
        <v>0.28570000000000001</v>
      </c>
      <c r="DS164" s="40">
        <v>3</v>
      </c>
      <c r="DT164" s="41" t="s">
        <v>261</v>
      </c>
    </row>
    <row r="165" spans="1:124" s="27" customFormat="1" ht="28">
      <c r="A165" s="30" t="s">
        <v>533</v>
      </c>
      <c r="B165" s="30" t="s">
        <v>534</v>
      </c>
      <c r="C165" s="31">
        <v>1901</v>
      </c>
      <c r="D165" s="32" t="s">
        <v>163</v>
      </c>
      <c r="E165" s="32" t="s">
        <v>535</v>
      </c>
      <c r="F165" s="32" t="s">
        <v>164</v>
      </c>
      <c r="G165" s="33">
        <v>43009</v>
      </c>
      <c r="H165" s="39">
        <v>54886.1</v>
      </c>
      <c r="I165" s="39">
        <v>64.430000000000007</v>
      </c>
      <c r="J165" s="39">
        <v>64.760000000000005</v>
      </c>
      <c r="K165" s="39">
        <v>47.4</v>
      </c>
      <c r="L165" s="28">
        <v>0.81669999999999998</v>
      </c>
      <c r="M165" s="28">
        <v>0</v>
      </c>
      <c r="N165" s="28">
        <v>1.7100000000000001E-2</v>
      </c>
      <c r="O165" s="28">
        <v>0</v>
      </c>
      <c r="P165" s="36">
        <v>0.66800000000000004</v>
      </c>
      <c r="Q165" s="36">
        <v>0.57999999999999996</v>
      </c>
      <c r="R165" s="28">
        <v>0.32080044034028776</v>
      </c>
      <c r="S165" s="28">
        <v>0.25542359350931565</v>
      </c>
      <c r="T165" s="37" t="s">
        <v>226</v>
      </c>
      <c r="U165" s="34">
        <v>851.9</v>
      </c>
      <c r="V165" s="44">
        <v>26.7</v>
      </c>
      <c r="W165" s="39">
        <v>45.91</v>
      </c>
      <c r="X165" s="35">
        <v>4.38</v>
      </c>
      <c r="Y165" s="39">
        <v>329.2</v>
      </c>
      <c r="Z165" s="28">
        <v>0.97699999999999998</v>
      </c>
      <c r="AA165" s="39">
        <v>19382.8</v>
      </c>
      <c r="AB165" s="39">
        <v>6268.3</v>
      </c>
      <c r="AC165" s="39">
        <v>5.14</v>
      </c>
      <c r="AD165" s="28">
        <v>-3.3599999999999998E-2</v>
      </c>
      <c r="AE165" s="28">
        <v>1.9699999999999999E-2</v>
      </c>
      <c r="AF165" s="28">
        <v>0.249</v>
      </c>
      <c r="AG165" s="28">
        <v>0.13900000000000001</v>
      </c>
      <c r="AH165" s="28">
        <v>0.153</v>
      </c>
      <c r="AI165" s="28">
        <v>0.155</v>
      </c>
      <c r="AJ165" s="28">
        <v>8.8399999999999992E-2</v>
      </c>
      <c r="AK165" s="28">
        <v>5.9000000000000004E-2</v>
      </c>
      <c r="AL165" s="28">
        <v>6.9400000000000003E-2</v>
      </c>
      <c r="AM165" s="28">
        <v>7.8399999999999997E-2</v>
      </c>
      <c r="AN165" s="28">
        <v>3.4599999999999999E-2</v>
      </c>
      <c r="AO165" s="28">
        <v>9.3100000000000006E-3</v>
      </c>
      <c r="AP165" s="28">
        <v>3.27E-2</v>
      </c>
      <c r="AQ165" s="28">
        <v>3.4500000000000003E-2</v>
      </c>
      <c r="AR165" s="28">
        <v>1.4069999999999998</v>
      </c>
      <c r="AS165" s="28">
        <v>0.14800000000000002</v>
      </c>
      <c r="AT165" s="28">
        <v>7.9600000000000004E-2</v>
      </c>
      <c r="AU165" s="28">
        <v>-2.0699999999999998E-3</v>
      </c>
      <c r="AV165" s="39">
        <v>20272</v>
      </c>
      <c r="AW165" s="39">
        <v>5981</v>
      </c>
      <c r="AX165" s="39">
        <v>4485</v>
      </c>
      <c r="AY165" s="39">
        <v>3055</v>
      </c>
      <c r="AZ165" s="28">
        <v>0.16300000000000001</v>
      </c>
      <c r="BA165" s="54">
        <v>929</v>
      </c>
      <c r="BB165" s="54">
        <v>5078</v>
      </c>
      <c r="BC165" s="54"/>
      <c r="BD165" s="54">
        <v>4485</v>
      </c>
      <c r="BE165" s="54">
        <v>-300</v>
      </c>
      <c r="BF165" s="54">
        <v>26</v>
      </c>
      <c r="BG165" s="54"/>
      <c r="BH165" s="54">
        <v>3633</v>
      </c>
      <c r="BI165" s="54">
        <v>591</v>
      </c>
      <c r="BJ165" s="54"/>
      <c r="BK165" s="54">
        <v>2226</v>
      </c>
      <c r="BL165" s="54">
        <v>5964</v>
      </c>
      <c r="BM165" s="54">
        <v>18408</v>
      </c>
      <c r="BN165" s="54">
        <v>46420</v>
      </c>
      <c r="BO165" s="54">
        <v>10327</v>
      </c>
      <c r="BP165" s="54"/>
      <c r="BQ165" s="54">
        <v>23313</v>
      </c>
      <c r="BR165" s="54">
        <v>5408</v>
      </c>
      <c r="BS165" s="54">
        <v>4371</v>
      </c>
      <c r="BT165" s="54">
        <v>2318</v>
      </c>
      <c r="BU165" s="54">
        <v>9309</v>
      </c>
      <c r="BV165" s="54">
        <v>3345</v>
      </c>
      <c r="BW165" s="54">
        <v>3171</v>
      </c>
      <c r="BX165" s="54">
        <v>46</v>
      </c>
      <c r="BY165" s="54">
        <v>3382</v>
      </c>
      <c r="BZ165" s="54">
        <v>8566</v>
      </c>
      <c r="CA165" s="54">
        <v>42</v>
      </c>
      <c r="CB165" s="54">
        <v>12191</v>
      </c>
      <c r="CC165" s="54">
        <v>71</v>
      </c>
      <c r="CD165" s="54">
        <v>1038</v>
      </c>
      <c r="CE165" s="54">
        <v>18981</v>
      </c>
      <c r="CF165" s="54"/>
      <c r="CG165" s="54">
        <v>22565</v>
      </c>
      <c r="CH165" s="29">
        <f t="shared" si="5"/>
        <v>33718</v>
      </c>
      <c r="CI165" s="54">
        <v>1488</v>
      </c>
      <c r="CJ165" s="54">
        <v>1520</v>
      </c>
      <c r="CK165" s="54">
        <v>1456</v>
      </c>
      <c r="CL165" s="54">
        <v>1451</v>
      </c>
      <c r="CM165" s="54">
        <v>1422</v>
      </c>
      <c r="CN165" s="54">
        <v>1458</v>
      </c>
      <c r="CO165" s="54">
        <v>3.58</v>
      </c>
      <c r="CP165" s="54">
        <v>3.58</v>
      </c>
      <c r="CQ165" s="54">
        <v>3.07</v>
      </c>
      <c r="CR165" s="54">
        <v>3.56</v>
      </c>
      <c r="CS165" s="54">
        <v>3.56</v>
      </c>
      <c r="CT165" s="54">
        <v>1.36</v>
      </c>
      <c r="CU165" s="54">
        <v>145</v>
      </c>
      <c r="CV165" s="54">
        <v>69</v>
      </c>
      <c r="CW165" s="54">
        <v>79</v>
      </c>
      <c r="CX165" s="54">
        <v>96</v>
      </c>
      <c r="CY165" s="54">
        <v>114</v>
      </c>
      <c r="CZ165" s="54">
        <v>139</v>
      </c>
      <c r="DA165" s="54">
        <v>153</v>
      </c>
      <c r="DB165" s="54">
        <v>-922</v>
      </c>
      <c r="DC165" s="54"/>
      <c r="DD165" s="54">
        <v>-1156</v>
      </c>
      <c r="DE165" s="54">
        <v>-500</v>
      </c>
      <c r="DF165" s="54">
        <v>514</v>
      </c>
      <c r="DG165" s="54">
        <v>-1224</v>
      </c>
      <c r="DH165" s="54"/>
      <c r="DI165" s="54">
        <v>-354</v>
      </c>
      <c r="DJ165" s="54"/>
      <c r="DK165" s="54">
        <v>-363</v>
      </c>
      <c r="DL165" s="54">
        <v>-614</v>
      </c>
      <c r="DM165" s="54">
        <v>230</v>
      </c>
      <c r="DN165" s="54">
        <v>710</v>
      </c>
      <c r="DO165" s="54">
        <v>20272</v>
      </c>
      <c r="DP165" s="54">
        <v>5981</v>
      </c>
      <c r="DQ165" s="54">
        <v>3055</v>
      </c>
      <c r="DR165" s="28">
        <v>7.690000000000001E-2</v>
      </c>
      <c r="DS165" s="40">
        <v>3</v>
      </c>
      <c r="DT165" s="41" t="s">
        <v>180</v>
      </c>
    </row>
    <row r="166" spans="1:124" s="27" customFormat="1" ht="28">
      <c r="A166" s="30" t="s">
        <v>505</v>
      </c>
      <c r="B166" s="30" t="s">
        <v>506</v>
      </c>
      <c r="C166" s="31">
        <v>1930</v>
      </c>
      <c r="D166" s="32" t="s">
        <v>245</v>
      </c>
      <c r="E166" s="32" t="s">
        <v>144</v>
      </c>
      <c r="F166" s="32" t="s">
        <v>145</v>
      </c>
      <c r="G166" s="33">
        <v>31003</v>
      </c>
      <c r="H166" s="39">
        <v>59488.1</v>
      </c>
      <c r="I166" s="39">
        <v>56.81</v>
      </c>
      <c r="J166" s="39">
        <v>59.99</v>
      </c>
      <c r="K166" s="39">
        <v>41.5</v>
      </c>
      <c r="L166" s="28">
        <v>0.87879999999999991</v>
      </c>
      <c r="M166" s="28">
        <v>0</v>
      </c>
      <c r="N166" s="28">
        <v>3.5399999999999997E-3</v>
      </c>
      <c r="O166" s="28">
        <v>1.17E-3</v>
      </c>
      <c r="P166" s="35">
        <v>1.29</v>
      </c>
      <c r="Q166" s="35">
        <v>1.23</v>
      </c>
      <c r="R166" s="28">
        <v>0.27581360165362195</v>
      </c>
      <c r="S166" s="28">
        <v>0.2622834554683795</v>
      </c>
      <c r="T166" s="37" t="s">
        <v>213</v>
      </c>
      <c r="U166" s="34">
        <v>1047.0999999999999</v>
      </c>
      <c r="V166" s="44">
        <v>57.6</v>
      </c>
      <c r="W166" s="39">
        <v>32.840000000000003</v>
      </c>
      <c r="X166" s="35">
        <v>5.86</v>
      </c>
      <c r="Y166" s="39">
        <v>177.3</v>
      </c>
      <c r="Z166" s="28">
        <v>0.996</v>
      </c>
      <c r="AA166" s="39">
        <v>13716.8</v>
      </c>
      <c r="AB166" s="39">
        <v>5607.2</v>
      </c>
      <c r="AC166" s="39">
        <v>3.08</v>
      </c>
      <c r="AD166" s="28">
        <v>5.1200000000000002E-2</v>
      </c>
      <c r="AE166" s="28">
        <v>8.6800000000000002E-2</v>
      </c>
      <c r="AF166" s="28">
        <v>4.2500000000000003E-2</v>
      </c>
      <c r="AG166" s="28">
        <v>7.1300000000000002E-2</v>
      </c>
      <c r="AH166" s="28">
        <v>3.85E-2</v>
      </c>
      <c r="AI166" s="28">
        <v>1.2199999999999999E-2</v>
      </c>
      <c r="AJ166" s="28">
        <v>0.13900000000000001</v>
      </c>
      <c r="AK166" s="28">
        <v>0.121</v>
      </c>
      <c r="AL166" s="28">
        <v>0.10199999999999999</v>
      </c>
      <c r="AM166" s="28">
        <v>4.58E-2</v>
      </c>
      <c r="AN166" s="28">
        <v>8.0600000000000005E-2</v>
      </c>
      <c r="AO166" s="28">
        <v>4.4199999999999996E-2</v>
      </c>
      <c r="AP166" s="28">
        <v>4.5599999999999995E-2</v>
      </c>
      <c r="AQ166" s="28">
        <v>-1.7000000000000001E-2</v>
      </c>
      <c r="AR166" s="28">
        <v>0.30499999999999999</v>
      </c>
      <c r="AS166" s="28">
        <v>0.46700000000000003</v>
      </c>
      <c r="AT166" s="28">
        <v>0.313</v>
      </c>
      <c r="AU166" s="28">
        <v>6.88E-2</v>
      </c>
      <c r="AV166" s="39">
        <v>13045</v>
      </c>
      <c r="AW166" s="39">
        <v>5073</v>
      </c>
      <c r="AX166" s="39">
        <v>3903</v>
      </c>
      <c r="AY166" s="39">
        <v>2821</v>
      </c>
      <c r="AZ166" s="28">
        <v>0.27200000000000002</v>
      </c>
      <c r="BA166" s="54">
        <v>385</v>
      </c>
      <c r="BB166" s="54">
        <v>1843</v>
      </c>
      <c r="BC166" s="54">
        <v>319</v>
      </c>
      <c r="BD166" s="54">
        <v>3903</v>
      </c>
      <c r="BE166" s="54">
        <v>-94</v>
      </c>
      <c r="BF166" s="54">
        <v>13</v>
      </c>
      <c r="BG166" s="54"/>
      <c r="BH166" s="54">
        <v>3874</v>
      </c>
      <c r="BI166" s="54">
        <v>1053</v>
      </c>
      <c r="BJ166" s="54">
        <v>44</v>
      </c>
      <c r="BK166" s="54">
        <v>1199</v>
      </c>
      <c r="BL166" s="54">
        <v>2840</v>
      </c>
      <c r="BM166" s="54">
        <v>4362</v>
      </c>
      <c r="BN166" s="54">
        <v>17722</v>
      </c>
      <c r="BO166" s="54">
        <v>4642</v>
      </c>
      <c r="BP166" s="54"/>
      <c r="BQ166" s="54">
        <v>10390</v>
      </c>
      <c r="BR166" s="54">
        <v>1246</v>
      </c>
      <c r="BS166" s="54">
        <v>1784</v>
      </c>
      <c r="BT166" s="54">
        <v>347</v>
      </c>
      <c r="BU166" s="54">
        <v>6266</v>
      </c>
      <c r="BV166" s="54">
        <v>3426</v>
      </c>
      <c r="BW166" s="54">
        <v>437</v>
      </c>
      <c r="BX166" s="54"/>
      <c r="BY166" s="54">
        <v>337</v>
      </c>
      <c r="BZ166" s="54">
        <v>3641</v>
      </c>
      <c r="CA166" s="54"/>
      <c r="CB166" s="54">
        <v>5158</v>
      </c>
      <c r="CC166" s="54"/>
      <c r="CD166" s="54">
        <v>1627</v>
      </c>
      <c r="CE166" s="54">
        <v>4362</v>
      </c>
      <c r="CF166" s="54"/>
      <c r="CG166" s="54">
        <v>10807</v>
      </c>
      <c r="CH166" s="29">
        <f t="shared" si="5"/>
        <v>14338</v>
      </c>
      <c r="CI166" s="54">
        <v>1358</v>
      </c>
      <c r="CJ166" s="54">
        <v>1393</v>
      </c>
      <c r="CK166" s="54">
        <v>1429</v>
      </c>
      <c r="CL166" s="54">
        <v>1469</v>
      </c>
      <c r="CM166" s="54">
        <v>1522</v>
      </c>
      <c r="CN166" s="54">
        <v>1601</v>
      </c>
      <c r="CO166" s="54">
        <v>2.61</v>
      </c>
      <c r="CP166" s="54">
        <v>2.61</v>
      </c>
      <c r="CQ166" s="54">
        <v>2.25</v>
      </c>
      <c r="CR166" s="54">
        <v>2.57</v>
      </c>
      <c r="CS166" s="54">
        <v>2.57</v>
      </c>
      <c r="CT166" s="54">
        <v>1.24</v>
      </c>
      <c r="CU166" s="54">
        <v>80</v>
      </c>
      <c r="CV166" s="54">
        <v>21</v>
      </c>
      <c r="CW166" s="54">
        <v>33</v>
      </c>
      <c r="CX166" s="54">
        <v>45</v>
      </c>
      <c r="CY166" s="54">
        <v>66</v>
      </c>
      <c r="CZ166" s="54">
        <v>87</v>
      </c>
      <c r="DA166" s="54">
        <v>113</v>
      </c>
      <c r="DB166" s="54">
        <v>123</v>
      </c>
      <c r="DC166" s="54"/>
      <c r="DD166" s="54">
        <v>-1323</v>
      </c>
      <c r="DE166" s="54">
        <v>-2831</v>
      </c>
      <c r="DF166" s="54">
        <v>616</v>
      </c>
      <c r="DG166" s="54">
        <v>-1000</v>
      </c>
      <c r="DH166" s="54">
        <v>498</v>
      </c>
      <c r="DI166" s="54">
        <v>-134</v>
      </c>
      <c r="DJ166" s="54"/>
      <c r="DK166" s="54"/>
      <c r="DL166" s="54">
        <v>-194</v>
      </c>
      <c r="DM166" s="54">
        <v>-53</v>
      </c>
      <c r="DN166" s="54">
        <v>-49</v>
      </c>
      <c r="DO166" s="54">
        <v>13045</v>
      </c>
      <c r="DP166" s="54">
        <v>5073</v>
      </c>
      <c r="DQ166" s="54">
        <v>2821</v>
      </c>
      <c r="DR166" s="28">
        <v>9.0899999999999995E-2</v>
      </c>
      <c r="DS166" s="40">
        <v>1</v>
      </c>
      <c r="DT166" s="41" t="s">
        <v>185</v>
      </c>
    </row>
    <row r="167" spans="1:124" s="27" customFormat="1" ht="14">
      <c r="A167" s="30" t="s">
        <v>360</v>
      </c>
      <c r="B167" s="30" t="s">
        <v>361</v>
      </c>
      <c r="C167" s="31">
        <v>1916</v>
      </c>
      <c r="D167" s="32" t="s">
        <v>327</v>
      </c>
      <c r="E167" s="32" t="s">
        <v>144</v>
      </c>
      <c r="F167" s="32" t="s">
        <v>169</v>
      </c>
      <c r="G167" s="33">
        <v>165500</v>
      </c>
      <c r="H167" s="39">
        <v>106313.2</v>
      </c>
      <c r="I167" s="39">
        <v>150.93</v>
      </c>
      <c r="J167" s="39">
        <v>158.83000000000001</v>
      </c>
      <c r="K167" s="39">
        <v>116.3</v>
      </c>
      <c r="L167" s="28">
        <v>0.74439999999999995</v>
      </c>
      <c r="M167" s="28">
        <v>0</v>
      </c>
      <c r="N167" s="28">
        <v>8.4000000000000003E-4</v>
      </c>
      <c r="O167" s="28">
        <v>5.1999999999999995E-4</v>
      </c>
      <c r="P167" s="36">
        <v>0.95799999999999996</v>
      </c>
      <c r="Q167" s="35">
        <v>1.01</v>
      </c>
      <c r="R167" s="28">
        <v>0.29608615123849319</v>
      </c>
      <c r="S167" s="28">
        <v>0.2587670965490208</v>
      </c>
      <c r="T167" s="37" t="s">
        <v>232</v>
      </c>
      <c r="U167" s="34">
        <v>704.4</v>
      </c>
      <c r="V167" s="44">
        <v>18.5</v>
      </c>
      <c r="W167" s="39">
        <v>73.75</v>
      </c>
      <c r="X167" s="35">
        <v>4.1500000000000004</v>
      </c>
      <c r="Y167" s="39">
        <v>508.9</v>
      </c>
      <c r="Z167" s="28">
        <v>0.99900000000000011</v>
      </c>
      <c r="AA167" s="39">
        <v>94899.7</v>
      </c>
      <c r="AB167" s="39">
        <v>10794.6</v>
      </c>
      <c r="AC167" s="39">
        <v>8.52</v>
      </c>
      <c r="AD167" s="28">
        <v>3.56E-2</v>
      </c>
      <c r="AE167" s="28">
        <v>0.105</v>
      </c>
      <c r="AF167" s="28">
        <v>0.113</v>
      </c>
      <c r="AG167" s="28">
        <v>0.14300000000000002</v>
      </c>
      <c r="AH167" s="28">
        <v>0.10300000000000001</v>
      </c>
      <c r="AI167" s="28">
        <v>5.8499999999999996E-2</v>
      </c>
      <c r="AJ167" s="28">
        <v>0.32899999999999996</v>
      </c>
      <c r="AK167" s="28">
        <v>0.309</v>
      </c>
      <c r="AL167" s="28">
        <v>0.20800000000000002</v>
      </c>
      <c r="AM167" s="28">
        <v>5.8600000000000006E-2</v>
      </c>
      <c r="AN167" s="28">
        <v>0.107</v>
      </c>
      <c r="AO167" s="28">
        <v>9.2300000000000007E-2</v>
      </c>
      <c r="AP167" s="28">
        <v>8.1500000000000003E-2</v>
      </c>
      <c r="AQ167" s="28">
        <v>9.7100000000000006E-2</v>
      </c>
      <c r="AR167" s="28">
        <v>0.188</v>
      </c>
      <c r="AS167" s="28">
        <v>0.13699999999999998</v>
      </c>
      <c r="AT167" s="28">
        <v>0.114</v>
      </c>
      <c r="AU167" s="28">
        <v>4.7800000000000002E-2</v>
      </c>
      <c r="AV167" s="39">
        <v>90762</v>
      </c>
      <c r="AW167" s="39">
        <v>9102</v>
      </c>
      <c r="AX167" s="39">
        <v>7196</v>
      </c>
      <c r="AY167" s="39">
        <v>5446</v>
      </c>
      <c r="AZ167" s="28">
        <v>0.23699999999999999</v>
      </c>
      <c r="BA167" s="54">
        <v>2236</v>
      </c>
      <c r="BB167" s="54">
        <v>3767</v>
      </c>
      <c r="BC167" s="54"/>
      <c r="BD167" s="54">
        <v>7196</v>
      </c>
      <c r="BE167" s="54">
        <v>-333</v>
      </c>
      <c r="BF167" s="54">
        <v>287</v>
      </c>
      <c r="BG167" s="54"/>
      <c r="BH167" s="54">
        <v>7137</v>
      </c>
      <c r="BI167" s="54">
        <v>1691</v>
      </c>
      <c r="BJ167" s="54">
        <v>6</v>
      </c>
      <c r="BK167" s="54">
        <v>11733</v>
      </c>
      <c r="BL167" s="54">
        <v>11007</v>
      </c>
      <c r="BM167" s="54">
        <v>5119</v>
      </c>
      <c r="BN167" s="54">
        <v>99198</v>
      </c>
      <c r="BO167" s="54">
        <v>9070</v>
      </c>
      <c r="BP167" s="54"/>
      <c r="BQ167" s="54">
        <v>8665</v>
      </c>
      <c r="BR167" s="54">
        <v>7433</v>
      </c>
      <c r="BS167" s="54">
        <v>46756</v>
      </c>
      <c r="BT167" s="54">
        <v>56</v>
      </c>
      <c r="BU167" s="54">
        <v>26696</v>
      </c>
      <c r="BV167" s="54">
        <v>15689</v>
      </c>
      <c r="BW167" s="54">
        <v>10667</v>
      </c>
      <c r="BX167" s="54"/>
      <c r="BY167" s="54">
        <v>2555</v>
      </c>
      <c r="BZ167" s="54">
        <v>8044</v>
      </c>
      <c r="CA167" s="54">
        <v>125</v>
      </c>
      <c r="CB167" s="54">
        <v>9635</v>
      </c>
      <c r="CC167" s="54">
        <v>122</v>
      </c>
      <c r="CD167" s="54">
        <v>9088</v>
      </c>
      <c r="CE167" s="54">
        <v>5043</v>
      </c>
      <c r="CF167" s="54"/>
      <c r="CG167" s="54">
        <v>14875</v>
      </c>
      <c r="CH167" s="29">
        <f t="shared" si="5"/>
        <v>15422</v>
      </c>
      <c r="CI167" s="54">
        <v>3047</v>
      </c>
      <c r="CJ167" s="54">
        <v>3140</v>
      </c>
      <c r="CK167" s="54">
        <v>3145</v>
      </c>
      <c r="CL167" s="54">
        <v>3175</v>
      </c>
      <c r="CM167" s="54">
        <v>3071</v>
      </c>
      <c r="CN167" s="54">
        <v>2976</v>
      </c>
      <c r="CO167" s="54">
        <v>7.48</v>
      </c>
      <c r="CP167" s="54">
        <v>7.48</v>
      </c>
      <c r="CQ167" s="54">
        <v>6.34</v>
      </c>
      <c r="CR167" s="54">
        <v>7.38</v>
      </c>
      <c r="CS167" s="54">
        <v>7.38</v>
      </c>
      <c r="CT167" s="54">
        <v>2.92</v>
      </c>
      <c r="CU167" s="54">
        <v>620</v>
      </c>
      <c r="CV167" s="54">
        <v>135.5</v>
      </c>
      <c r="CW167" s="54">
        <v>135.5</v>
      </c>
      <c r="CX167" s="54">
        <v>193</v>
      </c>
      <c r="CY167" s="54">
        <v>193</v>
      </c>
      <c r="CZ167" s="54">
        <v>226</v>
      </c>
      <c r="DA167" s="54">
        <v>277</v>
      </c>
      <c r="DB167" s="54">
        <v>-996</v>
      </c>
      <c r="DC167" s="54"/>
      <c r="DD167" s="54">
        <v>-2115</v>
      </c>
      <c r="DE167" s="54">
        <v>-6001</v>
      </c>
      <c r="DF167" s="54">
        <v>343</v>
      </c>
      <c r="DG167" s="54">
        <v>-1601</v>
      </c>
      <c r="DH167" s="54">
        <v>962</v>
      </c>
      <c r="DI167" s="54">
        <v>4832</v>
      </c>
      <c r="DJ167" s="54"/>
      <c r="DK167" s="54">
        <v>-163</v>
      </c>
      <c r="DL167" s="54">
        <v>1339</v>
      </c>
      <c r="DM167" s="54">
        <v>-4330</v>
      </c>
      <c r="DN167" s="54">
        <v>-1328</v>
      </c>
      <c r="DO167" s="54">
        <v>90762</v>
      </c>
      <c r="DP167" s="54">
        <v>9102</v>
      </c>
      <c r="DQ167" s="54">
        <v>5446</v>
      </c>
      <c r="DR167" s="28">
        <v>0.16670000000000001</v>
      </c>
      <c r="DS167" s="40">
        <v>1</v>
      </c>
      <c r="DT167" s="41" t="s">
        <v>185</v>
      </c>
    </row>
    <row r="168" spans="1:124" s="27" customFormat="1" ht="14">
      <c r="A168" s="30" t="s">
        <v>215</v>
      </c>
      <c r="B168" s="30" t="s">
        <v>216</v>
      </c>
      <c r="C168" s="31">
        <v>1886</v>
      </c>
      <c r="D168" s="32" t="s">
        <v>217</v>
      </c>
      <c r="E168" s="32" t="s">
        <v>144</v>
      </c>
      <c r="F168" s="32" t="s">
        <v>184</v>
      </c>
      <c r="G168" s="33">
        <v>129200</v>
      </c>
      <c r="H168" s="39">
        <v>179850.9</v>
      </c>
      <c r="I168" s="39">
        <v>41.17</v>
      </c>
      <c r="J168" s="39">
        <v>45</v>
      </c>
      <c r="K168" s="39">
        <v>38.299999999999997</v>
      </c>
      <c r="L168" s="28">
        <v>0.62960000000000005</v>
      </c>
      <c r="M168" s="28">
        <v>0</v>
      </c>
      <c r="N168" s="28">
        <v>7.5599999999999999E-3</v>
      </c>
      <c r="O168" s="28">
        <v>1.4999999999999999E-4</v>
      </c>
      <c r="P168" s="36">
        <v>0.68899999999999995</v>
      </c>
      <c r="Q168" s="36">
        <v>0.50700000000000001</v>
      </c>
      <c r="R168" s="28">
        <v>0.23189158284571318</v>
      </c>
      <c r="S168" s="28">
        <v>0.17659837960107425</v>
      </c>
      <c r="T168" s="37" t="s">
        <v>160</v>
      </c>
      <c r="U168" s="34">
        <v>4368.5</v>
      </c>
      <c r="V168" s="44">
        <v>305</v>
      </c>
      <c r="W168" s="39">
        <v>31.6</v>
      </c>
      <c r="X168" s="34">
        <v>15</v>
      </c>
      <c r="Y168" s="39">
        <v>817</v>
      </c>
      <c r="Z168" s="28">
        <v>0.9</v>
      </c>
      <c r="AA168" s="39">
        <v>45254.9</v>
      </c>
      <c r="AB168" s="39">
        <v>12381.6</v>
      </c>
      <c r="AC168" s="39">
        <v>1.98</v>
      </c>
      <c r="AD168" s="28">
        <v>5.1900000000000002E-3</v>
      </c>
      <c r="AE168" s="28">
        <v>5.8299999999999998E-2</v>
      </c>
      <c r="AF168" s="28">
        <v>3.8900000000000004E-2</v>
      </c>
      <c r="AG168" s="28">
        <v>5.8099999999999999E-2</v>
      </c>
      <c r="AH168" s="28">
        <v>6.1500000000000006E-2</v>
      </c>
      <c r="AI168" s="28">
        <v>7.7800000000000008E-2</v>
      </c>
      <c r="AJ168" s="28">
        <v>7.9000000000000008E-3</v>
      </c>
      <c r="AK168" s="28">
        <v>4.9299999999999997E-2</v>
      </c>
      <c r="AL168" s="28">
        <v>5.5999999999999994E-2</v>
      </c>
      <c r="AM168" s="28">
        <v>8.2200000000000009E-2</v>
      </c>
      <c r="AN168" s="28">
        <v>-6.1399999999999996E-2</v>
      </c>
      <c r="AO168" s="28">
        <v>-1.3800000000000002E-3</v>
      </c>
      <c r="AP168" s="28">
        <v>-5.9999999999999995E-4</v>
      </c>
      <c r="AQ168" s="28">
        <v>-3.9100000000000003E-3</v>
      </c>
      <c r="AR168" s="28">
        <v>-0.17300000000000001</v>
      </c>
      <c r="AS168" s="28">
        <v>-2.1400000000000002E-2</v>
      </c>
      <c r="AT168" s="28">
        <v>-1.83E-2</v>
      </c>
      <c r="AU168" s="28">
        <v>-1.83E-2</v>
      </c>
      <c r="AV168" s="39">
        <v>45998</v>
      </c>
      <c r="AW168" s="39">
        <v>12843</v>
      </c>
      <c r="AX168" s="39">
        <v>10867</v>
      </c>
      <c r="AY168" s="39">
        <v>7098</v>
      </c>
      <c r="AZ168" s="28">
        <v>0.23600000000000002</v>
      </c>
      <c r="BA168" s="54">
        <v>2406</v>
      </c>
      <c r="BB168" s="54">
        <v>17218</v>
      </c>
      <c r="BC168" s="54"/>
      <c r="BD168" s="54">
        <v>10867</v>
      </c>
      <c r="BE168" s="54">
        <v>-483</v>
      </c>
      <c r="BF168" s="54">
        <v>645</v>
      </c>
      <c r="BG168" s="54"/>
      <c r="BH168" s="54">
        <v>9325</v>
      </c>
      <c r="BI168" s="54">
        <v>2201</v>
      </c>
      <c r="BJ168" s="54"/>
      <c r="BK168" s="54">
        <v>8958</v>
      </c>
      <c r="BL168" s="54">
        <v>14633</v>
      </c>
      <c r="BM168" s="54">
        <v>12100</v>
      </c>
      <c r="BN168" s="54">
        <v>92023</v>
      </c>
      <c r="BO168" s="54">
        <v>41782</v>
      </c>
      <c r="BP168" s="54"/>
      <c r="BQ168" s="54">
        <v>30320</v>
      </c>
      <c r="BR168" s="54">
        <v>4466</v>
      </c>
      <c r="BS168" s="54">
        <v>3100</v>
      </c>
      <c r="BT168" s="54">
        <v>2057</v>
      </c>
      <c r="BU168" s="54">
        <v>25258</v>
      </c>
      <c r="BV168" s="54">
        <v>10625</v>
      </c>
      <c r="BW168" s="54">
        <v>2089</v>
      </c>
      <c r="BX168" s="54">
        <v>19130</v>
      </c>
      <c r="BY168" s="54">
        <v>410</v>
      </c>
      <c r="BZ168" s="54">
        <v>19100</v>
      </c>
      <c r="CA168" s="54">
        <v>241</v>
      </c>
      <c r="CB168" s="54">
        <v>37082</v>
      </c>
      <c r="CC168" s="54">
        <v>267</v>
      </c>
      <c r="CD168" s="54">
        <v>10414</v>
      </c>
      <c r="CE168" s="54">
        <v>12312</v>
      </c>
      <c r="CF168" s="54"/>
      <c r="CG168" s="54">
        <v>33173</v>
      </c>
      <c r="CH168" s="29">
        <f t="shared" si="5"/>
        <v>59841</v>
      </c>
      <c r="CI168" s="54"/>
      <c r="CJ168" s="54"/>
      <c r="CK168" s="54"/>
      <c r="CL168" s="54"/>
      <c r="CM168" s="54"/>
      <c r="CN168" s="54"/>
      <c r="CO168" s="54">
        <v>1.62</v>
      </c>
      <c r="CP168" s="54">
        <v>1.62</v>
      </c>
      <c r="CQ168" s="54">
        <v>1.65</v>
      </c>
      <c r="CR168" s="54">
        <v>1.6</v>
      </c>
      <c r="CS168" s="54">
        <v>1.6</v>
      </c>
      <c r="CT168" s="54">
        <v>1.22</v>
      </c>
      <c r="CU168" s="54">
        <v>332</v>
      </c>
      <c r="CV168" s="54">
        <v>108.5</v>
      </c>
      <c r="CW168" s="54">
        <v>108.5</v>
      </c>
      <c r="CX168" s="54">
        <v>172</v>
      </c>
      <c r="CY168" s="54">
        <v>172</v>
      </c>
      <c r="CZ168" s="54">
        <v>269</v>
      </c>
      <c r="DA168" s="54">
        <v>301.28000000000003</v>
      </c>
      <c r="DB168" s="54">
        <v>455</v>
      </c>
      <c r="DC168" s="54"/>
      <c r="DD168" s="54">
        <v>-5350</v>
      </c>
      <c r="DE168" s="54">
        <v>-4162</v>
      </c>
      <c r="DF168" s="54">
        <v>1532</v>
      </c>
      <c r="DG168" s="54">
        <v>-36962</v>
      </c>
      <c r="DH168" s="54">
        <v>41674</v>
      </c>
      <c r="DI168" s="54">
        <v>-5471</v>
      </c>
      <c r="DJ168" s="54">
        <v>148</v>
      </c>
      <c r="DK168" s="54"/>
      <c r="DL168" s="54">
        <v>-250</v>
      </c>
      <c r="DM168" s="54">
        <v>35</v>
      </c>
      <c r="DN168" s="54">
        <v>-253</v>
      </c>
      <c r="DO168" s="54">
        <v>45998</v>
      </c>
      <c r="DP168" s="54">
        <v>12843</v>
      </c>
      <c r="DQ168" s="54">
        <v>7098</v>
      </c>
      <c r="DR168" s="28">
        <v>0.13639999999999999</v>
      </c>
      <c r="DS168" s="40">
        <v>1</v>
      </c>
      <c r="DT168" s="41" t="s">
        <v>214</v>
      </c>
    </row>
    <row r="169" spans="1:124" s="27" customFormat="1" ht="28">
      <c r="A169" s="30" t="s">
        <v>471</v>
      </c>
      <c r="B169" s="30" t="s">
        <v>472</v>
      </c>
      <c r="C169" s="31">
        <v>1897</v>
      </c>
      <c r="D169" s="32" t="s">
        <v>393</v>
      </c>
      <c r="E169" s="32" t="s">
        <v>144</v>
      </c>
      <c r="F169" s="32" t="s">
        <v>254</v>
      </c>
      <c r="G169" s="33">
        <v>53216</v>
      </c>
      <c r="H169" s="39">
        <v>56080.5</v>
      </c>
      <c r="I169" s="39">
        <v>48.68</v>
      </c>
      <c r="J169" s="39">
        <v>54.97</v>
      </c>
      <c r="K169" s="39">
        <v>41.5</v>
      </c>
      <c r="L169" s="28">
        <v>0.77439999999999998</v>
      </c>
      <c r="M169" s="28">
        <v>0</v>
      </c>
      <c r="N169" s="28">
        <v>3.3E-3</v>
      </c>
      <c r="O169" s="28">
        <v>6.4000000000000005E-4</v>
      </c>
      <c r="P169" s="35">
        <v>1.32</v>
      </c>
      <c r="Q169" s="35">
        <v>1.69</v>
      </c>
      <c r="R169" s="28">
        <v>0.34216172443640064</v>
      </c>
      <c r="S169" s="28">
        <v>0.35113922040684342</v>
      </c>
      <c r="T169" s="37" t="s">
        <v>432</v>
      </c>
      <c r="U169" s="34">
        <v>1152</v>
      </c>
      <c r="V169" s="44">
        <v>53.6</v>
      </c>
      <c r="W169" s="39">
        <v>36.049999999999997</v>
      </c>
      <c r="X169" s="35">
        <v>8.93</v>
      </c>
      <c r="Y169" s="39">
        <v>364.8</v>
      </c>
      <c r="Z169" s="28">
        <v>0.996</v>
      </c>
      <c r="AA169" s="39">
        <v>54467.9</v>
      </c>
      <c r="AB169" s="39">
        <v>8706.6</v>
      </c>
      <c r="AC169" s="39">
        <v>2.85</v>
      </c>
      <c r="AD169" s="28">
        <v>-2.06E-2</v>
      </c>
      <c r="AE169" s="28">
        <v>9.1300000000000006E-2</v>
      </c>
      <c r="AF169" s="28">
        <v>3.04E-2</v>
      </c>
      <c r="AG169" s="28">
        <v>4.9800000000000004E-2</v>
      </c>
      <c r="AH169" s="28">
        <v>4.1900000000000007E-2</v>
      </c>
      <c r="AI169" s="28">
        <v>3.7699999999999997E-2</v>
      </c>
      <c r="AJ169" s="28">
        <v>0.42200000000000004</v>
      </c>
      <c r="AK169" s="28">
        <v>0.28399999999999997</v>
      </c>
      <c r="AL169" s="28">
        <v>0.13800000000000001</v>
      </c>
      <c r="AM169" s="28">
        <v>5.33E-2</v>
      </c>
      <c r="AN169" s="28">
        <v>0.11199999999999999</v>
      </c>
      <c r="AO169" s="28">
        <v>0.10400000000000001</v>
      </c>
      <c r="AP169" s="28">
        <v>6.0400000000000002E-2</v>
      </c>
      <c r="AQ169" s="28">
        <v>-1.0200000000000001E-2</v>
      </c>
      <c r="AR169" s="28">
        <v>-0.21199999999999999</v>
      </c>
      <c r="AS169" s="28">
        <v>0.23</v>
      </c>
      <c r="AT169" s="28">
        <v>0.155</v>
      </c>
      <c r="AU169" s="28">
        <v>1.9E-2</v>
      </c>
      <c r="AV169" s="39">
        <v>58167</v>
      </c>
      <c r="AW169" s="39">
        <v>8322</v>
      </c>
      <c r="AX169" s="39">
        <v>5645</v>
      </c>
      <c r="AY169" s="39">
        <v>3772</v>
      </c>
      <c r="AZ169" s="28">
        <v>0.27100000000000002</v>
      </c>
      <c r="BA169" s="54">
        <v>3620</v>
      </c>
      <c r="BB169" s="54">
        <v>3106</v>
      </c>
      <c r="BC169" s="54">
        <v>436</v>
      </c>
      <c r="BD169" s="54">
        <v>5645</v>
      </c>
      <c r="BE169" s="54">
        <v>-983</v>
      </c>
      <c r="BF169" s="54">
        <v>51</v>
      </c>
      <c r="BG169" s="54">
        <v>-50</v>
      </c>
      <c r="BH169" s="54">
        <v>5265</v>
      </c>
      <c r="BI169" s="54">
        <v>1426</v>
      </c>
      <c r="BJ169" s="54">
        <v>367</v>
      </c>
      <c r="BK169" s="54">
        <v>5464</v>
      </c>
      <c r="BL169" s="54">
        <v>18051</v>
      </c>
      <c r="BM169" s="54">
        <v>12632</v>
      </c>
      <c r="BN169" s="54">
        <v>68796</v>
      </c>
      <c r="BO169" s="54">
        <v>19795</v>
      </c>
      <c r="BP169" s="54">
        <v>4000</v>
      </c>
      <c r="BQ169" s="54">
        <v>18423</v>
      </c>
      <c r="BR169" s="54">
        <v>6013</v>
      </c>
      <c r="BS169" s="54">
        <v>8101</v>
      </c>
      <c r="BT169" s="54">
        <v>1446</v>
      </c>
      <c r="BU169" s="54">
        <v>55230</v>
      </c>
      <c r="BV169" s="54">
        <v>37179</v>
      </c>
      <c r="BW169" s="54">
        <v>6499</v>
      </c>
      <c r="BX169" s="54">
        <v>551</v>
      </c>
      <c r="BY169" s="54">
        <v>961</v>
      </c>
      <c r="BZ169" s="54">
        <v>18838</v>
      </c>
      <c r="CA169" s="54">
        <v>1133</v>
      </c>
      <c r="CB169" s="54">
        <v>17965</v>
      </c>
      <c r="CC169" s="54">
        <v>1182</v>
      </c>
      <c r="CD169" s="54">
        <v>5793</v>
      </c>
      <c r="CE169" s="54">
        <v>12798</v>
      </c>
      <c r="CF169" s="54">
        <v>4000</v>
      </c>
      <c r="CG169" s="54">
        <v>22898</v>
      </c>
      <c r="CH169" s="29">
        <f t="shared" si="5"/>
        <v>35070</v>
      </c>
      <c r="CI169" s="54">
        <v>1647</v>
      </c>
      <c r="CJ169" s="54">
        <v>1696</v>
      </c>
      <c r="CK169" s="54">
        <v>1705</v>
      </c>
      <c r="CL169" s="54">
        <v>1703</v>
      </c>
      <c r="CM169" s="54">
        <v>1747</v>
      </c>
      <c r="CN169" s="54">
        <v>1733</v>
      </c>
      <c r="CO169" s="54">
        <v>2.91</v>
      </c>
      <c r="CP169" s="54">
        <v>2.91</v>
      </c>
      <c r="CQ169" s="54">
        <v>2.83</v>
      </c>
      <c r="CR169" s="54">
        <v>2.87</v>
      </c>
      <c r="CS169" s="54">
        <v>2.87</v>
      </c>
      <c r="CT169" s="54">
        <v>1.53</v>
      </c>
      <c r="CU169" s="54">
        <v>1837</v>
      </c>
      <c r="CV169" s="54">
        <v>188</v>
      </c>
      <c r="CW169" s="54">
        <v>199</v>
      </c>
      <c r="CX169" s="54">
        <v>241</v>
      </c>
      <c r="CY169" s="54">
        <v>275</v>
      </c>
      <c r="CZ169" s="54">
        <v>294</v>
      </c>
      <c r="DA169" s="54">
        <v>539</v>
      </c>
      <c r="DB169" s="54">
        <v>-191</v>
      </c>
      <c r="DC169" s="54">
        <v>-340</v>
      </c>
      <c r="DD169" s="54">
        <v>-1680</v>
      </c>
      <c r="DE169" s="54">
        <v>-4193</v>
      </c>
      <c r="DF169" s="54">
        <v>948</v>
      </c>
      <c r="DG169" s="54">
        <v>-747</v>
      </c>
      <c r="DH169" s="54">
        <v>2522</v>
      </c>
      <c r="DI169" s="54">
        <v>401</v>
      </c>
      <c r="DJ169" s="54"/>
      <c r="DK169" s="54">
        <v>-5</v>
      </c>
      <c r="DL169" s="54">
        <v>-79</v>
      </c>
      <c r="DM169" s="54">
        <v>224</v>
      </c>
      <c r="DN169" s="54">
        <v>195</v>
      </c>
      <c r="DO169" s="54">
        <v>58167</v>
      </c>
      <c r="DP169" s="54">
        <v>8322</v>
      </c>
      <c r="DQ169" s="54">
        <v>3772</v>
      </c>
      <c r="DR169" s="28">
        <v>7.1399999999999991E-2</v>
      </c>
      <c r="DS169" s="40">
        <v>1</v>
      </c>
      <c r="DT169" s="41" t="s">
        <v>214</v>
      </c>
    </row>
    <row r="170" spans="1:124" s="27" customFormat="1" ht="14">
      <c r="A170" s="30" t="s">
        <v>281</v>
      </c>
      <c r="B170" s="30" t="s">
        <v>282</v>
      </c>
      <c r="C170" s="31">
        <v>1978</v>
      </c>
      <c r="D170" s="32" t="s">
        <v>283</v>
      </c>
      <c r="E170" s="32" t="s">
        <v>144</v>
      </c>
      <c r="F170" s="32" t="s">
        <v>222</v>
      </c>
      <c r="G170" s="33">
        <v>371000</v>
      </c>
      <c r="H170" s="39">
        <v>150284.9</v>
      </c>
      <c r="I170" s="39">
        <v>114.95</v>
      </c>
      <c r="J170" s="39">
        <v>117.99</v>
      </c>
      <c r="K170" s="39">
        <v>74.599999999999994</v>
      </c>
      <c r="L170" s="28">
        <v>0.74150000000000005</v>
      </c>
      <c r="M170" s="28">
        <v>0</v>
      </c>
      <c r="N170" s="28">
        <v>1.65E-3</v>
      </c>
      <c r="O170" s="28">
        <v>8.9999999999999992E-5</v>
      </c>
      <c r="P170" s="36">
        <v>0.92400000000000004</v>
      </c>
      <c r="Q170" s="35">
        <v>1.07</v>
      </c>
      <c r="R170" s="28">
        <v>0.24743312822089217</v>
      </c>
      <c r="S170" s="28">
        <v>0.25214670522227106</v>
      </c>
      <c r="T170" s="37" t="s">
        <v>232</v>
      </c>
      <c r="U170" s="34">
        <v>1307.4000000000001</v>
      </c>
      <c r="V170" s="44">
        <v>11</v>
      </c>
      <c r="W170" s="39">
        <v>48.68</v>
      </c>
      <c r="X170" s="35">
        <v>6.05</v>
      </c>
      <c r="Y170" s="39">
        <v>373.6</v>
      </c>
      <c r="Z170" s="28">
        <v>0.997</v>
      </c>
      <c r="AA170" s="39">
        <v>86743.2</v>
      </c>
      <c r="AB170" s="39">
        <v>13267.4</v>
      </c>
      <c r="AC170" s="39">
        <v>5.22</v>
      </c>
      <c r="AD170" s="28">
        <v>4.2699999999999995E-2</v>
      </c>
      <c r="AE170" s="28">
        <v>0.14899999999999999</v>
      </c>
      <c r="AF170" s="28">
        <v>2.41E-2</v>
      </c>
      <c r="AG170" s="28">
        <v>2.7900000000000001E-2</v>
      </c>
      <c r="AH170" s="28">
        <v>2.8300000000000002E-2</v>
      </c>
      <c r="AI170" s="28">
        <v>1.3000000000000001E-2</v>
      </c>
      <c r="AJ170" s="28">
        <v>0.19</v>
      </c>
      <c r="AK170" s="28">
        <v>0.151</v>
      </c>
      <c r="AL170" s="28">
        <v>0.11900000000000001</v>
      </c>
      <c r="AM170" s="28">
        <v>4.6799999999999994E-2</v>
      </c>
      <c r="AN170" s="28">
        <v>0.17800000000000002</v>
      </c>
      <c r="AO170" s="28">
        <v>0.16200000000000001</v>
      </c>
      <c r="AP170" s="28">
        <v>0.13600000000000001</v>
      </c>
      <c r="AQ170" s="28">
        <v>5.7200000000000001E-2</v>
      </c>
      <c r="AR170" s="28">
        <v>0.17800000000000002</v>
      </c>
      <c r="AS170" s="28">
        <v>0.13900000000000001</v>
      </c>
      <c r="AT170" s="28">
        <v>0.11900000000000001</v>
      </c>
      <c r="AU170" s="28">
        <v>5.5399999999999998E-2</v>
      </c>
      <c r="AV170" s="39">
        <v>83176</v>
      </c>
      <c r="AW170" s="39">
        <v>12225</v>
      </c>
      <c r="AX170" s="39">
        <v>10439</v>
      </c>
      <c r="AY170" s="39">
        <v>6345</v>
      </c>
      <c r="AZ170" s="28">
        <v>0.36399999999999999</v>
      </c>
      <c r="BA170" s="54">
        <v>1442</v>
      </c>
      <c r="BB170" s="54">
        <v>16864</v>
      </c>
      <c r="BC170" s="54">
        <v>1651</v>
      </c>
      <c r="BD170" s="54">
        <v>10439</v>
      </c>
      <c r="BE170" s="54">
        <v>-830</v>
      </c>
      <c r="BF170" s="54">
        <v>337</v>
      </c>
      <c r="BG170" s="54"/>
      <c r="BH170" s="54">
        <v>9976</v>
      </c>
      <c r="BI170" s="54">
        <v>3631</v>
      </c>
      <c r="BJ170" s="54"/>
      <c r="BK170" s="54">
        <v>1723</v>
      </c>
      <c r="BL170" s="54">
        <v>22720</v>
      </c>
      <c r="BM170" s="54">
        <v>1353</v>
      </c>
      <c r="BN170" s="54">
        <v>39946</v>
      </c>
      <c r="BO170" s="54">
        <v>17197</v>
      </c>
      <c r="BP170" s="54"/>
      <c r="BQ170" s="54">
        <v>9322</v>
      </c>
      <c r="BR170" s="54">
        <v>1484</v>
      </c>
      <c r="BS170" s="54">
        <v>11079</v>
      </c>
      <c r="BT170" s="54">
        <v>1016</v>
      </c>
      <c r="BU170" s="54">
        <v>38513</v>
      </c>
      <c r="BV170" s="54">
        <v>15793</v>
      </c>
      <c r="BW170" s="54">
        <v>5807</v>
      </c>
      <c r="BX170" s="54">
        <v>290</v>
      </c>
      <c r="BY170" s="54"/>
      <c r="BZ170" s="54">
        <v>16221</v>
      </c>
      <c r="CA170" s="54"/>
      <c r="CB170" s="54">
        <v>14724</v>
      </c>
      <c r="CC170" s="54"/>
      <c r="CD170" s="54">
        <v>1929</v>
      </c>
      <c r="CE170" s="54">
        <v>1289</v>
      </c>
      <c r="CF170" s="54"/>
      <c r="CG170" s="54">
        <v>12522</v>
      </c>
      <c r="CH170" s="29">
        <f t="shared" si="5"/>
        <v>25317</v>
      </c>
      <c r="CI170" s="54"/>
      <c r="CJ170" s="54"/>
      <c r="CK170" s="54"/>
      <c r="CL170" s="54"/>
      <c r="CM170" s="54"/>
      <c r="CN170" s="54"/>
      <c r="CO170" s="54">
        <v>4.74</v>
      </c>
      <c r="CP170" s="54">
        <v>4.74</v>
      </c>
      <c r="CQ170" s="54">
        <v>4.6500000000000004</v>
      </c>
      <c r="CR170" s="54">
        <v>4.71</v>
      </c>
      <c r="CS170" s="54">
        <v>4.71</v>
      </c>
      <c r="CT170" s="54">
        <v>2</v>
      </c>
      <c r="CU170" s="54">
        <v>4059</v>
      </c>
      <c r="CV170" s="54">
        <v>561</v>
      </c>
      <c r="CW170" s="54">
        <v>638</v>
      </c>
      <c r="CX170" s="54">
        <v>737</v>
      </c>
      <c r="CY170" s="54">
        <v>817</v>
      </c>
      <c r="CZ170" s="54">
        <v>893</v>
      </c>
      <c r="DA170" s="54">
        <v>918</v>
      </c>
      <c r="DB170" s="54">
        <v>4</v>
      </c>
      <c r="DC170" s="54"/>
      <c r="DD170" s="54">
        <v>-2530</v>
      </c>
      <c r="DE170" s="54">
        <v>-7000</v>
      </c>
      <c r="DF170" s="54">
        <v>252</v>
      </c>
      <c r="DG170" s="54">
        <v>-39</v>
      </c>
      <c r="DH170" s="54">
        <v>2271</v>
      </c>
      <c r="DI170" s="54">
        <v>323</v>
      </c>
      <c r="DJ170" s="54"/>
      <c r="DK170" s="54">
        <v>-200</v>
      </c>
      <c r="DL170" s="54">
        <v>244</v>
      </c>
      <c r="DM170" s="54">
        <v>-124</v>
      </c>
      <c r="DN170" s="54">
        <v>-81</v>
      </c>
      <c r="DO170" s="54">
        <v>83176</v>
      </c>
      <c r="DP170" s="54">
        <v>12225</v>
      </c>
      <c r="DQ170" s="54">
        <v>6345</v>
      </c>
      <c r="DR170" s="28">
        <v>9.0899999999999995E-2</v>
      </c>
      <c r="DS170" s="40">
        <v>1</v>
      </c>
      <c r="DT170" s="41" t="s">
        <v>284</v>
      </c>
    </row>
    <row r="171" spans="1:124" s="27" customFormat="1" ht="28">
      <c r="A171" s="30" t="s">
        <v>446</v>
      </c>
      <c r="B171" s="30" t="s">
        <v>447</v>
      </c>
      <c r="C171" s="31">
        <v>1997</v>
      </c>
      <c r="D171" s="32" t="s">
        <v>448</v>
      </c>
      <c r="E171" s="32" t="s">
        <v>144</v>
      </c>
      <c r="F171" s="32" t="s">
        <v>222</v>
      </c>
      <c r="G171" s="33">
        <v>12700</v>
      </c>
      <c r="H171" s="39">
        <v>61548.2</v>
      </c>
      <c r="I171" s="39">
        <v>1185.01</v>
      </c>
      <c r="J171" s="39">
        <v>1329.9</v>
      </c>
      <c r="K171" s="39">
        <v>990.7</v>
      </c>
      <c r="L171" s="28">
        <v>0.96450000000000002</v>
      </c>
      <c r="M171" s="28">
        <v>0</v>
      </c>
      <c r="N171" s="28">
        <v>5.2300000000000003E-3</v>
      </c>
      <c r="O171" s="28">
        <v>1.7000000000000001E-4</v>
      </c>
      <c r="P171" s="35">
        <v>1.37</v>
      </c>
      <c r="Q171" s="35">
        <v>1.66</v>
      </c>
      <c r="R171" s="28">
        <v>0.39887523983526779</v>
      </c>
      <c r="S171" s="28">
        <v>0.46375771639099994</v>
      </c>
      <c r="T171" s="37" t="s">
        <v>206</v>
      </c>
      <c r="U171" s="34">
        <v>51.9</v>
      </c>
      <c r="V171" s="45">
        <v>0.14599999999999999</v>
      </c>
      <c r="W171" s="39">
        <v>380.05</v>
      </c>
      <c r="X171" s="36">
        <v>0.81399999999999995</v>
      </c>
      <c r="Y171" s="39">
        <v>816.4</v>
      </c>
      <c r="Z171" s="28">
        <v>0.99400000000000011</v>
      </c>
      <c r="AA171" s="39">
        <v>9318</v>
      </c>
      <c r="AB171" s="39">
        <v>3737.7</v>
      </c>
      <c r="AC171" s="39">
        <v>57.4</v>
      </c>
      <c r="AD171" s="28">
        <v>0.13400000000000001</v>
      </c>
      <c r="AE171" s="28">
        <v>0.17800000000000002</v>
      </c>
      <c r="AF171" s="28">
        <v>0.54400000000000004</v>
      </c>
      <c r="AG171" s="28">
        <v>0.58700000000000008</v>
      </c>
      <c r="AH171" s="28">
        <v>0.53700000000000003</v>
      </c>
      <c r="AI171" s="28">
        <v>0.249</v>
      </c>
      <c r="AJ171" s="28">
        <v>0.377</v>
      </c>
      <c r="AK171" s="28">
        <v>0.45399999999999996</v>
      </c>
      <c r="AL171" s="28">
        <v>0.45</v>
      </c>
      <c r="AM171" s="28">
        <v>0.29299999999999998</v>
      </c>
      <c r="AN171" s="28">
        <v>0.31900000000000001</v>
      </c>
      <c r="AO171" s="28">
        <v>0.30099999999999999</v>
      </c>
      <c r="AP171" s="28">
        <v>0.313</v>
      </c>
      <c r="AQ171" s="28">
        <v>0.247</v>
      </c>
      <c r="AR171" s="28">
        <v>0.28000000000000003</v>
      </c>
      <c r="AS171" s="28">
        <v>0.25900000000000001</v>
      </c>
      <c r="AT171" s="28">
        <v>0.28199999999999997</v>
      </c>
      <c r="AU171" s="28">
        <v>0.24299999999999999</v>
      </c>
      <c r="AV171" s="39">
        <v>8442</v>
      </c>
      <c r="AW171" s="39">
        <v>3288</v>
      </c>
      <c r="AX171" s="39">
        <v>3080.2</v>
      </c>
      <c r="AY171" s="39">
        <v>2421.8000000000002</v>
      </c>
      <c r="AZ171" s="28">
        <v>0.19</v>
      </c>
      <c r="BA171" s="54">
        <v>131.5</v>
      </c>
      <c r="BB171" s="54">
        <v>4296.1000000000004</v>
      </c>
      <c r="BC171" s="54">
        <v>207.8</v>
      </c>
      <c r="BD171" s="54">
        <v>3080.2</v>
      </c>
      <c r="BE171" s="54">
        <v>-88.4</v>
      </c>
      <c r="BF171" s="54">
        <v>13.9</v>
      </c>
      <c r="BG171" s="54"/>
      <c r="BH171" s="54">
        <v>2989.4</v>
      </c>
      <c r="BI171" s="54">
        <v>567.70000000000005</v>
      </c>
      <c r="BJ171" s="54"/>
      <c r="BK171" s="54">
        <v>3148.7</v>
      </c>
      <c r="BL171" s="54">
        <v>199</v>
      </c>
      <c r="BM171" s="54">
        <v>3326.5</v>
      </c>
      <c r="BN171" s="54">
        <v>14940.6</v>
      </c>
      <c r="BO171" s="54">
        <v>3887.3</v>
      </c>
      <c r="BP171" s="54"/>
      <c r="BQ171" s="54">
        <v>8566.7000000000007</v>
      </c>
      <c r="BR171" s="54">
        <v>643.9</v>
      </c>
      <c r="BS171" s="54"/>
      <c r="BT171" s="54">
        <v>154.9</v>
      </c>
      <c r="BU171" s="54">
        <v>442.9</v>
      </c>
      <c r="BV171" s="54">
        <v>244</v>
      </c>
      <c r="BW171" s="54">
        <v>281.5</v>
      </c>
      <c r="BX171" s="54"/>
      <c r="BY171" s="54">
        <v>460.7</v>
      </c>
      <c r="BZ171" s="54">
        <v>3850.1</v>
      </c>
      <c r="CA171" s="54"/>
      <c r="CB171" s="54">
        <v>1902.5</v>
      </c>
      <c r="CC171" s="54"/>
      <c r="CD171" s="54">
        <v>1290</v>
      </c>
      <c r="CE171" s="54">
        <v>1767.9</v>
      </c>
      <c r="CF171" s="54"/>
      <c r="CG171" s="54">
        <v>6909.7</v>
      </c>
      <c r="CH171" s="29">
        <f t="shared" si="5"/>
        <v>7522.2000000000007</v>
      </c>
      <c r="CI171" s="54"/>
      <c r="CJ171" s="54"/>
      <c r="CK171" s="54"/>
      <c r="CL171" s="54"/>
      <c r="CM171" s="54"/>
      <c r="CN171" s="54"/>
      <c r="CO171" s="54">
        <v>46.3</v>
      </c>
      <c r="CP171" s="54">
        <v>46.3</v>
      </c>
      <c r="CQ171" s="54">
        <v>35.9</v>
      </c>
      <c r="CR171" s="54">
        <v>45.7</v>
      </c>
      <c r="CS171" s="54">
        <v>45.7</v>
      </c>
      <c r="CT171" s="54"/>
      <c r="CU171" s="54">
        <v>130.9</v>
      </c>
      <c r="CV171" s="54">
        <v>42.9</v>
      </c>
      <c r="CW171" s="54">
        <v>50.2</v>
      </c>
      <c r="CX171" s="54">
        <v>59.6</v>
      </c>
      <c r="CY171" s="54">
        <v>73.900000000000006</v>
      </c>
      <c r="CZ171" s="54">
        <v>79.900000000000006</v>
      </c>
      <c r="DA171" s="54">
        <v>72.2</v>
      </c>
      <c r="DB171" s="54">
        <v>135.30000000000001</v>
      </c>
      <c r="DC171" s="54"/>
      <c r="DD171" s="54"/>
      <c r="DE171" s="54">
        <v>-750.4</v>
      </c>
      <c r="DF171" s="54">
        <v>16.399999999999999</v>
      </c>
      <c r="DG171" s="54">
        <v>-1120.0999999999999</v>
      </c>
      <c r="DH171" s="54">
        <v>3277.2</v>
      </c>
      <c r="DI171" s="54">
        <v>279.3</v>
      </c>
      <c r="DJ171" s="54"/>
      <c r="DK171" s="54">
        <v>-2496.4</v>
      </c>
      <c r="DL171" s="54">
        <v>203.9</v>
      </c>
      <c r="DM171" s="54"/>
      <c r="DN171" s="54">
        <v>-182.2</v>
      </c>
      <c r="DO171" s="54">
        <v>8442</v>
      </c>
      <c r="DP171" s="54">
        <v>3288</v>
      </c>
      <c r="DQ171" s="54">
        <v>2421.8000000000002</v>
      </c>
      <c r="DR171" s="28">
        <v>0.15380000000000002</v>
      </c>
      <c r="DS171" s="40">
        <v>1</v>
      </c>
      <c r="DT171" s="41" t="s">
        <v>270</v>
      </c>
    </row>
    <row r="172" spans="1:124" s="27" customFormat="1" ht="28">
      <c r="A172" s="30" t="s">
        <v>186</v>
      </c>
      <c r="B172" s="30" t="s">
        <v>187</v>
      </c>
      <c r="C172" s="31">
        <v>1837</v>
      </c>
      <c r="D172" s="32" t="s">
        <v>188</v>
      </c>
      <c r="E172" s="32" t="s">
        <v>144</v>
      </c>
      <c r="F172" s="32" t="s">
        <v>184</v>
      </c>
      <c r="G172" s="33"/>
      <c r="H172" s="39">
        <v>224250.4</v>
      </c>
      <c r="I172" s="39">
        <v>83.04</v>
      </c>
      <c r="J172" s="39">
        <v>93.89</v>
      </c>
      <c r="K172" s="39">
        <v>77.3</v>
      </c>
      <c r="L172" s="28">
        <v>0.61520000000000008</v>
      </c>
      <c r="M172" s="28">
        <v>0</v>
      </c>
      <c r="N172" s="28">
        <v>9.3999999999999997E-4</v>
      </c>
      <c r="O172" s="28">
        <v>3.1E-4</v>
      </c>
      <c r="P172" s="36">
        <v>0.57999999999999996</v>
      </c>
      <c r="Q172" s="36">
        <v>0.437</v>
      </c>
      <c r="R172" s="28">
        <v>0.19740213223254388</v>
      </c>
      <c r="S172" s="28">
        <v>0.16344659394137967</v>
      </c>
      <c r="T172" s="37" t="s">
        <v>175</v>
      </c>
      <c r="U172" s="34">
        <v>2700.5</v>
      </c>
      <c r="V172" s="44">
        <v>291.60000000000002</v>
      </c>
      <c r="W172" s="39">
        <v>59.74</v>
      </c>
      <c r="X172" s="35">
        <v>7.84</v>
      </c>
      <c r="Y172" s="39">
        <v>569.4</v>
      </c>
      <c r="Z172" s="28">
        <v>0.998</v>
      </c>
      <c r="AA172" s="39">
        <v>76567.7</v>
      </c>
      <c r="AB172" s="39">
        <v>18429.400000000001</v>
      </c>
      <c r="AC172" s="39">
        <v>4.09</v>
      </c>
      <c r="AD172" s="28">
        <v>-3.2300000000000002E-2</v>
      </c>
      <c r="AE172" s="28">
        <v>6.4199999999999993E-2</v>
      </c>
      <c r="AF172" s="28">
        <v>3.4300000000000004E-2</v>
      </c>
      <c r="AG172" s="28">
        <v>4.4900000000000002E-2</v>
      </c>
      <c r="AH172" s="28">
        <v>4.6900000000000004E-2</v>
      </c>
      <c r="AI172" s="28">
        <v>4.2500000000000003E-2</v>
      </c>
      <c r="AJ172" s="28">
        <v>-6.0499999999999998E-2</v>
      </c>
      <c r="AK172" s="28">
        <v>-2.3699999999999997E-3</v>
      </c>
      <c r="AL172" s="28">
        <v>-1.49E-3</v>
      </c>
      <c r="AM172" s="28">
        <v>1.3600000000000001E-2</v>
      </c>
      <c r="AN172" s="28">
        <v>-1.84E-2</v>
      </c>
      <c r="AO172" s="28">
        <v>1.03E-2</v>
      </c>
      <c r="AP172" s="28">
        <v>1.3300000000000001E-2</v>
      </c>
      <c r="AQ172" s="28">
        <v>-5.94E-3</v>
      </c>
      <c r="AR172" s="28">
        <v>-0.124</v>
      </c>
      <c r="AS172" s="28">
        <v>2.8199999999999999E-2</v>
      </c>
      <c r="AT172" s="28">
        <v>2.87E-2</v>
      </c>
      <c r="AU172" s="28">
        <v>1.4800000000000001E-2</v>
      </c>
      <c r="AV172" s="39">
        <v>82136</v>
      </c>
      <c r="AW172" s="39">
        <v>19002</v>
      </c>
      <c r="AX172" s="39">
        <v>15847</v>
      </c>
      <c r="AY172" s="39">
        <v>9550</v>
      </c>
      <c r="AZ172" s="28">
        <v>0.214</v>
      </c>
      <c r="BA172" s="54">
        <v>3827</v>
      </c>
      <c r="BB172" s="54">
        <v>24826</v>
      </c>
      <c r="BC172" s="54"/>
      <c r="BD172" s="54">
        <v>15847</v>
      </c>
      <c r="BE172" s="54">
        <v>-688</v>
      </c>
      <c r="BF172" s="54">
        <v>121</v>
      </c>
      <c r="BG172" s="54"/>
      <c r="BH172" s="54">
        <v>14372</v>
      </c>
      <c r="BI172" s="54">
        <v>3081</v>
      </c>
      <c r="BJ172" s="54">
        <v>258</v>
      </c>
      <c r="BK172" s="54">
        <v>8204</v>
      </c>
      <c r="BL172" s="54">
        <v>20745</v>
      </c>
      <c r="BM172" s="54">
        <v>48875</v>
      </c>
      <c r="BN172" s="54">
        <v>136263</v>
      </c>
      <c r="BO172" s="54">
        <v>34453</v>
      </c>
      <c r="BP172" s="54">
        <v>1094</v>
      </c>
      <c r="BQ172" s="54">
        <v>63039</v>
      </c>
      <c r="BR172" s="54">
        <v>5802</v>
      </c>
      <c r="BS172" s="54">
        <v>6477</v>
      </c>
      <c r="BT172" s="54">
        <v>4969</v>
      </c>
      <c r="BU172" s="54"/>
      <c r="BV172" s="54"/>
      <c r="BW172" s="54">
        <v>7733</v>
      </c>
      <c r="BX172" s="54"/>
      <c r="BY172" s="54">
        <v>1237</v>
      </c>
      <c r="BZ172" s="54">
        <v>18124</v>
      </c>
      <c r="CA172" s="54">
        <v>679</v>
      </c>
      <c r="CB172" s="54">
        <v>35608</v>
      </c>
      <c r="CC172" s="54">
        <v>760</v>
      </c>
      <c r="CD172" s="54">
        <v>6929</v>
      </c>
      <c r="CE172" s="54">
        <v>56293</v>
      </c>
      <c r="CF172" s="54">
        <v>1125</v>
      </c>
      <c r="CG172" s="54">
        <v>68253</v>
      </c>
      <c r="CH172" s="29">
        <f t="shared" si="5"/>
        <v>96932</v>
      </c>
      <c r="CI172" s="54">
        <v>2023</v>
      </c>
      <c r="CJ172" s="54">
        <v>2023</v>
      </c>
      <c r="CK172" s="54">
        <v>2023</v>
      </c>
      <c r="CL172" s="54">
        <v>1980</v>
      </c>
      <c r="CM172" s="54">
        <v>1980</v>
      </c>
      <c r="CN172" s="54">
        <v>1980</v>
      </c>
      <c r="CO172" s="54">
        <v>3.43</v>
      </c>
      <c r="CP172" s="54">
        <v>4.03</v>
      </c>
      <c r="CQ172" s="54">
        <v>3.49</v>
      </c>
      <c r="CR172" s="54">
        <v>3.31</v>
      </c>
      <c r="CS172" s="54">
        <v>3.86</v>
      </c>
      <c r="CT172" s="54">
        <v>2.5299999999999998</v>
      </c>
      <c r="CU172" s="54">
        <v>743</v>
      </c>
      <c r="CV172" s="54">
        <v>188</v>
      </c>
      <c r="CW172" s="54">
        <v>216</v>
      </c>
      <c r="CX172" s="54">
        <v>236</v>
      </c>
      <c r="CY172" s="54">
        <v>273</v>
      </c>
      <c r="CZ172" s="54">
        <v>288</v>
      </c>
      <c r="DA172" s="54">
        <v>322.56000000000006</v>
      </c>
      <c r="DB172" s="54">
        <v>776</v>
      </c>
      <c r="DC172" s="54">
        <v>-253</v>
      </c>
      <c r="DD172" s="54">
        <v>-6658</v>
      </c>
      <c r="DE172" s="54">
        <v>-6254</v>
      </c>
      <c r="DF172" s="54">
        <v>3166</v>
      </c>
      <c r="DG172" s="54">
        <v>-5574</v>
      </c>
      <c r="DH172" s="54">
        <v>4831</v>
      </c>
      <c r="DI172" s="54">
        <v>-3419</v>
      </c>
      <c r="DJ172" s="54"/>
      <c r="DK172" s="54">
        <v>-137</v>
      </c>
      <c r="DL172" s="54">
        <v>1435</v>
      </c>
      <c r="DM172" s="54">
        <v>-52</v>
      </c>
      <c r="DN172" s="54">
        <v>121</v>
      </c>
      <c r="DO172" s="54">
        <v>83062</v>
      </c>
      <c r="DP172" s="54">
        <v>19201</v>
      </c>
      <c r="DQ172" s="54">
        <v>11643</v>
      </c>
      <c r="DR172" s="28">
        <v>8.3299999999999999E-2</v>
      </c>
      <c r="DS172" s="40">
        <v>1</v>
      </c>
      <c r="DT172" s="41" t="s">
        <v>189</v>
      </c>
    </row>
    <row r="173" spans="1:124" s="27" customFormat="1" ht="14">
      <c r="A173" s="30" t="s">
        <v>571</v>
      </c>
      <c r="B173" s="30" t="s">
        <v>572</v>
      </c>
      <c r="C173" s="31">
        <v>1956</v>
      </c>
      <c r="D173" s="32" t="s">
        <v>366</v>
      </c>
      <c r="E173" s="32" t="s">
        <v>144</v>
      </c>
      <c r="F173" s="32" t="s">
        <v>222</v>
      </c>
      <c r="G173" s="33">
        <v>198000</v>
      </c>
      <c r="H173" s="39">
        <v>47364.7</v>
      </c>
      <c r="I173" s="39">
        <v>69.3</v>
      </c>
      <c r="J173" s="39">
        <v>71.03</v>
      </c>
      <c r="K173" s="39">
        <v>51.9</v>
      </c>
      <c r="L173" s="28">
        <v>0.92549999999999999</v>
      </c>
      <c r="M173" s="28">
        <v>0</v>
      </c>
      <c r="N173" s="28">
        <v>6.4900000000000001E-3</v>
      </c>
      <c r="O173" s="28">
        <v>6.4999999999999997E-4</v>
      </c>
      <c r="P173" s="36">
        <v>0.874</v>
      </c>
      <c r="Q173" s="36">
        <v>0.66400000000000003</v>
      </c>
      <c r="R173" s="28">
        <v>0.27062990470077775</v>
      </c>
      <c r="S173" s="28">
        <v>0.20755701506770807</v>
      </c>
      <c r="T173" s="37" t="s">
        <v>213</v>
      </c>
      <c r="U173" s="34">
        <v>683.5</v>
      </c>
      <c r="V173" s="44">
        <v>30.1</v>
      </c>
      <c r="W173" s="39">
        <v>34.909999999999997</v>
      </c>
      <c r="X173" s="35">
        <v>3.93</v>
      </c>
      <c r="Y173" s="39">
        <v>109.9</v>
      </c>
      <c r="Z173" s="28">
        <v>0.99199999999999999</v>
      </c>
      <c r="AA173" s="39">
        <v>30455.4</v>
      </c>
      <c r="AB173" s="39">
        <v>4274.8</v>
      </c>
      <c r="AC173" s="39">
        <v>3.29</v>
      </c>
      <c r="AD173" s="28">
        <v>5.7300000000000004E-2</v>
      </c>
      <c r="AE173" s="28">
        <v>0.114</v>
      </c>
      <c r="AF173" s="28">
        <v>0.13800000000000001</v>
      </c>
      <c r="AG173" s="28">
        <v>0.13500000000000001</v>
      </c>
      <c r="AH173" s="28">
        <v>0.125</v>
      </c>
      <c r="AI173" s="28">
        <v>6.9400000000000003E-2</v>
      </c>
      <c r="AJ173" s="28">
        <v>0.128</v>
      </c>
      <c r="AK173" s="28">
        <v>0.126</v>
      </c>
      <c r="AL173" s="28">
        <v>0.11599999999999999</v>
      </c>
      <c r="AM173" s="28">
        <v>7.46E-2</v>
      </c>
      <c r="AN173" s="28">
        <v>0.14000000000000001</v>
      </c>
      <c r="AO173" s="28">
        <v>0.13800000000000001</v>
      </c>
      <c r="AP173" s="28">
        <v>0.127</v>
      </c>
      <c r="AQ173" s="28">
        <v>7.8299999999999995E-2</v>
      </c>
      <c r="AR173" s="28">
        <v>3.6400000000000002E-2</v>
      </c>
      <c r="AS173" s="28">
        <v>7.6399999999999996E-2</v>
      </c>
      <c r="AT173" s="28">
        <v>7.5899999999999995E-2</v>
      </c>
      <c r="AU173" s="28">
        <v>6.0400000000000002E-2</v>
      </c>
      <c r="AV173" s="39">
        <v>29078.400000000001</v>
      </c>
      <c r="AW173" s="39">
        <v>4195.5</v>
      </c>
      <c r="AX173" s="39">
        <v>3606.5</v>
      </c>
      <c r="AY173" s="39">
        <v>2215.1</v>
      </c>
      <c r="AZ173" s="28">
        <v>0.376</v>
      </c>
      <c r="BA173" s="54">
        <v>911.5</v>
      </c>
      <c r="BB173" s="54">
        <v>4695.3999999999996</v>
      </c>
      <c r="BC173" s="54"/>
      <c r="BD173" s="54">
        <v>3606.5</v>
      </c>
      <c r="BE173" s="54">
        <v>-55.4</v>
      </c>
      <c r="BF173" s="54">
        <v>15.6</v>
      </c>
      <c r="BG173" s="54"/>
      <c r="BH173" s="54">
        <v>3549.9</v>
      </c>
      <c r="BI173" s="54">
        <v>1334.8</v>
      </c>
      <c r="BJ173" s="54"/>
      <c r="BK173" s="54">
        <v>2493.8000000000002</v>
      </c>
      <c r="BL173" s="54">
        <v>3868.4</v>
      </c>
      <c r="BM173" s="54">
        <v>169</v>
      </c>
      <c r="BN173" s="54">
        <v>11128.4</v>
      </c>
      <c r="BO173" s="54">
        <v>1684.6</v>
      </c>
      <c r="BP173" s="54"/>
      <c r="BQ173" s="54">
        <v>4264.2</v>
      </c>
      <c r="BR173" s="54">
        <v>213.8</v>
      </c>
      <c r="BS173" s="54">
        <v>3217.9</v>
      </c>
      <c r="BT173" s="54">
        <v>177</v>
      </c>
      <c r="BU173" s="54">
        <v>8340.5</v>
      </c>
      <c r="BV173" s="54">
        <v>4472.2</v>
      </c>
      <c r="BW173" s="54">
        <v>2007.5</v>
      </c>
      <c r="BX173" s="54"/>
      <c r="BY173" s="54">
        <v>687.5</v>
      </c>
      <c r="BZ173" s="54">
        <v>1623.9</v>
      </c>
      <c r="CA173" s="54"/>
      <c r="CB173" s="54">
        <v>1274.2</v>
      </c>
      <c r="CC173" s="54"/>
      <c r="CD173" s="54">
        <v>2149.6999999999998</v>
      </c>
      <c r="CE173" s="54">
        <v>169.3</v>
      </c>
      <c r="CF173" s="54"/>
      <c r="CG173" s="54">
        <v>4229.8999999999996</v>
      </c>
      <c r="CH173" s="29">
        <f t="shared" si="5"/>
        <v>3354.3999999999996</v>
      </c>
      <c r="CI173" s="54"/>
      <c r="CJ173" s="54"/>
      <c r="CK173" s="54"/>
      <c r="CL173" s="54"/>
      <c r="CM173" s="54"/>
      <c r="CN173" s="54"/>
      <c r="CO173" s="54">
        <v>3.2</v>
      </c>
      <c r="CP173" s="54">
        <v>3.2</v>
      </c>
      <c r="CQ173" s="54">
        <v>3.22</v>
      </c>
      <c r="CR173" s="54">
        <v>3.15</v>
      </c>
      <c r="CS173" s="54">
        <v>3.15</v>
      </c>
      <c r="CT173" s="54">
        <v>0.7</v>
      </c>
      <c r="CU173" s="54">
        <v>2348.6999999999998</v>
      </c>
      <c r="CV173" s="54">
        <v>778.1</v>
      </c>
      <c r="CW173" s="54">
        <v>924.7</v>
      </c>
      <c r="CX173" s="54">
        <v>1055.8</v>
      </c>
      <c r="CY173" s="54">
        <v>1198.5</v>
      </c>
      <c r="CZ173" s="54">
        <v>1303.2</v>
      </c>
      <c r="DA173" s="54">
        <v>1321.6</v>
      </c>
      <c r="DB173" s="54">
        <v>-96.7</v>
      </c>
      <c r="DC173" s="54"/>
      <c r="DD173" s="54">
        <v>-465.9</v>
      </c>
      <c r="DE173" s="54">
        <v>-1650.7</v>
      </c>
      <c r="DF173" s="54">
        <v>143</v>
      </c>
      <c r="DG173" s="54">
        <v>-416.4</v>
      </c>
      <c r="DH173" s="54">
        <v>749.5</v>
      </c>
      <c r="DI173" s="54">
        <v>-43.1</v>
      </c>
      <c r="DJ173" s="54"/>
      <c r="DK173" s="54"/>
      <c r="DL173" s="54">
        <v>285.2</v>
      </c>
      <c r="DM173" s="54">
        <v>-332.3</v>
      </c>
      <c r="DN173" s="54">
        <v>-9.0500000000000007</v>
      </c>
      <c r="DO173" s="54">
        <v>29078.400000000001</v>
      </c>
      <c r="DP173" s="54">
        <v>4195.5</v>
      </c>
      <c r="DQ173" s="54">
        <v>2215.1</v>
      </c>
      <c r="DR173" s="28">
        <v>9.0899999999999995E-2</v>
      </c>
      <c r="DS173" s="40">
        <v>1</v>
      </c>
      <c r="DT173" s="41" t="s">
        <v>227</v>
      </c>
    </row>
    <row r="174" spans="1:124" s="27" customFormat="1" ht="28">
      <c r="A174" s="30" t="s">
        <v>255</v>
      </c>
      <c r="B174" s="30" t="s">
        <v>256</v>
      </c>
      <c r="C174" s="31">
        <v>1923</v>
      </c>
      <c r="D174" s="32" t="s">
        <v>257</v>
      </c>
      <c r="E174" s="32" t="s">
        <v>144</v>
      </c>
      <c r="F174" s="32" t="s">
        <v>222</v>
      </c>
      <c r="G174" s="33"/>
      <c r="H174" s="39">
        <v>179524.8</v>
      </c>
      <c r="I174" s="39">
        <v>105.63</v>
      </c>
      <c r="J174" s="39">
        <v>108.94</v>
      </c>
      <c r="K174" s="39">
        <v>76.3</v>
      </c>
      <c r="L174" s="28">
        <v>0.63629999999999998</v>
      </c>
      <c r="M174" s="28">
        <v>0</v>
      </c>
      <c r="N174" s="28">
        <v>7.8E-2</v>
      </c>
      <c r="O174" s="28">
        <v>8.5000000000000006E-4</v>
      </c>
      <c r="P174" s="35">
        <v>1.1499999999999999</v>
      </c>
      <c r="Q174" s="35">
        <v>1.17</v>
      </c>
      <c r="R174" s="28">
        <v>0.27644959618799525</v>
      </c>
      <c r="S174" s="28">
        <v>0.24817024600414425</v>
      </c>
      <c r="T174" s="37" t="s">
        <v>232</v>
      </c>
      <c r="U174" s="34">
        <v>1699.6</v>
      </c>
      <c r="V174" s="44">
        <v>34</v>
      </c>
      <c r="W174" s="39">
        <v>44.23</v>
      </c>
      <c r="X174" s="35">
        <v>6.52</v>
      </c>
      <c r="Y174" s="39">
        <v>438.8</v>
      </c>
      <c r="Z174" s="28">
        <v>0.92099999999999993</v>
      </c>
      <c r="AA174" s="39">
        <v>53298.1</v>
      </c>
      <c r="AB174" s="39">
        <v>16172.1</v>
      </c>
      <c r="AC174" s="39">
        <v>5.0599999999999996</v>
      </c>
      <c r="AD174" s="28">
        <v>7.0699999999999999E-2</v>
      </c>
      <c r="AE174" s="28">
        <v>0.13800000000000001</v>
      </c>
      <c r="AF174" s="28">
        <v>0.128</v>
      </c>
      <c r="AG174" s="28">
        <v>0.11699999999999999</v>
      </c>
      <c r="AH174" s="28">
        <v>0.106</v>
      </c>
      <c r="AI174" s="28">
        <v>4.9200000000000001E-2</v>
      </c>
      <c r="AJ174" s="28">
        <v>0.18899999999999997</v>
      </c>
      <c r="AK174" s="28">
        <v>0.154</v>
      </c>
      <c r="AL174" s="28">
        <v>0.13800000000000001</v>
      </c>
      <c r="AM174" s="28">
        <v>6.5799999999999997E-2</v>
      </c>
      <c r="AN174" s="28">
        <v>0.16399999999999998</v>
      </c>
      <c r="AO174" s="28">
        <v>0.14400000000000002</v>
      </c>
      <c r="AP174" s="28">
        <v>0.13100000000000001</v>
      </c>
      <c r="AQ174" s="28">
        <v>6.8000000000000005E-2</v>
      </c>
      <c r="AR174" s="28">
        <v>0.18899999999999997</v>
      </c>
      <c r="AS174" s="28">
        <v>0.19399999999999998</v>
      </c>
      <c r="AT174" s="28">
        <v>0.16500000000000001</v>
      </c>
      <c r="AU174" s="28">
        <v>8.4499999999999992E-2</v>
      </c>
      <c r="AV174" s="39">
        <v>49895</v>
      </c>
      <c r="AW174" s="39">
        <v>14402</v>
      </c>
      <c r="AX174" s="39">
        <v>12083</v>
      </c>
      <c r="AY174" s="39">
        <v>7843</v>
      </c>
      <c r="AZ174" s="28">
        <v>0.34100000000000003</v>
      </c>
      <c r="BA174" s="54">
        <v>3651</v>
      </c>
      <c r="BB174" s="54">
        <v>8482</v>
      </c>
      <c r="BC174" s="54">
        <v>2319</v>
      </c>
      <c r="BD174" s="54">
        <v>12083</v>
      </c>
      <c r="BE174" s="54">
        <v>-282</v>
      </c>
      <c r="BF174" s="54">
        <v>98</v>
      </c>
      <c r="BG174" s="54"/>
      <c r="BH174" s="54">
        <v>12668</v>
      </c>
      <c r="BI174" s="54">
        <v>4324</v>
      </c>
      <c r="BJ174" s="54"/>
      <c r="BK174" s="54">
        <v>5077</v>
      </c>
      <c r="BL174" s="54">
        <v>23660</v>
      </c>
      <c r="BM174" s="54">
        <v>27849</v>
      </c>
      <c r="BN174" s="54">
        <v>87035</v>
      </c>
      <c r="BO174" s="54">
        <v>16543</v>
      </c>
      <c r="BP174" s="54"/>
      <c r="BQ174" s="54">
        <v>44165</v>
      </c>
      <c r="BR174" s="54">
        <v>8591</v>
      </c>
      <c r="BS174" s="54">
        <v>2188</v>
      </c>
      <c r="BT174" s="54">
        <v>1384</v>
      </c>
      <c r="BU174" s="54">
        <v>47705</v>
      </c>
      <c r="BV174" s="54">
        <v>24045</v>
      </c>
      <c r="BW174" s="54">
        <v>9039</v>
      </c>
      <c r="BX174" s="54">
        <v>1075</v>
      </c>
      <c r="BY174" s="54">
        <v>30</v>
      </c>
      <c r="BZ174" s="54">
        <v>12167</v>
      </c>
      <c r="CA174" s="54">
        <v>3628</v>
      </c>
      <c r="CB174" s="54">
        <v>15401</v>
      </c>
      <c r="CC174" s="54">
        <v>2972</v>
      </c>
      <c r="CD174" s="54">
        <v>4397</v>
      </c>
      <c r="CE174" s="54">
        <v>27324</v>
      </c>
      <c r="CF174" s="54"/>
      <c r="CG174" s="54">
        <v>44324</v>
      </c>
      <c r="CH174" s="29">
        <f t="shared" si="5"/>
        <v>55328</v>
      </c>
      <c r="CI174" s="54"/>
      <c r="CJ174" s="54"/>
      <c r="CK174" s="54"/>
      <c r="CL174" s="54"/>
      <c r="CM174" s="54"/>
      <c r="CN174" s="54"/>
      <c r="CO174" s="54">
        <v>4.55</v>
      </c>
      <c r="CP174" s="54">
        <v>4.55</v>
      </c>
      <c r="CQ174" s="54">
        <v>4.2699999999999996</v>
      </c>
      <c r="CR174" s="54">
        <v>4.5</v>
      </c>
      <c r="CS174" s="54">
        <v>4.5</v>
      </c>
      <c r="CT174" s="54">
        <v>1.1499999999999999</v>
      </c>
      <c r="CU174" s="54">
        <v>1715</v>
      </c>
      <c r="CV174" s="54">
        <v>225</v>
      </c>
      <c r="CW174" s="54">
        <v>268</v>
      </c>
      <c r="CX174" s="54">
        <v>327</v>
      </c>
      <c r="CY174" s="54">
        <v>392</v>
      </c>
      <c r="CZ174" s="54">
        <v>460</v>
      </c>
      <c r="DA174" s="54">
        <v>515.20000000000005</v>
      </c>
      <c r="DB174" s="54">
        <v>378</v>
      </c>
      <c r="DC174" s="54"/>
      <c r="DD174" s="54">
        <v>-1508</v>
      </c>
      <c r="DE174" s="54">
        <v>-6112</v>
      </c>
      <c r="DF174" s="54">
        <v>375</v>
      </c>
      <c r="DG174" s="54">
        <v>-1700</v>
      </c>
      <c r="DH174" s="54">
        <v>2882</v>
      </c>
      <c r="DI174" s="54">
        <v>244</v>
      </c>
      <c r="DJ174" s="54"/>
      <c r="DK174" s="54">
        <v>-402</v>
      </c>
      <c r="DL174" s="54">
        <v>-40</v>
      </c>
      <c r="DM174" s="54">
        <v>-86</v>
      </c>
      <c r="DN174" s="54">
        <v>-332</v>
      </c>
      <c r="DO174" s="54">
        <v>48813</v>
      </c>
      <c r="DP174" s="54">
        <v>13828</v>
      </c>
      <c r="DQ174" s="54">
        <v>7501</v>
      </c>
      <c r="DR174" s="28">
        <v>0.1875</v>
      </c>
      <c r="DS174" s="40">
        <v>1</v>
      </c>
      <c r="DT174" s="41" t="s">
        <v>209</v>
      </c>
    </row>
    <row r="175" spans="1:124" s="27" customFormat="1" ht="28">
      <c r="A175" s="30" t="s">
        <v>553</v>
      </c>
      <c r="B175" s="30" t="s">
        <v>554</v>
      </c>
      <c r="C175" s="31">
        <v>1956</v>
      </c>
      <c r="D175" s="32" t="s">
        <v>555</v>
      </c>
      <c r="E175" s="32" t="s">
        <v>144</v>
      </c>
      <c r="F175" s="32" t="s">
        <v>164</v>
      </c>
      <c r="G175" s="33">
        <v>51000</v>
      </c>
      <c r="H175" s="39">
        <v>52970.5</v>
      </c>
      <c r="I175" s="39">
        <v>133.5</v>
      </c>
      <c r="J175" s="39">
        <v>139.03</v>
      </c>
      <c r="K175" s="39">
        <v>107.3</v>
      </c>
      <c r="L175" s="28">
        <v>0.93779999999999997</v>
      </c>
      <c r="M175" s="28">
        <v>0</v>
      </c>
      <c r="N175" s="28">
        <v>2.7500000000000003E-3</v>
      </c>
      <c r="O175" s="28">
        <v>1.16E-3</v>
      </c>
      <c r="P175" s="36">
        <v>0.98299999999999998</v>
      </c>
      <c r="Q175" s="36">
        <v>0.90700000000000003</v>
      </c>
      <c r="R175" s="28">
        <v>0.25088646094396422</v>
      </c>
      <c r="S175" s="28">
        <v>0.26363675379922918</v>
      </c>
      <c r="T175" s="37" t="s">
        <v>432</v>
      </c>
      <c r="U175" s="34">
        <v>396.8</v>
      </c>
      <c r="V175" s="44">
        <v>10.5</v>
      </c>
      <c r="W175" s="39">
        <v>71.34</v>
      </c>
      <c r="X175" s="35">
        <v>1.83</v>
      </c>
      <c r="Y175" s="39">
        <v>130.9</v>
      </c>
      <c r="Z175" s="28">
        <v>0.997</v>
      </c>
      <c r="AA175" s="39">
        <v>16914.5</v>
      </c>
      <c r="AB175" s="39">
        <v>4233.6000000000004</v>
      </c>
      <c r="AC175" s="39">
        <v>7.33</v>
      </c>
      <c r="AD175" s="28">
        <v>2.1700000000000001E-2</v>
      </c>
      <c r="AE175" s="28">
        <v>0.122</v>
      </c>
      <c r="AF175" s="28">
        <v>0.18</v>
      </c>
      <c r="AG175" s="28">
        <v>0.24399999999999999</v>
      </c>
      <c r="AH175" s="28">
        <v>0.28499999999999998</v>
      </c>
      <c r="AI175" s="28">
        <v>0.22600000000000001</v>
      </c>
      <c r="AJ175" s="28">
        <v>0.17399999999999999</v>
      </c>
      <c r="AK175" s="28">
        <v>0.16500000000000001</v>
      </c>
      <c r="AL175" s="28">
        <v>0.16800000000000001</v>
      </c>
      <c r="AM175" s="28">
        <v>0.11199999999999999</v>
      </c>
      <c r="AN175" s="28">
        <v>0.125</v>
      </c>
      <c r="AO175" s="28">
        <v>0.155</v>
      </c>
      <c r="AP175" s="28">
        <v>0.193</v>
      </c>
      <c r="AQ175" s="28">
        <v>0.13500000000000001</v>
      </c>
      <c r="AR175" s="28">
        <v>0.48799999999999999</v>
      </c>
      <c r="AS175" s="28">
        <v>0.27699999999999997</v>
      </c>
      <c r="AT175" s="28">
        <v>0.42399999999999999</v>
      </c>
      <c r="AU175" s="28">
        <v>0.28999999999999998</v>
      </c>
      <c r="AV175" s="39">
        <v>16889.599999999999</v>
      </c>
      <c r="AW175" s="39">
        <v>3967.8</v>
      </c>
      <c r="AX175" s="39">
        <v>2285.3000000000002</v>
      </c>
      <c r="AY175" s="39">
        <v>1894.4</v>
      </c>
      <c r="AZ175" s="28">
        <v>9.1899999999999996E-2</v>
      </c>
      <c r="BA175" s="54">
        <v>427.6</v>
      </c>
      <c r="BB175" s="54">
        <v>4787.5</v>
      </c>
      <c r="BC175" s="54"/>
      <c r="BD175" s="54">
        <v>2285.3000000000002</v>
      </c>
      <c r="BE175" s="54">
        <v>-479.9</v>
      </c>
      <c r="BF175" s="54">
        <v>47.7</v>
      </c>
      <c r="BG175" s="54"/>
      <c r="BH175" s="54">
        <v>2087.1999999999998</v>
      </c>
      <c r="BI175" s="54">
        <v>191.7</v>
      </c>
      <c r="BJ175" s="54"/>
      <c r="BK175" s="54">
        <v>1343.5</v>
      </c>
      <c r="BL175" s="54">
        <v>2426.5</v>
      </c>
      <c r="BM175" s="54">
        <v>18842.599999999999</v>
      </c>
      <c r="BN175" s="54">
        <v>42852.1</v>
      </c>
      <c r="BO175" s="54">
        <v>14567.7</v>
      </c>
      <c r="BP175" s="54"/>
      <c r="BQ175" s="54">
        <v>20548.099999999999</v>
      </c>
      <c r="BR175" s="54">
        <v>2473.6</v>
      </c>
      <c r="BS175" s="54">
        <v>1859.5</v>
      </c>
      <c r="BT175" s="54">
        <v>854.7</v>
      </c>
      <c r="BU175" s="54">
        <v>3868.9</v>
      </c>
      <c r="BV175" s="54">
        <v>1442.4</v>
      </c>
      <c r="BW175" s="54">
        <v>820.7</v>
      </c>
      <c r="BX175" s="54">
        <v>2212.4</v>
      </c>
      <c r="BY175" s="54">
        <v>117.6</v>
      </c>
      <c r="BZ175" s="54">
        <v>12355.3</v>
      </c>
      <c r="CA175" s="54"/>
      <c r="CB175" s="54">
        <v>10492.5</v>
      </c>
      <c r="CC175" s="54"/>
      <c r="CD175" s="54">
        <v>5826</v>
      </c>
      <c r="CE175" s="54">
        <v>12503.3</v>
      </c>
      <c r="CF175" s="54"/>
      <c r="CG175" s="54">
        <v>16856.099999999999</v>
      </c>
      <c r="CH175" s="29">
        <f t="shared" si="5"/>
        <v>21522.6</v>
      </c>
      <c r="CI175" s="54">
        <v>691.1</v>
      </c>
      <c r="CJ175" s="54">
        <v>613.29999999999995</v>
      </c>
      <c r="CK175" s="54">
        <v>534</v>
      </c>
      <c r="CL175" s="54">
        <v>447</v>
      </c>
      <c r="CM175" s="54">
        <v>395.5</v>
      </c>
      <c r="CN175" s="54">
        <v>389.3</v>
      </c>
      <c r="CO175" s="54">
        <v>4.76</v>
      </c>
      <c r="CP175" s="54">
        <v>4.76</v>
      </c>
      <c r="CQ175" s="54">
        <v>2.92</v>
      </c>
      <c r="CR175" s="54">
        <v>4.71</v>
      </c>
      <c r="CS175" s="54">
        <v>4.71</v>
      </c>
      <c r="CT175" s="54">
        <v>0.6</v>
      </c>
      <c r="CU175" s="54">
        <v>193.5</v>
      </c>
      <c r="CV175" s="54">
        <v>54</v>
      </c>
      <c r="CW175" s="54">
        <v>69.900000000000006</v>
      </c>
      <c r="CX175" s="54">
        <v>90.4</v>
      </c>
      <c r="CY175" s="54">
        <v>113.4</v>
      </c>
      <c r="CZ175" s="54">
        <v>150.80000000000001</v>
      </c>
      <c r="DA175" s="54">
        <v>181.1</v>
      </c>
      <c r="DB175" s="54">
        <v>138.5</v>
      </c>
      <c r="DC175" s="54"/>
      <c r="DD175" s="54">
        <v>-234.8</v>
      </c>
      <c r="DE175" s="54"/>
      <c r="DF175" s="54">
        <v>3097.4</v>
      </c>
      <c r="DG175" s="54">
        <v>-4715.8999999999996</v>
      </c>
      <c r="DH175" s="54">
        <v>6592.3</v>
      </c>
      <c r="DI175" s="54">
        <v>133.9</v>
      </c>
      <c r="DJ175" s="54">
        <v>1521.8</v>
      </c>
      <c r="DK175" s="54">
        <v>-13060.1</v>
      </c>
      <c r="DL175" s="54">
        <v>1.2</v>
      </c>
      <c r="DM175" s="54">
        <v>-109.8</v>
      </c>
      <c r="DN175" s="54">
        <v>-145.4</v>
      </c>
      <c r="DO175" s="54">
        <v>16889.599999999999</v>
      </c>
      <c r="DP175" s="54">
        <v>3967.8</v>
      </c>
      <c r="DQ175" s="54">
        <v>1894.4</v>
      </c>
      <c r="DR175" s="28">
        <v>9.5199999999999993E-2</v>
      </c>
      <c r="DS175" s="40">
        <v>1</v>
      </c>
      <c r="DT175" s="41" t="s">
        <v>214</v>
      </c>
    </row>
    <row r="176" spans="1:124" s="27" customFormat="1" ht="14">
      <c r="A176" s="30" t="s">
        <v>597</v>
      </c>
      <c r="B176" s="30" t="s">
        <v>598</v>
      </c>
      <c r="C176" s="42"/>
      <c r="D176" s="32" t="s">
        <v>266</v>
      </c>
      <c r="E176" s="32" t="s">
        <v>144</v>
      </c>
      <c r="F176" s="32" t="s">
        <v>222</v>
      </c>
      <c r="G176" s="33">
        <v>54615</v>
      </c>
      <c r="H176" s="39">
        <v>43508.6</v>
      </c>
      <c r="I176" s="39">
        <v>154.88999999999999</v>
      </c>
      <c r="J176" s="39">
        <v>159.94</v>
      </c>
      <c r="K176" s="39">
        <v>128.80000000000001</v>
      </c>
      <c r="L176" s="28">
        <v>0.9194</v>
      </c>
      <c r="M176" s="28">
        <v>0</v>
      </c>
      <c r="N176" s="28">
        <v>6.4999999999999997E-4</v>
      </c>
      <c r="O176" s="28">
        <v>2.8000000000000003E-4</v>
      </c>
      <c r="P176" s="36">
        <v>0.94099999999999995</v>
      </c>
      <c r="Q176" s="36">
        <v>0.96699999999999997</v>
      </c>
      <c r="R176" s="28">
        <v>0.32172702913889412</v>
      </c>
      <c r="S176" s="28">
        <v>0.27523452830199241</v>
      </c>
      <c r="T176" s="37" t="s">
        <v>432</v>
      </c>
      <c r="U176" s="34">
        <v>280.89999999999998</v>
      </c>
      <c r="V176" s="43">
        <v>4.22</v>
      </c>
      <c r="W176" s="39">
        <v>75.290000000000006</v>
      </c>
      <c r="X176" s="35">
        <v>2.2200000000000002</v>
      </c>
      <c r="Y176" s="39">
        <v>173.6</v>
      </c>
      <c r="Z176" s="28">
        <v>0.99900000000000011</v>
      </c>
      <c r="AA176" s="39">
        <v>23892.1</v>
      </c>
      <c r="AB176" s="39">
        <v>8623.6</v>
      </c>
      <c r="AC176" s="39">
        <v>8.08</v>
      </c>
      <c r="AD176" s="28">
        <v>4.9699999999999994E-2</v>
      </c>
      <c r="AE176" s="28">
        <v>8.5699999999999998E-2</v>
      </c>
      <c r="AF176" s="28">
        <v>0.10800000000000001</v>
      </c>
      <c r="AG176" s="28">
        <v>0.11800000000000001</v>
      </c>
      <c r="AH176" s="28">
        <v>0.10400000000000001</v>
      </c>
      <c r="AI176" s="28">
        <v>0.11199999999999999</v>
      </c>
      <c r="AJ176" s="28">
        <v>0.13699999999999998</v>
      </c>
      <c r="AK176" s="28">
        <v>7.3499999999999996E-2</v>
      </c>
      <c r="AL176" s="28">
        <v>4.5999999999999999E-2</v>
      </c>
      <c r="AM176" s="28">
        <v>5.0099999999999999E-2</v>
      </c>
      <c r="AN176" s="28">
        <v>6.8499999999999991E-2</v>
      </c>
      <c r="AO176" s="28">
        <v>4.9800000000000004E-2</v>
      </c>
      <c r="AP176" s="28">
        <v>4.0800000000000003E-2</v>
      </c>
      <c r="AQ176" s="28">
        <v>5.0599999999999999E-2</v>
      </c>
      <c r="AR176" s="28">
        <v>3.9399999999999998E-2</v>
      </c>
      <c r="AS176" s="28">
        <v>3.6000000000000004E-2</v>
      </c>
      <c r="AT176" s="28">
        <v>2.75E-2</v>
      </c>
      <c r="AU176" s="28">
        <v>3.1300000000000001E-2</v>
      </c>
      <c r="AV176" s="39">
        <v>22812</v>
      </c>
      <c r="AW176" s="39">
        <v>7912</v>
      </c>
      <c r="AX176" s="39">
        <v>4858</v>
      </c>
      <c r="AY176" s="39">
        <v>2031</v>
      </c>
      <c r="AZ176" s="28">
        <v>0.375</v>
      </c>
      <c r="BA176" s="54">
        <v>4097</v>
      </c>
      <c r="BB176" s="54">
        <v>4560</v>
      </c>
      <c r="BC176" s="54">
        <v>3371</v>
      </c>
      <c r="BD176" s="54">
        <v>4858</v>
      </c>
      <c r="BE176" s="54">
        <v>-1419</v>
      </c>
      <c r="BF176" s="54"/>
      <c r="BG176" s="54"/>
      <c r="BH176" s="54">
        <v>3248</v>
      </c>
      <c r="BI176" s="54">
        <v>1217</v>
      </c>
      <c r="BJ176" s="54">
        <v>18</v>
      </c>
      <c r="BK176" s="54">
        <v>707</v>
      </c>
      <c r="BL176" s="54">
        <v>15187</v>
      </c>
      <c r="BM176" s="54">
        <v>3137</v>
      </c>
      <c r="BN176" s="54">
        <v>48501</v>
      </c>
      <c r="BO176" s="54">
        <v>23737</v>
      </c>
      <c r="BP176" s="54"/>
      <c r="BQ176" s="54">
        <v>8013</v>
      </c>
      <c r="BR176" s="54">
        <v>949</v>
      </c>
      <c r="BS176" s="54"/>
      <c r="BT176" s="54">
        <v>451</v>
      </c>
      <c r="BU176" s="54">
        <v>35980</v>
      </c>
      <c r="BV176" s="54">
        <v>20793</v>
      </c>
      <c r="BW176" s="54">
        <v>567</v>
      </c>
      <c r="BX176" s="54"/>
      <c r="BY176" s="54">
        <v>902</v>
      </c>
      <c r="BZ176" s="54">
        <v>22720</v>
      </c>
      <c r="CA176" s="54">
        <v>4</v>
      </c>
      <c r="CB176" s="54">
        <v>25102</v>
      </c>
      <c r="CC176" s="54">
        <v>4</v>
      </c>
      <c r="CD176" s="54">
        <v>525</v>
      </c>
      <c r="CE176" s="54">
        <v>3196</v>
      </c>
      <c r="CF176" s="54"/>
      <c r="CG176" s="54">
        <v>6943</v>
      </c>
      <c r="CH176" s="29">
        <f t="shared" si="5"/>
        <v>31520</v>
      </c>
      <c r="CI176" s="54"/>
      <c r="CJ176" s="54"/>
      <c r="CK176" s="54"/>
      <c r="CL176" s="54"/>
      <c r="CM176" s="54"/>
      <c r="CN176" s="54"/>
      <c r="CO176" s="54">
        <v>7.21</v>
      </c>
      <c r="CP176" s="54">
        <v>7.21</v>
      </c>
      <c r="CQ176" s="54">
        <v>7.77</v>
      </c>
      <c r="CR176" s="54">
        <v>7.17</v>
      </c>
      <c r="CS176" s="54">
        <v>7.17</v>
      </c>
      <c r="CT176" s="54">
        <v>3</v>
      </c>
      <c r="CU176" s="54">
        <v>293</v>
      </c>
      <c r="CV176" s="54">
        <v>84</v>
      </c>
      <c r="CW176" s="54">
        <v>108</v>
      </c>
      <c r="CX176" s="54">
        <v>127</v>
      </c>
      <c r="CY176" s="54">
        <v>156</v>
      </c>
      <c r="CZ176" s="54">
        <v>162</v>
      </c>
      <c r="DA176" s="54">
        <v>298</v>
      </c>
      <c r="DB176" s="54">
        <v>-24</v>
      </c>
      <c r="DC176" s="54"/>
      <c r="DD176" s="54">
        <v>-857</v>
      </c>
      <c r="DE176" s="54">
        <v>-259</v>
      </c>
      <c r="DF176" s="54">
        <v>226</v>
      </c>
      <c r="DG176" s="54">
        <v>-1750</v>
      </c>
      <c r="DH176" s="54">
        <v>507</v>
      </c>
      <c r="DI176" s="54">
        <v>5</v>
      </c>
      <c r="DJ176" s="54"/>
      <c r="DK176" s="54"/>
      <c r="DL176" s="54">
        <v>82</v>
      </c>
      <c r="DM176" s="54"/>
      <c r="DN176" s="54">
        <v>11</v>
      </c>
      <c r="DO176" s="54">
        <v>22812</v>
      </c>
      <c r="DP176" s="54">
        <v>7912</v>
      </c>
      <c r="DQ176" s="54">
        <v>2031</v>
      </c>
      <c r="DR176" s="28">
        <v>8.3299999999999999E-2</v>
      </c>
      <c r="DS176" s="40">
        <v>1</v>
      </c>
      <c r="DT176" s="41" t="s">
        <v>227</v>
      </c>
    </row>
    <row r="177" spans="1:124" s="27" customFormat="1" ht="14">
      <c r="A177" s="30" t="s">
        <v>430</v>
      </c>
      <c r="B177" s="30" t="s">
        <v>431</v>
      </c>
      <c r="C177" s="31">
        <v>1985</v>
      </c>
      <c r="D177" s="32" t="s">
        <v>257</v>
      </c>
      <c r="E177" s="32" t="s">
        <v>144</v>
      </c>
      <c r="F177" s="32" t="s">
        <v>222</v>
      </c>
      <c r="G177" s="33">
        <v>25600</v>
      </c>
      <c r="H177" s="39">
        <v>70826.899999999994</v>
      </c>
      <c r="I177" s="39">
        <v>85.28</v>
      </c>
      <c r="J177" s="39">
        <v>88.25</v>
      </c>
      <c r="K177" s="39">
        <v>62.4</v>
      </c>
      <c r="L177" s="28">
        <v>0.84650000000000003</v>
      </c>
      <c r="M177" s="28">
        <v>0</v>
      </c>
      <c r="N177" s="28">
        <v>1.17E-3</v>
      </c>
      <c r="O177" s="28">
        <v>5.1999999999999995E-4</v>
      </c>
      <c r="P177" s="36">
        <v>0.95399999999999996</v>
      </c>
      <c r="Q177" s="35">
        <v>1.17</v>
      </c>
      <c r="R177" s="28">
        <v>0.35977593026771537</v>
      </c>
      <c r="S177" s="28">
        <v>0.29785664719539329</v>
      </c>
      <c r="T177" s="37" t="s">
        <v>432</v>
      </c>
      <c r="U177" s="34">
        <v>830.5</v>
      </c>
      <c r="V177" s="44">
        <v>29.8</v>
      </c>
      <c r="W177" s="39">
        <v>36.270000000000003</v>
      </c>
      <c r="X177" s="35">
        <v>5.75</v>
      </c>
      <c r="Y177" s="39">
        <v>263.3</v>
      </c>
      <c r="Z177" s="28">
        <v>0.998</v>
      </c>
      <c r="AA177" s="39">
        <v>28404.3</v>
      </c>
      <c r="AB177" s="39">
        <v>7921.1</v>
      </c>
      <c r="AC177" s="39">
        <v>4.6500000000000004</v>
      </c>
      <c r="AD177" s="28">
        <v>5.3399999999999996E-2</v>
      </c>
      <c r="AE177" s="28">
        <v>0.16899999999999998</v>
      </c>
      <c r="AF177" s="28">
        <v>2.1000000000000001E-2</v>
      </c>
      <c r="AG177" s="28">
        <v>9.5300000000000003E-3</v>
      </c>
      <c r="AH177" s="28">
        <v>-2.06E-2</v>
      </c>
      <c r="AI177" s="28">
        <v>-3.9599999999999996E-2</v>
      </c>
      <c r="AJ177" s="28">
        <v>9.0899999999999995E-2</v>
      </c>
      <c r="AK177" s="28">
        <v>6.2E-2</v>
      </c>
      <c r="AL177" s="28">
        <v>4.7100000000000003E-2</v>
      </c>
      <c r="AM177" s="28">
        <v>1.5100000000000001E-2</v>
      </c>
      <c r="AN177" s="28">
        <v>9.8599999999999993E-2</v>
      </c>
      <c r="AO177" s="28">
        <v>3.5499999999999997E-2</v>
      </c>
      <c r="AP177" s="28">
        <v>2.2400000000000003E-2</v>
      </c>
      <c r="AQ177" s="28">
        <v>-1.89E-2</v>
      </c>
      <c r="AR177" s="28">
        <v>3.6900000000000002E-2</v>
      </c>
      <c r="AS177" s="28">
        <v>1.4800000000000001E-2</v>
      </c>
      <c r="AT177" s="28">
        <v>9.7299999999999991E-3</v>
      </c>
      <c r="AU177" s="28">
        <v>3.39E-2</v>
      </c>
      <c r="AV177" s="39">
        <v>27359</v>
      </c>
      <c r="AW177" s="39">
        <v>7473</v>
      </c>
      <c r="AX177" s="39">
        <v>6740</v>
      </c>
      <c r="AY177" s="39">
        <v>3827</v>
      </c>
      <c r="AZ177" s="28">
        <v>0.16800000000000001</v>
      </c>
      <c r="BA177" s="54">
        <v>474</v>
      </c>
      <c r="BB177" s="54">
        <v>5067</v>
      </c>
      <c r="BC177" s="54">
        <v>202</v>
      </c>
      <c r="BD177" s="54">
        <v>6740</v>
      </c>
      <c r="BE177" s="54">
        <v>-1353</v>
      </c>
      <c r="BF177" s="54">
        <v>184</v>
      </c>
      <c r="BG177" s="54"/>
      <c r="BH177" s="54">
        <v>4679</v>
      </c>
      <c r="BI177" s="54">
        <v>785</v>
      </c>
      <c r="BJ177" s="54">
        <v>14</v>
      </c>
      <c r="BK177" s="54">
        <v>2618</v>
      </c>
      <c r="BL177" s="54">
        <v>2655</v>
      </c>
      <c r="BM177" s="54">
        <v>27565</v>
      </c>
      <c r="BN177" s="54">
        <v>63259</v>
      </c>
      <c r="BO177" s="54">
        <v>22494</v>
      </c>
      <c r="BP177" s="54"/>
      <c r="BQ177" s="54">
        <v>24476</v>
      </c>
      <c r="BR177" s="54">
        <v>7720</v>
      </c>
      <c r="BS177" s="54">
        <v>1700</v>
      </c>
      <c r="BT177" s="54">
        <v>245</v>
      </c>
      <c r="BU177" s="54">
        <v>6793</v>
      </c>
      <c r="BV177" s="54">
        <v>4138</v>
      </c>
      <c r="BW177" s="54">
        <v>574</v>
      </c>
      <c r="BX177" s="54"/>
      <c r="BY177" s="54">
        <v>3273</v>
      </c>
      <c r="BZ177" s="54">
        <v>21334</v>
      </c>
      <c r="CA177" s="54"/>
      <c r="CB177" s="54">
        <v>20127</v>
      </c>
      <c r="CC177" s="54"/>
      <c r="CD177" s="54">
        <v>1816</v>
      </c>
      <c r="CE177" s="54">
        <v>27401</v>
      </c>
      <c r="CF177" s="54"/>
      <c r="CG177" s="54">
        <v>29904</v>
      </c>
      <c r="CH177" s="29">
        <f t="shared" si="5"/>
        <v>48215</v>
      </c>
      <c r="CI177" s="54"/>
      <c r="CJ177" s="54"/>
      <c r="CK177" s="54"/>
      <c r="CL177" s="54"/>
      <c r="CM177" s="54"/>
      <c r="CN177" s="54"/>
      <c r="CO177" s="54">
        <v>4.42</v>
      </c>
      <c r="CP177" s="54">
        <v>4.49</v>
      </c>
      <c r="CQ177" s="54">
        <v>3.92</v>
      </c>
      <c r="CR177" s="54">
        <v>4.33</v>
      </c>
      <c r="CS177" s="54">
        <v>4.41</v>
      </c>
      <c r="CT177" s="54">
        <v>1.27</v>
      </c>
      <c r="CU177" s="54">
        <v>186</v>
      </c>
      <c r="CV177" s="54">
        <v>125</v>
      </c>
      <c r="CW177" s="54">
        <v>259</v>
      </c>
      <c r="CX177" s="54">
        <v>284</v>
      </c>
      <c r="CY177" s="54">
        <v>309</v>
      </c>
      <c r="CZ177" s="54">
        <v>317</v>
      </c>
      <c r="DA177" s="54">
        <v>358</v>
      </c>
      <c r="DB177" s="54">
        <v>83</v>
      </c>
      <c r="DC177" s="54"/>
      <c r="DD177" s="54">
        <v>-1109</v>
      </c>
      <c r="DE177" s="54">
        <v>-5504</v>
      </c>
      <c r="DF177" s="54">
        <v>338</v>
      </c>
      <c r="DG177" s="54">
        <v>-83</v>
      </c>
      <c r="DH177" s="54">
        <v>2409</v>
      </c>
      <c r="DI177" s="54">
        <v>2073</v>
      </c>
      <c r="DJ177" s="54"/>
      <c r="DK177" s="54">
        <v>-267</v>
      </c>
      <c r="DL177" s="54">
        <v>592</v>
      </c>
      <c r="DM177" s="54">
        <v>-7789</v>
      </c>
      <c r="DN177" s="54">
        <v>-403</v>
      </c>
      <c r="DO177" s="54">
        <v>27359</v>
      </c>
      <c r="DP177" s="54">
        <v>7473</v>
      </c>
      <c r="DQ177" s="54">
        <v>3827</v>
      </c>
      <c r="DR177" s="28">
        <v>0.21429999999999999</v>
      </c>
      <c r="DS177" s="40">
        <v>1</v>
      </c>
      <c r="DT177" s="41" t="s">
        <v>185</v>
      </c>
    </row>
    <row r="178" spans="1:124" s="27" customFormat="1" ht="14">
      <c r="A178" s="30" t="s">
        <v>274</v>
      </c>
      <c r="B178" s="30" t="s">
        <v>275</v>
      </c>
      <c r="C178" s="31">
        <v>1924</v>
      </c>
      <c r="D178" s="32" t="s">
        <v>148</v>
      </c>
      <c r="E178" s="32" t="s">
        <v>276</v>
      </c>
      <c r="F178" s="32" t="s">
        <v>149</v>
      </c>
      <c r="G178" s="33">
        <v>100307</v>
      </c>
      <c r="H178" s="39">
        <v>113497.1</v>
      </c>
      <c r="I178" s="39">
        <v>49.87</v>
      </c>
      <c r="J178" s="39">
        <v>59.51</v>
      </c>
      <c r="K178" s="39">
        <v>41.6</v>
      </c>
      <c r="L178" s="28">
        <v>0.45909999999999995</v>
      </c>
      <c r="M178" s="28">
        <v>9.0299999999999991E-2</v>
      </c>
      <c r="N178" s="28">
        <v>8.9999999999999992E-5</v>
      </c>
      <c r="O178" s="28">
        <v>0</v>
      </c>
      <c r="P178" s="35">
        <v>1.1599999999999999</v>
      </c>
      <c r="Q178" s="36">
        <v>0.70599999999999996</v>
      </c>
      <c r="R178" s="28">
        <v>0.28810707514219075</v>
      </c>
      <c r="S178" s="28">
        <v>0.17513704523996232</v>
      </c>
      <c r="T178" s="37" t="s">
        <v>175</v>
      </c>
      <c r="U178" s="34">
        <v>2276</v>
      </c>
      <c r="V178" s="44">
        <v>16.600000000000001</v>
      </c>
      <c r="W178" s="39">
        <v>56.71</v>
      </c>
      <c r="X178" s="35">
        <v>6.45</v>
      </c>
      <c r="Y178" s="39">
        <v>276.3</v>
      </c>
      <c r="Z178" s="28">
        <v>0.871</v>
      </c>
      <c r="AA178" s="39">
        <v>163828.70000000001</v>
      </c>
      <c r="AB178" s="39">
        <v>24848.7</v>
      </c>
      <c r="AC178" s="39">
        <v>3.54</v>
      </c>
      <c r="AD178" s="28">
        <v>-4.9800000000000004E-2</v>
      </c>
      <c r="AE178" s="28">
        <v>2.4199999999999999E-2</v>
      </c>
      <c r="AF178" s="28">
        <v>-0.107</v>
      </c>
      <c r="AG178" s="28">
        <v>-2.2200000000000001E-2</v>
      </c>
      <c r="AH178" s="28">
        <v>2.2699999999999999E-3</v>
      </c>
      <c r="AI178" s="28">
        <v>6.2699999999999992E-2</v>
      </c>
      <c r="AJ178" s="28">
        <v>-0.161</v>
      </c>
      <c r="AK178" s="28">
        <v>-2.63E-2</v>
      </c>
      <c r="AL178" s="28">
        <v>1.72E-2</v>
      </c>
      <c r="AM178" s="28">
        <v>9.3299999999999994E-2</v>
      </c>
      <c r="AN178" s="28">
        <v>-0.34200000000000003</v>
      </c>
      <c r="AO178" s="28">
        <v>-0.18</v>
      </c>
      <c r="AP178" s="28">
        <v>-9.3200000000000005E-2</v>
      </c>
      <c r="AQ178" s="28">
        <v>1.6899999999999998E-2</v>
      </c>
      <c r="AR178" s="28">
        <v>-0.622</v>
      </c>
      <c r="AS178" s="28">
        <v>-0.33100000000000002</v>
      </c>
      <c r="AT178" s="28">
        <v>-0.20499999999999999</v>
      </c>
      <c r="AU178" s="28">
        <v>-7.0000000000000007E-2</v>
      </c>
      <c r="AV178" s="39">
        <v>212018</v>
      </c>
      <c r="AW178" s="39">
        <v>29354</v>
      </c>
      <c r="AX178" s="39">
        <v>16474</v>
      </c>
      <c r="AY178" s="39">
        <v>4244</v>
      </c>
      <c r="AZ178" s="28">
        <v>0.67</v>
      </c>
      <c r="BA178" s="54">
        <v>26320</v>
      </c>
      <c r="BB178" s="54">
        <v>1964</v>
      </c>
      <c r="BC178" s="54">
        <v>11677</v>
      </c>
      <c r="BD178" s="54">
        <v>16474</v>
      </c>
      <c r="BE178" s="54">
        <v>-748</v>
      </c>
      <c r="BF178" s="54">
        <v>417</v>
      </c>
      <c r="BG178" s="54"/>
      <c r="BH178" s="54">
        <v>12864</v>
      </c>
      <c r="BI178" s="54">
        <v>8614</v>
      </c>
      <c r="BJ178" s="54"/>
      <c r="BK178" s="54">
        <v>25181</v>
      </c>
      <c r="BL178" s="54">
        <v>106876</v>
      </c>
      <c r="BM178" s="54">
        <v>619</v>
      </c>
      <c r="BN178" s="54">
        <v>229798</v>
      </c>
      <c r="BO178" s="54">
        <v>56556</v>
      </c>
      <c r="BP178" s="54"/>
      <c r="BQ178" s="54">
        <v>90330</v>
      </c>
      <c r="BR178" s="54">
        <v>15704</v>
      </c>
      <c r="BS178" s="54">
        <v>15196</v>
      </c>
      <c r="BT178" s="54">
        <v>5420</v>
      </c>
      <c r="BU178" s="54">
        <v>231975</v>
      </c>
      <c r="BV178" s="54">
        <v>125099</v>
      </c>
      <c r="BW178" s="54">
        <v>24150</v>
      </c>
      <c r="BX178" s="54">
        <v>6164</v>
      </c>
      <c r="BY178" s="54">
        <v>9742</v>
      </c>
      <c r="BZ178" s="54">
        <v>45163</v>
      </c>
      <c r="CA178" s="54">
        <v>3201</v>
      </c>
      <c r="CB178" s="54">
        <v>46081</v>
      </c>
      <c r="CC178" s="54">
        <v>3138</v>
      </c>
      <c r="CD178" s="54">
        <v>20200</v>
      </c>
      <c r="CE178" s="54">
        <v>1249</v>
      </c>
      <c r="CF178" s="54"/>
      <c r="CG178" s="54">
        <v>100241</v>
      </c>
      <c r="CH178" s="29">
        <f t="shared" si="5"/>
        <v>126122</v>
      </c>
      <c r="CI178" s="54">
        <v>1353</v>
      </c>
      <c r="CJ178" s="54">
        <v>1197.7</v>
      </c>
      <c r="CK178" s="54">
        <v>1299.2</v>
      </c>
      <c r="CL178" s="54">
        <v>1307.5999999999999</v>
      </c>
      <c r="CM178" s="54">
        <v>1260</v>
      </c>
      <c r="CN178" s="54">
        <v>1089.5</v>
      </c>
      <c r="CO178" s="54">
        <v>1.87</v>
      </c>
      <c r="CP178" s="54">
        <v>1.87</v>
      </c>
      <c r="CQ178" s="54">
        <v>5.26</v>
      </c>
      <c r="CR178" s="54">
        <v>1.86</v>
      </c>
      <c r="CS178" s="54">
        <v>1.86</v>
      </c>
      <c r="CT178" s="54">
        <v>2.95</v>
      </c>
      <c r="CU178" s="54">
        <v>1675</v>
      </c>
      <c r="CV178" s="54">
        <v>391</v>
      </c>
      <c r="CW178" s="54">
        <v>590</v>
      </c>
      <c r="CX178" s="54">
        <v>768</v>
      </c>
      <c r="CY178" s="54">
        <v>978</v>
      </c>
      <c r="CZ178" s="54">
        <v>1218</v>
      </c>
      <c r="DA178" s="54">
        <v>1091</v>
      </c>
      <c r="DB178" s="54">
        <v>-4607</v>
      </c>
      <c r="DC178" s="54"/>
      <c r="DD178" s="54">
        <v>-7308</v>
      </c>
      <c r="DE178" s="54">
        <v>-289</v>
      </c>
      <c r="DF178" s="54">
        <v>420</v>
      </c>
      <c r="DG178" s="54">
        <v>-2374</v>
      </c>
      <c r="DH178" s="54">
        <v>15786</v>
      </c>
      <c r="DI178" s="54">
        <v>-1106</v>
      </c>
      <c r="DJ178" s="54">
        <v>136</v>
      </c>
      <c r="DK178" s="54">
        <v>-471</v>
      </c>
      <c r="DL178" s="54">
        <v>-4531</v>
      </c>
      <c r="DM178" s="54">
        <v>5289</v>
      </c>
      <c r="DN178" s="54">
        <v>5916</v>
      </c>
      <c r="DO178" s="54">
        <v>212018</v>
      </c>
      <c r="DP178" s="54">
        <v>29354</v>
      </c>
      <c r="DQ178" s="54">
        <v>4244</v>
      </c>
      <c r="DR178" s="28">
        <v>0.125</v>
      </c>
      <c r="DS178" s="40">
        <v>3</v>
      </c>
      <c r="DT178" s="41" t="s">
        <v>214</v>
      </c>
    </row>
    <row r="179" spans="1:124" s="27" customFormat="1" ht="28">
      <c r="A179" s="30" t="s">
        <v>218</v>
      </c>
      <c r="B179" s="30" t="s">
        <v>219</v>
      </c>
      <c r="C179" s="31">
        <v>1933</v>
      </c>
      <c r="D179" s="32" t="s">
        <v>220</v>
      </c>
      <c r="E179" s="32" t="s">
        <v>221</v>
      </c>
      <c r="F179" s="32" t="s">
        <v>222</v>
      </c>
      <c r="G179" s="33"/>
      <c r="H179" s="39">
        <v>222382.1</v>
      </c>
      <c r="I179" s="39">
        <v>70.67</v>
      </c>
      <c r="J179" s="39">
        <v>73.8</v>
      </c>
      <c r="K179" s="39">
        <v>43.7</v>
      </c>
      <c r="L179" s="28">
        <v>0.27810000000000001</v>
      </c>
      <c r="M179" s="28">
        <v>9.5199999999999993E-2</v>
      </c>
      <c r="N179" s="28">
        <v>1.5499999999999999E-3</v>
      </c>
      <c r="O179" s="28">
        <v>1.4599999999999999E-3</v>
      </c>
      <c r="P179" s="35">
        <v>1.02</v>
      </c>
      <c r="Q179" s="36">
        <v>0.58599999999999997</v>
      </c>
      <c r="R179" s="28">
        <v>0.33038874271299773</v>
      </c>
      <c r="S179" s="28">
        <v>0.23662889325063222</v>
      </c>
      <c r="T179" s="37" t="s">
        <v>175</v>
      </c>
      <c r="U179" s="34">
        <v>3146.8</v>
      </c>
      <c r="V179" s="43">
        <v>7.33</v>
      </c>
      <c r="W179" s="39">
        <v>48.23</v>
      </c>
      <c r="X179" s="35">
        <v>8.89</v>
      </c>
      <c r="Y179" s="39">
        <v>447.4</v>
      </c>
      <c r="Z179" s="28">
        <v>0.90300000000000002</v>
      </c>
      <c r="AA179" s="39">
        <v>93624.3</v>
      </c>
      <c r="AB179" s="39">
        <v>32908.1</v>
      </c>
      <c r="AC179" s="39">
        <v>5.27</v>
      </c>
      <c r="AD179" s="28">
        <v>5.45E-2</v>
      </c>
      <c r="AE179" s="28">
        <v>9.8000000000000004E-2</v>
      </c>
      <c r="AF179" s="28">
        <v>5.0900000000000001E-2</v>
      </c>
      <c r="AG179" s="28">
        <v>3.6299999999999999E-2</v>
      </c>
      <c r="AH179" s="28">
        <v>3.27E-2</v>
      </c>
      <c r="AI179" s="28">
        <v>3.8100000000000002E-2</v>
      </c>
      <c r="AJ179" s="28" t="s">
        <v>151</v>
      </c>
      <c r="AK179" s="28" t="s">
        <v>151</v>
      </c>
      <c r="AL179" s="28">
        <v>0.37200000000000005</v>
      </c>
      <c r="AM179" s="28">
        <v>9.1700000000000004E-2</v>
      </c>
      <c r="AN179" s="28">
        <v>1.208</v>
      </c>
      <c r="AO179" s="28">
        <v>1.5</v>
      </c>
      <c r="AP179" s="28">
        <v>0.46200000000000002</v>
      </c>
      <c r="AQ179" s="28">
        <v>0.15</v>
      </c>
      <c r="AR179" s="28">
        <v>9.9900000000000003E-2</v>
      </c>
      <c r="AS179" s="28">
        <v>4.1900000000000007E-2</v>
      </c>
      <c r="AT179" s="28">
        <v>6.4399999999999999E-2</v>
      </c>
      <c r="AU179" s="28">
        <v>6.9099999999999995E-2</v>
      </c>
      <c r="AV179" s="39">
        <v>222736.9</v>
      </c>
      <c r="AW179" s="39">
        <v>32595.599999999999</v>
      </c>
      <c r="AX179" s="39">
        <v>21292.6</v>
      </c>
      <c r="AY179" s="39">
        <v>16893.2</v>
      </c>
      <c r="AZ179" s="28">
        <v>0.29499999999999998</v>
      </c>
      <c r="BA179" s="54">
        <v>25971</v>
      </c>
      <c r="BB179" s="54">
        <v>22848.3</v>
      </c>
      <c r="BC179" s="54"/>
      <c r="BD179" s="54">
        <v>21292.6</v>
      </c>
      <c r="BE179" s="54">
        <v>-176</v>
      </c>
      <c r="BF179" s="54">
        <v>1158.8</v>
      </c>
      <c r="BG179" s="54"/>
      <c r="BH179" s="54">
        <v>25838.400000000001</v>
      </c>
      <c r="BI179" s="54">
        <v>7617.2</v>
      </c>
      <c r="BJ179" s="54"/>
      <c r="BK179" s="54">
        <v>20700.400000000001</v>
      </c>
      <c r="BL179" s="54">
        <v>75203</v>
      </c>
      <c r="BM179" s="54"/>
      <c r="BN179" s="54">
        <v>389985.6</v>
      </c>
      <c r="BO179" s="54">
        <v>160679.20000000001</v>
      </c>
      <c r="BP179" s="54"/>
      <c r="BQ179" s="54">
        <v>136188.5</v>
      </c>
      <c r="BR179" s="54">
        <v>70376.100000000006</v>
      </c>
      <c r="BS179" s="54">
        <v>17810.400000000001</v>
      </c>
      <c r="BT179" s="54">
        <v>12644.7</v>
      </c>
      <c r="BU179" s="54"/>
      <c r="BV179" s="54"/>
      <c r="BW179" s="54">
        <v>18016.900000000001</v>
      </c>
      <c r="BX179" s="54">
        <v>77351.899999999994</v>
      </c>
      <c r="BY179" s="54">
        <v>9991</v>
      </c>
      <c r="BZ179" s="54">
        <v>83327.3</v>
      </c>
      <c r="CA179" s="54">
        <v>6778.4</v>
      </c>
      <c r="CB179" s="54">
        <v>157673.70000000001</v>
      </c>
      <c r="CC179" s="54">
        <v>6403.9</v>
      </c>
      <c r="CD179" s="54">
        <v>17531.099999999999</v>
      </c>
      <c r="CE179" s="54"/>
      <c r="CF179" s="54"/>
      <c r="CG179" s="54">
        <v>135141.20000000001</v>
      </c>
      <c r="CH179" s="29">
        <f t="shared" si="5"/>
        <v>275283.80000000005</v>
      </c>
      <c r="CI179" s="54">
        <v>7600</v>
      </c>
      <c r="CJ179" s="54">
        <v>8300.1</v>
      </c>
      <c r="CK179" s="54">
        <v>8989.7000000000007</v>
      </c>
      <c r="CL179" s="54">
        <v>8844.2999999999993</v>
      </c>
      <c r="CM179" s="54">
        <v>7679.1</v>
      </c>
      <c r="CN179" s="54">
        <v>8228.4</v>
      </c>
      <c r="CO179" s="54">
        <v>5.34</v>
      </c>
      <c r="CP179" s="54">
        <v>5.34</v>
      </c>
      <c r="CQ179" s="54">
        <v>4.66</v>
      </c>
      <c r="CR179" s="54">
        <v>5.34</v>
      </c>
      <c r="CS179" s="54">
        <v>5.34</v>
      </c>
      <c r="CT179" s="54">
        <v>1.46</v>
      </c>
      <c r="CU179" s="54">
        <v>188.5</v>
      </c>
      <c r="CV179" s="54">
        <v>48.7</v>
      </c>
      <c r="CW179" s="54">
        <v>68.5</v>
      </c>
      <c r="CX179" s="54">
        <v>81.599999999999994</v>
      </c>
      <c r="CY179" s="54">
        <v>101.4</v>
      </c>
      <c r="CZ179" s="54">
        <v>119.1</v>
      </c>
      <c r="DA179" s="54">
        <v>133.392</v>
      </c>
      <c r="DB179" s="54">
        <v>6414.8</v>
      </c>
      <c r="DC179" s="54"/>
      <c r="DD179" s="54">
        <v>0</v>
      </c>
      <c r="DE179" s="54">
        <v>-2497.1999999999998</v>
      </c>
      <c r="DF179" s="54">
        <v>76.900000000000006</v>
      </c>
      <c r="DG179" s="54">
        <v>-24561.599999999999</v>
      </c>
      <c r="DH179" s="54">
        <v>36099.699999999997</v>
      </c>
      <c r="DI179" s="54">
        <v>-7696.8</v>
      </c>
      <c r="DJ179" s="54"/>
      <c r="DK179" s="54"/>
      <c r="DL179" s="54">
        <v>545.20000000000005</v>
      </c>
      <c r="DM179" s="54">
        <v>-925</v>
      </c>
      <c r="DN179" s="54">
        <v>-1017.7</v>
      </c>
      <c r="DO179" s="54">
        <v>249557.2</v>
      </c>
      <c r="DP179" s="54">
        <v>34414.400000000001</v>
      </c>
      <c r="DQ179" s="54">
        <v>17708.8</v>
      </c>
      <c r="DR179" s="28">
        <v>0.34289999999999998</v>
      </c>
      <c r="DS179" s="40">
        <v>1</v>
      </c>
      <c r="DT179" s="41" t="s">
        <v>223</v>
      </c>
    </row>
    <row r="180" spans="1:124" s="27" customFormat="1" ht="28">
      <c r="A180" s="30" t="s">
        <v>410</v>
      </c>
      <c r="B180" s="30" t="s">
        <v>411</v>
      </c>
      <c r="C180" s="31">
        <v>1922</v>
      </c>
      <c r="D180" s="32" t="s">
        <v>257</v>
      </c>
      <c r="E180" s="32" t="s">
        <v>144</v>
      </c>
      <c r="F180" s="32" t="s">
        <v>222</v>
      </c>
      <c r="G180" s="33"/>
      <c r="H180" s="39">
        <v>72453.5</v>
      </c>
      <c r="I180" s="39">
        <v>34.44</v>
      </c>
      <c r="J180" s="39">
        <v>39.270000000000003</v>
      </c>
      <c r="K180" s="39">
        <v>31</v>
      </c>
      <c r="L180" s="28">
        <v>0.83099999999999996</v>
      </c>
      <c r="M180" s="28">
        <v>3.3900000000000002E-3</v>
      </c>
      <c r="N180" s="28">
        <v>0.1522</v>
      </c>
      <c r="O180" s="28">
        <v>0.15079999999999999</v>
      </c>
      <c r="P180" s="36">
        <v>0.91200000000000003</v>
      </c>
      <c r="Q180" s="35">
        <v>1.18</v>
      </c>
      <c r="R180" s="28">
        <v>0.28672458904215031</v>
      </c>
      <c r="S180" s="28">
        <v>0.29485606244568824</v>
      </c>
      <c r="T180" s="37" t="s">
        <v>206</v>
      </c>
      <c r="U180" s="34">
        <v>2126.1</v>
      </c>
      <c r="V180" s="38"/>
      <c r="W180" s="39"/>
      <c r="X180" s="34">
        <v>13.5</v>
      </c>
      <c r="Y180" s="39">
        <v>345.4</v>
      </c>
      <c r="Z180" s="28">
        <v>0.84400000000000008</v>
      </c>
      <c r="AA180" s="39">
        <v>28447</v>
      </c>
      <c r="AB180" s="39">
        <v>6915</v>
      </c>
      <c r="AC180" s="39">
        <v>1.75</v>
      </c>
      <c r="AD180" s="28">
        <v>-3.6499999999999998E-2</v>
      </c>
      <c r="AE180" s="28">
        <v>0.17499999999999999</v>
      </c>
      <c r="AF180" s="28">
        <v>0.17399999999999999</v>
      </c>
      <c r="AG180" s="28">
        <v>6.1200000000000004E-2</v>
      </c>
      <c r="AH180" s="28">
        <v>5.8200000000000002E-2</v>
      </c>
      <c r="AI180" s="28">
        <v>3.85E-2</v>
      </c>
      <c r="AJ180" s="28">
        <v>0.22699999999999998</v>
      </c>
      <c r="AK180" s="28">
        <v>7.980000000000001E-2</v>
      </c>
      <c r="AL180" s="28">
        <v>6.0700000000000004E-2</v>
      </c>
      <c r="AM180" s="28">
        <v>1.0500000000000001E-2</v>
      </c>
      <c r="AN180" s="28">
        <v>0.439</v>
      </c>
      <c r="AO180" s="28">
        <v>2.9700000000000001E-2</v>
      </c>
      <c r="AP180" s="28">
        <v>1.6399999999999998E-2</v>
      </c>
      <c r="AQ180" s="28">
        <v>-1.55E-2</v>
      </c>
      <c r="AR180" s="28">
        <v>0.88</v>
      </c>
      <c r="AS180" s="28">
        <v>0.156</v>
      </c>
      <c r="AT180" s="28">
        <v>0.13500000000000001</v>
      </c>
      <c r="AU180" s="28">
        <v>9.3900000000000011E-2</v>
      </c>
      <c r="AV180" s="39">
        <v>32585</v>
      </c>
      <c r="AW180" s="39">
        <v>6965</v>
      </c>
      <c r="AX180" s="39">
        <v>5919</v>
      </c>
      <c r="AY180" s="39">
        <v>9296</v>
      </c>
      <c r="AZ180" s="28">
        <v>0.12</v>
      </c>
      <c r="BA180" s="54">
        <v>610</v>
      </c>
      <c r="BB180" s="54">
        <v>4092</v>
      </c>
      <c r="BC180" s="54">
        <v>1046</v>
      </c>
      <c r="BD180" s="54">
        <v>5919</v>
      </c>
      <c r="BE180" s="54">
        <v>-1190</v>
      </c>
      <c r="BF180" s="54">
        <v>34</v>
      </c>
      <c r="BG180" s="54"/>
      <c r="BH180" s="54">
        <v>10847</v>
      </c>
      <c r="BI180" s="54">
        <v>1304</v>
      </c>
      <c r="BJ180" s="54"/>
      <c r="BK180" s="54">
        <v>10051</v>
      </c>
      <c r="BL180" s="54">
        <v>1718</v>
      </c>
      <c r="BM180" s="54">
        <v>12448</v>
      </c>
      <c r="BN180" s="54">
        <v>52652</v>
      </c>
      <c r="BO180" s="54">
        <v>19128</v>
      </c>
      <c r="BP180" s="54"/>
      <c r="BQ180" s="54">
        <v>19813</v>
      </c>
      <c r="BR180" s="54">
        <v>6669</v>
      </c>
      <c r="BS180" s="54">
        <v>80</v>
      </c>
      <c r="BT180" s="54">
        <v>3464</v>
      </c>
      <c r="BU180" s="54"/>
      <c r="BV180" s="54"/>
      <c r="BW180" s="54">
        <v>3628</v>
      </c>
      <c r="BX180" s="54"/>
      <c r="BY180" s="54">
        <v>1091</v>
      </c>
      <c r="BZ180" s="54">
        <v>18901</v>
      </c>
      <c r="CA180" s="54">
        <v>1522</v>
      </c>
      <c r="CB180" s="54">
        <v>17472</v>
      </c>
      <c r="CC180" s="54">
        <v>3672</v>
      </c>
      <c r="CD180" s="54">
        <v>6345</v>
      </c>
      <c r="CE180" s="54">
        <v>16554</v>
      </c>
      <c r="CF180" s="54"/>
      <c r="CG180" s="54">
        <v>17649</v>
      </c>
      <c r="CH180" s="29">
        <f t="shared" si="5"/>
        <v>28776</v>
      </c>
      <c r="CI180" s="54"/>
      <c r="CJ180" s="54"/>
      <c r="CK180" s="54"/>
      <c r="CL180" s="54"/>
      <c r="CM180" s="54"/>
      <c r="CN180" s="54"/>
      <c r="CO180" s="54">
        <v>4.22</v>
      </c>
      <c r="CP180" s="54">
        <v>4.22</v>
      </c>
      <c r="CQ180" s="54">
        <v>1.51</v>
      </c>
      <c r="CR180" s="54">
        <v>4.21</v>
      </c>
      <c r="CS180" s="54">
        <v>4.21</v>
      </c>
      <c r="CT180" s="54">
        <v>0.27500000000000002</v>
      </c>
      <c r="CU180" s="54">
        <v>1527</v>
      </c>
      <c r="CV180" s="54">
        <v>531</v>
      </c>
      <c r="CW180" s="54">
        <v>531</v>
      </c>
      <c r="CX180" s="54">
        <v>679</v>
      </c>
      <c r="CY180" s="54">
        <v>679</v>
      </c>
      <c r="CZ180" s="54">
        <v>776</v>
      </c>
      <c r="DA180" s="54">
        <v>869.12000000000012</v>
      </c>
      <c r="DB180" s="54">
        <v>1425</v>
      </c>
      <c r="DC180" s="54"/>
      <c r="DD180" s="54">
        <v>-831</v>
      </c>
      <c r="DE180" s="54">
        <v>-4767</v>
      </c>
      <c r="DF180" s="54">
        <v>48</v>
      </c>
      <c r="DG180" s="54">
        <v>-2355</v>
      </c>
      <c r="DH180" s="54">
        <v>2615</v>
      </c>
      <c r="DI180" s="54">
        <v>-1071</v>
      </c>
      <c r="DJ180" s="54">
        <v>8613</v>
      </c>
      <c r="DK180" s="54">
        <v>-680</v>
      </c>
      <c r="DL180" s="54">
        <v>38</v>
      </c>
      <c r="DM180" s="54">
        <v>-1035</v>
      </c>
      <c r="DN180" s="54">
        <v>-693</v>
      </c>
      <c r="DO180" s="54">
        <v>31867</v>
      </c>
      <c r="DP180" s="54">
        <v>6630</v>
      </c>
      <c r="DQ180" s="54">
        <v>4514</v>
      </c>
      <c r="DR180" s="28">
        <v>0.52939999999999998</v>
      </c>
      <c r="DS180" s="40">
        <v>1</v>
      </c>
      <c r="DT180" s="41" t="s">
        <v>270</v>
      </c>
    </row>
    <row r="181" spans="1:124" s="27" customFormat="1" ht="14">
      <c r="A181" s="30" t="s">
        <v>305</v>
      </c>
      <c r="B181" s="30" t="s">
        <v>306</v>
      </c>
      <c r="C181" s="31">
        <v>1927</v>
      </c>
      <c r="D181" s="32" t="s">
        <v>192</v>
      </c>
      <c r="E181" s="32" t="s">
        <v>198</v>
      </c>
      <c r="F181" s="32" t="s">
        <v>184</v>
      </c>
      <c r="G181" s="33">
        <v>172471</v>
      </c>
      <c r="H181" s="39">
        <v>121498.3</v>
      </c>
      <c r="I181" s="39">
        <v>42.83</v>
      </c>
      <c r="J181" s="39">
        <v>44.3</v>
      </c>
      <c r="K181" s="39">
        <v>31.3</v>
      </c>
      <c r="L181" s="28">
        <v>0.29469999999999996</v>
      </c>
      <c r="M181" s="28">
        <v>0</v>
      </c>
      <c r="N181" s="28">
        <v>3.3E-4</v>
      </c>
      <c r="O181" s="28">
        <v>2.3000000000000001E-4</v>
      </c>
      <c r="P181" s="36">
        <v>0.72899999999999998</v>
      </c>
      <c r="Q181" s="36">
        <v>0.16700000000000001</v>
      </c>
      <c r="R181" s="28">
        <v>0.22919103663566617</v>
      </c>
      <c r="S181" s="28">
        <v>0.1336</v>
      </c>
      <c r="T181" s="37" t="s">
        <v>213</v>
      </c>
      <c r="U181" s="34">
        <v>2836.8</v>
      </c>
      <c r="V181" s="44">
        <v>19.399999999999999</v>
      </c>
      <c r="W181" s="39"/>
      <c r="X181" s="35">
        <v>4.8600000000000003</v>
      </c>
      <c r="Y181" s="39">
        <v>157.69999999999999</v>
      </c>
      <c r="Z181" s="28">
        <v>1</v>
      </c>
      <c r="AA181" s="39">
        <v>56931.4</v>
      </c>
      <c r="AB181" s="39">
        <v>9854.7999999999993</v>
      </c>
      <c r="AC181" s="39">
        <v>1.95</v>
      </c>
      <c r="AD181" s="28">
        <v>6.4399999999999999E-2</v>
      </c>
      <c r="AE181" s="28">
        <v>8.5500000000000007E-2</v>
      </c>
      <c r="AF181" s="28">
        <v>6.5000000000000002E-2</v>
      </c>
      <c r="AG181" s="28">
        <v>4.8099999999999997E-2</v>
      </c>
      <c r="AH181" s="28">
        <v>3.9599999999999996E-2</v>
      </c>
      <c r="AI181" s="28">
        <v>2.6800000000000001E-2</v>
      </c>
      <c r="AJ181" s="28">
        <v>8.9399999999999993E-2</v>
      </c>
      <c r="AK181" s="28">
        <v>0.10199999999999999</v>
      </c>
      <c r="AL181" s="28">
        <v>8.5000000000000006E-2</v>
      </c>
      <c r="AM181" s="28">
        <v>3.9900000000000005E-2</v>
      </c>
      <c r="AN181" s="28">
        <v>7.8700000000000006E-2</v>
      </c>
      <c r="AO181" s="28">
        <v>7.6299999999999993E-2</v>
      </c>
      <c r="AP181" s="28">
        <v>6.3099999999999989E-2</v>
      </c>
      <c r="AQ181" s="28">
        <v>1.3899999999999999E-2</v>
      </c>
      <c r="AR181" s="28">
        <v>6.8000000000000005E-2</v>
      </c>
      <c r="AS181" s="28">
        <v>6.8000000000000005E-2</v>
      </c>
      <c r="AT181" s="28">
        <v>5.5300000000000002E-2</v>
      </c>
      <c r="AU181" s="28">
        <v>-2.7300000000000001E-2</v>
      </c>
      <c r="AV181" s="39">
        <v>58628.6</v>
      </c>
      <c r="AW181" s="39">
        <v>10694.2</v>
      </c>
      <c r="AX181" s="39">
        <v>9545.5</v>
      </c>
      <c r="AY181" s="39">
        <v>6259.2</v>
      </c>
      <c r="AZ181" s="28">
        <v>0.27899999999999997</v>
      </c>
      <c r="BA181" s="54">
        <v>2291.4</v>
      </c>
      <c r="BB181" s="54">
        <v>13566.5</v>
      </c>
      <c r="BC181" s="54"/>
      <c r="BD181" s="54">
        <v>9545.5</v>
      </c>
      <c r="BE181" s="54">
        <v>-588.29999999999995</v>
      </c>
      <c r="BF181" s="54">
        <v>196.1</v>
      </c>
      <c r="BG181" s="54"/>
      <c r="BH181" s="54">
        <v>9255</v>
      </c>
      <c r="BI181" s="54">
        <v>2579.4</v>
      </c>
      <c r="BJ181" s="54"/>
      <c r="BK181" s="54">
        <v>2603.6</v>
      </c>
      <c r="BL181" s="54">
        <v>12675.7</v>
      </c>
      <c r="BM181" s="54">
        <v>17723.2</v>
      </c>
      <c r="BN181" s="54">
        <v>58133.5</v>
      </c>
      <c r="BO181" s="54">
        <v>15399.1</v>
      </c>
      <c r="BP181" s="54"/>
      <c r="BQ181" s="54">
        <v>16523.599999999999</v>
      </c>
      <c r="BR181" s="54">
        <v>3421.9</v>
      </c>
      <c r="BS181" s="54">
        <v>5045.1000000000004</v>
      </c>
      <c r="BT181" s="54">
        <v>415.2</v>
      </c>
      <c r="BU181" s="54">
        <v>22894.1</v>
      </c>
      <c r="BV181" s="54">
        <v>10218.5</v>
      </c>
      <c r="BW181" s="54">
        <v>9242.9</v>
      </c>
      <c r="BX181" s="54">
        <v>291.7</v>
      </c>
      <c r="BY181" s="54">
        <v>2011.7</v>
      </c>
      <c r="BZ181" s="54">
        <v>8473</v>
      </c>
      <c r="CA181" s="54">
        <v>740.8</v>
      </c>
      <c r="CB181" s="54">
        <v>15838.3</v>
      </c>
      <c r="CC181" s="54">
        <v>648.6</v>
      </c>
      <c r="CD181" s="54">
        <v>3146.7</v>
      </c>
      <c r="CE181" s="54">
        <v>19165.5</v>
      </c>
      <c r="CF181" s="54"/>
      <c r="CG181" s="54">
        <v>19753.5</v>
      </c>
      <c r="CH181" s="29">
        <f t="shared" si="5"/>
        <v>32445.100000000002</v>
      </c>
      <c r="CI181" s="54">
        <v>1156</v>
      </c>
      <c r="CJ181" s="54">
        <v>1258.9000000000001</v>
      </c>
      <c r="CK181" s="54">
        <v>1423.8</v>
      </c>
      <c r="CL181" s="54">
        <v>1433</v>
      </c>
      <c r="CM181" s="54">
        <v>1432.2</v>
      </c>
      <c r="CN181" s="54">
        <v>1382.6</v>
      </c>
      <c r="CO181" s="54">
        <v>2.2000000000000002</v>
      </c>
      <c r="CP181" s="54">
        <v>2.2000000000000002</v>
      </c>
      <c r="CQ181" s="54">
        <v>1.89</v>
      </c>
      <c r="CR181" s="54">
        <v>2.17</v>
      </c>
      <c r="CS181" s="54">
        <v>2.17</v>
      </c>
      <c r="CT181" s="54">
        <v>1.38</v>
      </c>
      <c r="CU181" s="54">
        <v>927.2</v>
      </c>
      <c r="CV181" s="54">
        <v>354.4</v>
      </c>
      <c r="CW181" s="54">
        <v>354.4</v>
      </c>
      <c r="CX181" s="54">
        <v>354.4</v>
      </c>
      <c r="CY181" s="54">
        <v>354.4</v>
      </c>
      <c r="CZ181" s="54">
        <v>472.1</v>
      </c>
      <c r="DA181" s="54">
        <v>647.6</v>
      </c>
      <c r="DB181" s="54">
        <v>-246.9</v>
      </c>
      <c r="DC181" s="54"/>
      <c r="DD181" s="54">
        <v>-3860.1</v>
      </c>
      <c r="DE181" s="54">
        <v>-565.29999999999995</v>
      </c>
      <c r="DF181" s="54"/>
      <c r="DG181" s="54">
        <v>-6440.7</v>
      </c>
      <c r="DH181" s="54">
        <v>6671.9</v>
      </c>
      <c r="DI181" s="54">
        <v>-100.5</v>
      </c>
      <c r="DJ181" s="54">
        <v>2107.4</v>
      </c>
      <c r="DK181" s="54">
        <v>-378.9</v>
      </c>
      <c r="DL181" s="54">
        <v>-32.700000000000003</v>
      </c>
      <c r="DM181" s="54">
        <v>-56.9</v>
      </c>
      <c r="DN181" s="54">
        <v>99.3</v>
      </c>
      <c r="DO181" s="54">
        <v>58628.6</v>
      </c>
      <c r="DP181" s="54">
        <v>10694.2</v>
      </c>
      <c r="DQ181" s="54">
        <v>6259.2</v>
      </c>
      <c r="DR181" s="28">
        <v>0.1333</v>
      </c>
      <c r="DS181" s="40">
        <v>1</v>
      </c>
      <c r="DT181" s="41" t="s">
        <v>147</v>
      </c>
    </row>
    <row r="182" spans="1:124" s="27" customFormat="1" ht="14">
      <c r="A182" s="30" t="s">
        <v>300</v>
      </c>
      <c r="B182" s="30" t="s">
        <v>301</v>
      </c>
      <c r="C182" s="31">
        <v>1885</v>
      </c>
      <c r="D182" s="32" t="s">
        <v>192</v>
      </c>
      <c r="E182" s="32" t="s">
        <v>273</v>
      </c>
      <c r="F182" s="32" t="s">
        <v>184</v>
      </c>
      <c r="G182" s="33">
        <v>172471</v>
      </c>
      <c r="H182" s="39">
        <v>120543.8</v>
      </c>
      <c r="I182" s="39">
        <v>42.38</v>
      </c>
      <c r="J182" s="39">
        <v>44.03</v>
      </c>
      <c r="K182" s="39">
        <v>35.6</v>
      </c>
      <c r="L182" s="28">
        <v>0.34960000000000002</v>
      </c>
      <c r="M182" s="28">
        <v>3.5000000000000005E-4</v>
      </c>
      <c r="N182" s="28">
        <v>1.4999999999999999E-4</v>
      </c>
      <c r="O182" s="28">
        <v>8.9999999999999992E-5</v>
      </c>
      <c r="P182" s="36">
        <v>0.65100000000000002</v>
      </c>
      <c r="Q182" s="36">
        <v>0.27700000000000002</v>
      </c>
      <c r="R182" s="28">
        <v>0.22463723313740291</v>
      </c>
      <c r="S182" s="28">
        <v>0.1408582065178822</v>
      </c>
      <c r="T182" s="37" t="s">
        <v>213</v>
      </c>
      <c r="U182" s="34">
        <v>2844.3</v>
      </c>
      <c r="V182" s="44">
        <v>19.399999999999999</v>
      </c>
      <c r="W182" s="39"/>
      <c r="X182" s="35">
        <v>2.67</v>
      </c>
      <c r="Y182" s="39">
        <v>79.900000000000006</v>
      </c>
      <c r="Z182" s="28">
        <v>0.9890000000000001</v>
      </c>
      <c r="AA182" s="39">
        <v>57043.6</v>
      </c>
      <c r="AB182" s="39">
        <v>9972.7999999999993</v>
      </c>
      <c r="AC182" s="39">
        <v>1.96</v>
      </c>
      <c r="AD182" s="28">
        <v>6.8400000000000002E-2</v>
      </c>
      <c r="AE182" s="28">
        <v>7.8899999999999998E-2</v>
      </c>
      <c r="AF182" s="28">
        <v>6.5000000000000002E-2</v>
      </c>
      <c r="AG182" s="28">
        <v>4.8099999999999997E-2</v>
      </c>
      <c r="AH182" s="28">
        <v>3.9599999999999996E-2</v>
      </c>
      <c r="AI182" s="28">
        <v>2.6800000000000001E-2</v>
      </c>
      <c r="AJ182" s="28">
        <v>8.9399999999999993E-2</v>
      </c>
      <c r="AK182" s="28">
        <v>0.10199999999999999</v>
      </c>
      <c r="AL182" s="28">
        <v>8.5000000000000006E-2</v>
      </c>
      <c r="AM182" s="28">
        <v>3.9900000000000005E-2</v>
      </c>
      <c r="AN182" s="28">
        <v>7.8700000000000006E-2</v>
      </c>
      <c r="AO182" s="28">
        <v>7.6299999999999993E-2</v>
      </c>
      <c r="AP182" s="28">
        <v>6.3099999999999989E-2</v>
      </c>
      <c r="AQ182" s="28">
        <v>1.3899999999999999E-2</v>
      </c>
      <c r="AR182" s="28">
        <v>6.8000000000000005E-2</v>
      </c>
      <c r="AS182" s="28">
        <v>6.8000000000000005E-2</v>
      </c>
      <c r="AT182" s="28">
        <v>5.5300000000000002E-2</v>
      </c>
      <c r="AU182" s="28">
        <v>-2.7300000000000001E-2</v>
      </c>
      <c r="AV182" s="39">
        <v>58628.6</v>
      </c>
      <c r="AW182" s="39">
        <v>10694.2</v>
      </c>
      <c r="AX182" s="39">
        <v>9545.5</v>
      </c>
      <c r="AY182" s="39">
        <v>6259.2</v>
      </c>
      <c r="AZ182" s="28">
        <v>0.27899999999999997</v>
      </c>
      <c r="BA182" s="54">
        <v>2291.4</v>
      </c>
      <c r="BB182" s="54">
        <v>13566.5</v>
      </c>
      <c r="BC182" s="54"/>
      <c r="BD182" s="54">
        <v>9545.5</v>
      </c>
      <c r="BE182" s="54">
        <v>-588.29999999999995</v>
      </c>
      <c r="BF182" s="54">
        <v>196.1</v>
      </c>
      <c r="BG182" s="54"/>
      <c r="BH182" s="54">
        <v>9255</v>
      </c>
      <c r="BI182" s="54">
        <v>2579.4</v>
      </c>
      <c r="BJ182" s="54"/>
      <c r="BK182" s="54">
        <v>2603.6</v>
      </c>
      <c r="BL182" s="54">
        <v>12675.7</v>
      </c>
      <c r="BM182" s="54">
        <v>17723.2</v>
      </c>
      <c r="BN182" s="54">
        <v>58133.5</v>
      </c>
      <c r="BO182" s="54">
        <v>15399.1</v>
      </c>
      <c r="BP182" s="54"/>
      <c r="BQ182" s="54">
        <v>16523.599999999999</v>
      </c>
      <c r="BR182" s="54">
        <v>3421.9</v>
      </c>
      <c r="BS182" s="54">
        <v>5045.1000000000004</v>
      </c>
      <c r="BT182" s="54">
        <v>415.2</v>
      </c>
      <c r="BU182" s="54">
        <v>22894.1</v>
      </c>
      <c r="BV182" s="54">
        <v>10218.5</v>
      </c>
      <c r="BW182" s="54">
        <v>9242.9</v>
      </c>
      <c r="BX182" s="54">
        <v>291.7</v>
      </c>
      <c r="BY182" s="54">
        <v>2011.7</v>
      </c>
      <c r="BZ182" s="54">
        <v>8473</v>
      </c>
      <c r="CA182" s="54">
        <v>740.8</v>
      </c>
      <c r="CB182" s="54">
        <v>15838.3</v>
      </c>
      <c r="CC182" s="54">
        <v>648.6</v>
      </c>
      <c r="CD182" s="54">
        <v>3146.7</v>
      </c>
      <c r="CE182" s="54">
        <v>19165.5</v>
      </c>
      <c r="CF182" s="54"/>
      <c r="CG182" s="54">
        <v>19753.5</v>
      </c>
      <c r="CH182" s="29">
        <f t="shared" si="5"/>
        <v>32445.100000000002</v>
      </c>
      <c r="CI182" s="54">
        <v>1156</v>
      </c>
      <c r="CJ182" s="54">
        <v>1258.9000000000001</v>
      </c>
      <c r="CK182" s="54">
        <v>1423.8</v>
      </c>
      <c r="CL182" s="54">
        <v>1433</v>
      </c>
      <c r="CM182" s="54">
        <v>1432.2</v>
      </c>
      <c r="CN182" s="54">
        <v>1382.6</v>
      </c>
      <c r="CO182" s="54">
        <v>2.2000000000000002</v>
      </c>
      <c r="CP182" s="54">
        <v>2.2000000000000002</v>
      </c>
      <c r="CQ182" s="54">
        <v>1.89</v>
      </c>
      <c r="CR182" s="54">
        <v>2.17</v>
      </c>
      <c r="CS182" s="54">
        <v>2.17</v>
      </c>
      <c r="CT182" s="54">
        <v>1.41</v>
      </c>
      <c r="CU182" s="54">
        <v>927.2</v>
      </c>
      <c r="CV182" s="54">
        <v>354.4</v>
      </c>
      <c r="CW182" s="54">
        <v>354.4</v>
      </c>
      <c r="CX182" s="54">
        <v>354.4</v>
      </c>
      <c r="CY182" s="54">
        <v>354.4</v>
      </c>
      <c r="CZ182" s="54">
        <v>472.1</v>
      </c>
      <c r="DA182" s="54">
        <v>647.6</v>
      </c>
      <c r="DB182" s="54">
        <v>-246.9</v>
      </c>
      <c r="DC182" s="54"/>
      <c r="DD182" s="54">
        <v>-3860.1</v>
      </c>
      <c r="DE182" s="54">
        <v>-565.29999999999995</v>
      </c>
      <c r="DF182" s="54"/>
      <c r="DG182" s="54">
        <v>-6440.7</v>
      </c>
      <c r="DH182" s="54">
        <v>6671.9</v>
      </c>
      <c r="DI182" s="54">
        <v>-100.5</v>
      </c>
      <c r="DJ182" s="54">
        <v>2107.4</v>
      </c>
      <c r="DK182" s="54">
        <v>-378.9</v>
      </c>
      <c r="DL182" s="54">
        <v>-32.700000000000003</v>
      </c>
      <c r="DM182" s="54">
        <v>-56.9</v>
      </c>
      <c r="DN182" s="54">
        <v>99.3</v>
      </c>
      <c r="DO182" s="54">
        <v>58628.6</v>
      </c>
      <c r="DP182" s="54">
        <v>10694.2</v>
      </c>
      <c r="DQ182" s="54">
        <v>6259.2</v>
      </c>
      <c r="DR182" s="28">
        <v>0.1176</v>
      </c>
      <c r="DS182" s="40">
        <v>1</v>
      </c>
      <c r="DT182" s="41" t="s">
        <v>185</v>
      </c>
    </row>
    <row r="183" spans="1:124" s="27" customFormat="1" ht="28">
      <c r="A183" s="30" t="s">
        <v>311</v>
      </c>
      <c r="B183" s="30" t="s">
        <v>312</v>
      </c>
      <c r="C183" s="31">
        <v>1862</v>
      </c>
      <c r="D183" s="32" t="s">
        <v>313</v>
      </c>
      <c r="E183" s="32" t="s">
        <v>144</v>
      </c>
      <c r="F183" s="32" t="s">
        <v>169</v>
      </c>
      <c r="G183" s="33">
        <v>47201</v>
      </c>
      <c r="H183" s="39">
        <v>93484.7</v>
      </c>
      <c r="I183" s="39">
        <v>106.38</v>
      </c>
      <c r="J183" s="39">
        <v>124.52</v>
      </c>
      <c r="K183" s="39">
        <v>90.4</v>
      </c>
      <c r="L183" s="28">
        <v>0.82450000000000001</v>
      </c>
      <c r="M183" s="28">
        <v>0</v>
      </c>
      <c r="N183" s="28">
        <v>1.9E-3</v>
      </c>
      <c r="O183" s="28">
        <v>2.4000000000000001E-4</v>
      </c>
      <c r="P183" s="35">
        <v>1.1599999999999999</v>
      </c>
      <c r="Q183" s="36">
        <v>0.95099999999999996</v>
      </c>
      <c r="R183" s="28">
        <v>0.27305930726013583</v>
      </c>
      <c r="S183" s="28">
        <v>0.22171243210016595</v>
      </c>
      <c r="T183" s="37" t="s">
        <v>232</v>
      </c>
      <c r="U183" s="34">
        <v>878.8</v>
      </c>
      <c r="V183" s="43">
        <v>5.39</v>
      </c>
      <c r="W183" s="39">
        <v>53.56</v>
      </c>
      <c r="X183" s="35">
        <v>3.76</v>
      </c>
      <c r="Y183" s="39">
        <v>558.1</v>
      </c>
      <c r="Z183" s="28">
        <v>0.997</v>
      </c>
      <c r="AA183" s="39">
        <v>24687.3</v>
      </c>
      <c r="AB183" s="39">
        <v>11632.6</v>
      </c>
      <c r="AC183" s="39">
        <v>6.5</v>
      </c>
      <c r="AD183" s="28">
        <v>4.7400000000000005E-2</v>
      </c>
      <c r="AE183" s="28">
        <v>0.13800000000000001</v>
      </c>
      <c r="AF183" s="28">
        <v>0.24</v>
      </c>
      <c r="AG183" s="28">
        <v>0.19</v>
      </c>
      <c r="AH183" s="28">
        <v>0.14899999999999999</v>
      </c>
      <c r="AI183" s="28">
        <v>6.9800000000000001E-2</v>
      </c>
      <c r="AJ183" s="28">
        <v>0.223</v>
      </c>
      <c r="AK183" s="28">
        <v>0.21</v>
      </c>
      <c r="AL183" s="28">
        <v>0.17300000000000001</v>
      </c>
      <c r="AM183" s="28">
        <v>0.111</v>
      </c>
      <c r="AN183" s="28">
        <v>0.16300000000000001</v>
      </c>
      <c r="AO183" s="28">
        <v>0.152</v>
      </c>
      <c r="AP183" s="28">
        <v>0.13200000000000001</v>
      </c>
      <c r="AQ183" s="28">
        <v>7.0400000000000004E-2</v>
      </c>
      <c r="AR183" s="28">
        <v>0.18</v>
      </c>
      <c r="AS183" s="28">
        <v>0.17600000000000002</v>
      </c>
      <c r="AT183" s="28">
        <v>0.155</v>
      </c>
      <c r="AU183" s="28">
        <v>9.2200000000000004E-2</v>
      </c>
      <c r="AV183" s="39">
        <v>23988</v>
      </c>
      <c r="AW183" s="39">
        <v>10657</v>
      </c>
      <c r="AX183" s="39">
        <v>8753</v>
      </c>
      <c r="AY183" s="39">
        <v>5180</v>
      </c>
      <c r="AZ183" s="28">
        <v>0.379</v>
      </c>
      <c r="BA183" s="54">
        <v>4346</v>
      </c>
      <c r="BB183" s="54"/>
      <c r="BC183" s="54">
        <v>1904</v>
      </c>
      <c r="BD183" s="54">
        <v>8753</v>
      </c>
      <c r="BE183" s="54">
        <v>-561</v>
      </c>
      <c r="BF183" s="54">
        <v>4</v>
      </c>
      <c r="BG183" s="54"/>
      <c r="BH183" s="54">
        <v>8343</v>
      </c>
      <c r="BI183" s="54">
        <v>3163</v>
      </c>
      <c r="BJ183" s="54"/>
      <c r="BK183" s="54">
        <v>1586</v>
      </c>
      <c r="BL183" s="54">
        <v>45720</v>
      </c>
      <c r="BM183" s="54"/>
      <c r="BN183" s="54">
        <v>52716</v>
      </c>
      <c r="BO183" s="54">
        <v>11480</v>
      </c>
      <c r="BP183" s="54"/>
      <c r="BQ183" s="54">
        <v>21189</v>
      </c>
      <c r="BR183" s="54">
        <v>1611</v>
      </c>
      <c r="BS183" s="54">
        <v>712</v>
      </c>
      <c r="BT183" s="54">
        <v>770</v>
      </c>
      <c r="BU183" s="54">
        <v>62342</v>
      </c>
      <c r="BV183" s="54">
        <v>16622</v>
      </c>
      <c r="BW183" s="54">
        <v>877</v>
      </c>
      <c r="BX183" s="54"/>
      <c r="BY183" s="54">
        <v>1078</v>
      </c>
      <c r="BZ183" s="54">
        <v>11018</v>
      </c>
      <c r="CA183" s="54"/>
      <c r="CB183" s="54">
        <v>9577</v>
      </c>
      <c r="CC183" s="54"/>
      <c r="CD183" s="54">
        <v>1432</v>
      </c>
      <c r="CE183" s="54"/>
      <c r="CF183" s="54"/>
      <c r="CG183" s="54">
        <v>21225</v>
      </c>
      <c r="CH183" s="29">
        <f t="shared" si="5"/>
        <v>29370</v>
      </c>
      <c r="CI183" s="54"/>
      <c r="CJ183" s="54"/>
      <c r="CK183" s="54"/>
      <c r="CL183" s="54"/>
      <c r="CM183" s="54"/>
      <c r="CN183" s="54"/>
      <c r="CO183" s="54">
        <v>5.77</v>
      </c>
      <c r="CP183" s="54">
        <v>5.77</v>
      </c>
      <c r="CQ183" s="54">
        <v>5.77</v>
      </c>
      <c r="CR183" s="54">
        <v>5.75</v>
      </c>
      <c r="CS183" s="54">
        <v>5.75</v>
      </c>
      <c r="CT183" s="54">
        <v>1.91</v>
      </c>
      <c r="CU183" s="54"/>
      <c r="CV183" s="54"/>
      <c r="CW183" s="54"/>
      <c r="CX183" s="54"/>
      <c r="CY183" s="54"/>
      <c r="CZ183" s="54"/>
      <c r="DA183" s="54">
        <v>593</v>
      </c>
      <c r="DB183" s="54">
        <v>318</v>
      </c>
      <c r="DC183" s="54"/>
      <c r="DD183" s="54">
        <v>-1632</v>
      </c>
      <c r="DE183" s="54">
        <v>-3225</v>
      </c>
      <c r="DF183" s="54"/>
      <c r="DG183" s="54">
        <v>-710</v>
      </c>
      <c r="DH183" s="54">
        <v>2588</v>
      </c>
      <c r="DI183" s="54">
        <v>-41</v>
      </c>
      <c r="DJ183" s="54"/>
      <c r="DK183" s="54"/>
      <c r="DL183" s="54">
        <v>217</v>
      </c>
      <c r="DM183" s="54">
        <v>-59</v>
      </c>
      <c r="DN183" s="54">
        <v>-197</v>
      </c>
      <c r="DO183" s="54">
        <v>23988</v>
      </c>
      <c r="DP183" s="54">
        <v>10657</v>
      </c>
      <c r="DQ183" s="54">
        <v>5180</v>
      </c>
      <c r="DR183" s="28">
        <v>0.16670000000000001</v>
      </c>
      <c r="DS183" s="40">
        <v>1</v>
      </c>
      <c r="DT183" s="41" t="s">
        <v>214</v>
      </c>
    </row>
    <row r="184" spans="1:124" s="27" customFormat="1" ht="28">
      <c r="A184" s="30" t="s">
        <v>334</v>
      </c>
      <c r="B184" s="30" t="s">
        <v>335</v>
      </c>
      <c r="C184" s="31">
        <v>1907</v>
      </c>
      <c r="D184" s="32" t="s">
        <v>336</v>
      </c>
      <c r="E184" s="32" t="s">
        <v>144</v>
      </c>
      <c r="F184" s="32" t="s">
        <v>169</v>
      </c>
      <c r="G184" s="33">
        <v>336150</v>
      </c>
      <c r="H184" s="39">
        <v>87429.5</v>
      </c>
      <c r="I184" s="39">
        <v>96.84</v>
      </c>
      <c r="J184" s="39">
        <v>114.4</v>
      </c>
      <c r="K184" s="39">
        <v>94.1</v>
      </c>
      <c r="L184" s="28">
        <v>0.55859999999999999</v>
      </c>
      <c r="M184" s="28">
        <v>0</v>
      </c>
      <c r="N184" s="28">
        <v>1.66E-3</v>
      </c>
      <c r="O184" s="28">
        <v>2.0000000000000001E-4</v>
      </c>
      <c r="P184" s="36">
        <v>0.78200000000000003</v>
      </c>
      <c r="Q184" s="36">
        <v>0.97</v>
      </c>
      <c r="R184" s="28">
        <v>0.1985781600335681</v>
      </c>
      <c r="S184" s="28">
        <v>0.21120044893330514</v>
      </c>
      <c r="T184" s="37" t="s">
        <v>213</v>
      </c>
      <c r="U184" s="34">
        <v>902.8</v>
      </c>
      <c r="V184" s="43">
        <v>3.69</v>
      </c>
      <c r="W184" s="39"/>
      <c r="X184" s="35">
        <v>3.09</v>
      </c>
      <c r="Y184" s="39">
        <v>243.4</v>
      </c>
      <c r="Z184" s="28">
        <v>0.77800000000000002</v>
      </c>
      <c r="AA184" s="39">
        <v>60333.9</v>
      </c>
      <c r="AB184" s="39">
        <v>9588</v>
      </c>
      <c r="AC184" s="39">
        <v>5.15</v>
      </c>
      <c r="AD184" s="28">
        <v>4.3899999999999995E-2</v>
      </c>
      <c r="AE184" s="28">
        <v>9.1799999999999993E-2</v>
      </c>
      <c r="AF184" s="28">
        <v>-9.4199999999999996E-3</v>
      </c>
      <c r="AG184" s="28">
        <v>-2.2799999999999999E-3</v>
      </c>
      <c r="AH184" s="28">
        <v>3.96E-3</v>
      </c>
      <c r="AI184" s="28">
        <v>4.7599999999999996E-2</v>
      </c>
      <c r="AJ184" s="28">
        <v>9.0299999999999991E-2</v>
      </c>
      <c r="AK184" s="28">
        <v>5.7599999999999998E-2</v>
      </c>
      <c r="AL184" s="28">
        <v>4.5999999999999999E-2</v>
      </c>
      <c r="AM184" s="28">
        <v>5.1500000000000004E-2</v>
      </c>
      <c r="AN184" s="28">
        <v>-7.2800000000000004E-2</v>
      </c>
      <c r="AO184" s="28">
        <v>-6.5199999999999994E-2</v>
      </c>
      <c r="AP184" s="28">
        <v>-4.2900000000000001E-2</v>
      </c>
      <c r="AQ184" s="28">
        <v>3.1200000000000002E-2</v>
      </c>
      <c r="AR184" s="28">
        <v>-0.307</v>
      </c>
      <c r="AS184" s="28">
        <v>-0.29399999999999998</v>
      </c>
      <c r="AT184" s="28">
        <v>-0.22600000000000001</v>
      </c>
      <c r="AU184" s="28">
        <v>5.04E-2</v>
      </c>
      <c r="AV184" s="39">
        <v>58232</v>
      </c>
      <c r="AW184" s="39">
        <v>6864</v>
      </c>
      <c r="AX184" s="39">
        <v>4941</v>
      </c>
      <c r="AY184" s="39">
        <v>3032</v>
      </c>
      <c r="AZ184" s="28">
        <v>0.34600000000000003</v>
      </c>
      <c r="BA184" s="54">
        <v>2328</v>
      </c>
      <c r="BB184" s="54"/>
      <c r="BC184" s="54">
        <v>1923</v>
      </c>
      <c r="BD184" s="54">
        <v>4941</v>
      </c>
      <c r="BE184" s="54">
        <v>-353</v>
      </c>
      <c r="BF184" s="54">
        <v>22</v>
      </c>
      <c r="BG184" s="54"/>
      <c r="BH184" s="54">
        <v>4637</v>
      </c>
      <c r="BI184" s="54">
        <v>1605</v>
      </c>
      <c r="BJ184" s="54"/>
      <c r="BK184" s="54">
        <v>2291</v>
      </c>
      <c r="BL184" s="54">
        <v>18281</v>
      </c>
      <c r="BM184" s="54">
        <v>2184</v>
      </c>
      <c r="BN184" s="54">
        <v>35471</v>
      </c>
      <c r="BO184" s="54">
        <v>10830</v>
      </c>
      <c r="BP184" s="54"/>
      <c r="BQ184" s="54">
        <v>2141</v>
      </c>
      <c r="BR184" s="54">
        <v>6661</v>
      </c>
      <c r="BS184" s="54">
        <v>344</v>
      </c>
      <c r="BT184" s="54">
        <v>1520</v>
      </c>
      <c r="BU184" s="54">
        <v>40620</v>
      </c>
      <c r="BV184" s="54">
        <v>22339</v>
      </c>
      <c r="BW184" s="54">
        <v>2754</v>
      </c>
      <c r="BX184" s="54">
        <v>772</v>
      </c>
      <c r="BY184" s="54">
        <v>1792</v>
      </c>
      <c r="BZ184" s="54">
        <v>9448</v>
      </c>
      <c r="CA184" s="54">
        <v>17</v>
      </c>
      <c r="CB184" s="54">
        <v>10980</v>
      </c>
      <c r="CC184" s="54">
        <v>14</v>
      </c>
      <c r="CD184" s="54">
        <v>4665</v>
      </c>
      <c r="CE184" s="54">
        <v>2190</v>
      </c>
      <c r="CF184" s="54"/>
      <c r="CG184" s="54">
        <v>6474</v>
      </c>
      <c r="CH184" s="29">
        <f t="shared" si="5"/>
        <v>12789</v>
      </c>
      <c r="CI184" s="54"/>
      <c r="CJ184" s="54"/>
      <c r="CK184" s="54"/>
      <c r="CL184" s="54"/>
      <c r="CM184" s="54"/>
      <c r="CN184" s="54"/>
      <c r="CO184" s="54">
        <v>3.31</v>
      </c>
      <c r="CP184" s="54">
        <v>3.31</v>
      </c>
      <c r="CQ184" s="54">
        <v>3.16</v>
      </c>
      <c r="CR184" s="54">
        <v>3.28</v>
      </c>
      <c r="CS184" s="54">
        <v>3.28</v>
      </c>
      <c r="CT184" s="54">
        <v>2.68</v>
      </c>
      <c r="CU184" s="54">
        <v>274</v>
      </c>
      <c r="CV184" s="54">
        <v>90</v>
      </c>
      <c r="CW184" s="54">
        <v>150</v>
      </c>
      <c r="CX184" s="54">
        <v>210</v>
      </c>
      <c r="CY184" s="54">
        <v>257</v>
      </c>
      <c r="CZ184" s="54">
        <v>323</v>
      </c>
      <c r="DA184" s="54">
        <v>676</v>
      </c>
      <c r="DB184" s="54">
        <v>-243</v>
      </c>
      <c r="DC184" s="54"/>
      <c r="DD184" s="54">
        <v>-2366</v>
      </c>
      <c r="DE184" s="54">
        <v>-2695</v>
      </c>
      <c r="DF184" s="54">
        <v>274</v>
      </c>
      <c r="DG184" s="54">
        <v>-1694</v>
      </c>
      <c r="DH184" s="54">
        <v>1525</v>
      </c>
      <c r="DI184" s="54">
        <v>-438</v>
      </c>
      <c r="DJ184" s="54"/>
      <c r="DK184" s="54">
        <v>-88</v>
      </c>
      <c r="DL184" s="54">
        <v>276</v>
      </c>
      <c r="DM184" s="54"/>
      <c r="DN184" s="54">
        <v>-523</v>
      </c>
      <c r="DO184" s="54">
        <v>58232</v>
      </c>
      <c r="DP184" s="54">
        <v>6864</v>
      </c>
      <c r="DQ184" s="54">
        <v>3032</v>
      </c>
      <c r="DR184" s="28">
        <v>7.1399999999999991E-2</v>
      </c>
      <c r="DS184" s="40">
        <v>1</v>
      </c>
      <c r="DT184" s="41" t="s">
        <v>189</v>
      </c>
    </row>
    <row r="185" spans="1:124" s="27" customFormat="1" ht="28">
      <c r="A185" s="30" t="s">
        <v>325</v>
      </c>
      <c r="B185" s="30" t="s">
        <v>326</v>
      </c>
      <c r="C185" s="31">
        <v>1934</v>
      </c>
      <c r="D185" s="32" t="s">
        <v>327</v>
      </c>
      <c r="E185" s="32" t="s">
        <v>144</v>
      </c>
      <c r="F185" s="32" t="s">
        <v>169</v>
      </c>
      <c r="G185" s="33">
        <v>211500</v>
      </c>
      <c r="H185" s="39">
        <v>107069.9</v>
      </c>
      <c r="I185" s="39">
        <v>117.86</v>
      </c>
      <c r="J185" s="39">
        <v>124.45</v>
      </c>
      <c r="K185" s="39">
        <v>97.3</v>
      </c>
      <c r="L185" s="28">
        <v>0.76209999999999989</v>
      </c>
      <c r="M185" s="28">
        <v>0</v>
      </c>
      <c r="N185" s="28">
        <v>1.4299999999999998E-3</v>
      </c>
      <c r="O185" s="28">
        <v>1E-4</v>
      </c>
      <c r="P185" s="35">
        <v>1.03</v>
      </c>
      <c r="Q185" s="35">
        <v>1.1299999999999999</v>
      </c>
      <c r="R185" s="28">
        <v>0.23400027570979071</v>
      </c>
      <c r="S185" s="28">
        <v>0.22564770048729166</v>
      </c>
      <c r="T185" s="37" t="s">
        <v>232</v>
      </c>
      <c r="U185" s="34">
        <v>908.5</v>
      </c>
      <c r="V185" s="44">
        <v>40.700000000000003</v>
      </c>
      <c r="W185" s="39">
        <v>77.27</v>
      </c>
      <c r="X185" s="35">
        <v>3.91</v>
      </c>
      <c r="Y185" s="39">
        <v>336.8</v>
      </c>
      <c r="Z185" s="28">
        <v>0.92900000000000005</v>
      </c>
      <c r="AA185" s="39">
        <v>65417.7</v>
      </c>
      <c r="AB185" s="39">
        <v>12180.4</v>
      </c>
      <c r="AC185" s="39">
        <v>6.98</v>
      </c>
      <c r="AD185" s="28">
        <v>2.6499999999999999E-2</v>
      </c>
      <c r="AE185" s="28">
        <v>9.6000000000000002E-2</v>
      </c>
      <c r="AF185" s="28">
        <v>8.8100000000000012E-2</v>
      </c>
      <c r="AG185" s="28">
        <v>8.7499999999999994E-2</v>
      </c>
      <c r="AH185" s="28">
        <v>8.43E-2</v>
      </c>
      <c r="AI185" s="28">
        <v>5.6900000000000006E-2</v>
      </c>
      <c r="AJ185" s="28">
        <v>0.10199999999999999</v>
      </c>
      <c r="AK185" s="28">
        <v>9.4800000000000009E-2</v>
      </c>
      <c r="AL185" s="28">
        <v>9.35E-2</v>
      </c>
      <c r="AM185" s="28">
        <v>4.4299999999999999E-2</v>
      </c>
      <c r="AN185" s="28">
        <v>7.6999999999999999E-2</v>
      </c>
      <c r="AO185" s="28">
        <v>7.8399999999999997E-2</v>
      </c>
      <c r="AP185" s="28">
        <v>8.8399999999999992E-2</v>
      </c>
      <c r="AQ185" s="28">
        <v>5.2999999999999999E-2</v>
      </c>
      <c r="AR185" s="28">
        <v>8.72E-2</v>
      </c>
      <c r="AS185" s="28">
        <v>0.13600000000000001</v>
      </c>
      <c r="AT185" s="28">
        <v>0.121</v>
      </c>
      <c r="AU185" s="28">
        <v>3.95E-2</v>
      </c>
      <c r="AV185" s="39">
        <v>65100</v>
      </c>
      <c r="AW185" s="39">
        <v>11853</v>
      </c>
      <c r="AX185" s="39">
        <v>9946</v>
      </c>
      <c r="AY185" s="39">
        <v>6220</v>
      </c>
      <c r="AZ185" s="28">
        <v>0.255</v>
      </c>
      <c r="BA185" s="54">
        <v>1711</v>
      </c>
      <c r="BB185" s="54">
        <v>6315</v>
      </c>
      <c r="BC185" s="54"/>
      <c r="BD185" s="54">
        <v>9946</v>
      </c>
      <c r="BE185" s="54">
        <v>-1100</v>
      </c>
      <c r="BF185" s="54">
        <v>218</v>
      </c>
      <c r="BG185" s="54"/>
      <c r="BH185" s="54">
        <v>8887</v>
      </c>
      <c r="BI185" s="54">
        <v>2264</v>
      </c>
      <c r="BJ185" s="54"/>
      <c r="BK185" s="54">
        <v>5235</v>
      </c>
      <c r="BL185" s="54">
        <v>9276</v>
      </c>
      <c r="BM185" s="54">
        <v>27796</v>
      </c>
      <c r="BN185" s="54">
        <v>91289</v>
      </c>
      <c r="BO185" s="54">
        <v>19794</v>
      </c>
      <c r="BP185" s="54"/>
      <c r="BQ185" s="54">
        <v>31213</v>
      </c>
      <c r="BR185" s="54">
        <v>11317</v>
      </c>
      <c r="BS185" s="54">
        <v>9865</v>
      </c>
      <c r="BT185" s="54">
        <v>3341</v>
      </c>
      <c r="BU185" s="54">
        <v>19764</v>
      </c>
      <c r="BV185" s="54">
        <v>10488</v>
      </c>
      <c r="BW185" s="54">
        <v>6967</v>
      </c>
      <c r="BX185" s="54">
        <v>126</v>
      </c>
      <c r="BY185" s="54">
        <v>769</v>
      </c>
      <c r="BZ185" s="54">
        <v>17872</v>
      </c>
      <c r="CA185" s="54">
        <v>1491</v>
      </c>
      <c r="CB185" s="54">
        <v>20241</v>
      </c>
      <c r="CC185" s="54">
        <v>1464</v>
      </c>
      <c r="CD185" s="54">
        <v>4619</v>
      </c>
      <c r="CE185" s="54">
        <v>28168</v>
      </c>
      <c r="CF185" s="54"/>
      <c r="CG185" s="54">
        <v>31866</v>
      </c>
      <c r="CH185" s="29">
        <f t="shared" si="5"/>
        <v>47488</v>
      </c>
      <c r="CI185" s="54">
        <v>5025</v>
      </c>
      <c r="CJ185" s="54">
        <v>4916</v>
      </c>
      <c r="CK185" s="54">
        <v>4789</v>
      </c>
      <c r="CL185" s="54">
        <v>4663</v>
      </c>
      <c r="CM185" s="54">
        <v>4669</v>
      </c>
      <c r="CN185" s="54">
        <v>4714</v>
      </c>
      <c r="CO185" s="54">
        <v>6.92</v>
      </c>
      <c r="CP185" s="54">
        <v>6.92</v>
      </c>
      <c r="CQ185" s="54">
        <v>5.89</v>
      </c>
      <c r="CR185" s="54">
        <v>6.82</v>
      </c>
      <c r="CS185" s="54">
        <v>6.82</v>
      </c>
      <c r="CT185" s="54">
        <v>2.36</v>
      </c>
      <c r="CU185" s="54">
        <v>707</v>
      </c>
      <c r="CV185" s="54">
        <v>171</v>
      </c>
      <c r="CW185" s="54">
        <v>235</v>
      </c>
      <c r="CX185" s="54">
        <v>340</v>
      </c>
      <c r="CY185" s="54">
        <v>479</v>
      </c>
      <c r="CZ185" s="54">
        <v>593</v>
      </c>
      <c r="DA185" s="54">
        <v>464</v>
      </c>
      <c r="DB185" s="54">
        <v>1027</v>
      </c>
      <c r="DC185" s="54"/>
      <c r="DD185" s="54">
        <v>-2048</v>
      </c>
      <c r="DE185" s="54">
        <v>-1500</v>
      </c>
      <c r="DF185" s="54">
        <v>187</v>
      </c>
      <c r="DG185" s="54">
        <v>-651</v>
      </c>
      <c r="DH185" s="54">
        <v>99</v>
      </c>
      <c r="DI185" s="54">
        <v>-536</v>
      </c>
      <c r="DJ185" s="54">
        <v>344</v>
      </c>
      <c r="DK185" s="54">
        <v>-402</v>
      </c>
      <c r="DL185" s="54">
        <v>-40</v>
      </c>
      <c r="DM185" s="54">
        <v>-1091</v>
      </c>
      <c r="DN185" s="54">
        <v>7</v>
      </c>
      <c r="DO185" s="54">
        <v>65100</v>
      </c>
      <c r="DP185" s="54">
        <v>11853</v>
      </c>
      <c r="DQ185" s="54">
        <v>6220</v>
      </c>
      <c r="DR185" s="28">
        <v>9.0899999999999995E-2</v>
      </c>
      <c r="DS185" s="40">
        <v>1</v>
      </c>
      <c r="DT185" s="41" t="s">
        <v>915</v>
      </c>
    </row>
    <row r="186" spans="1:124" s="27" customFormat="1" ht="28">
      <c r="A186" s="30" t="s">
        <v>341</v>
      </c>
      <c r="B186" s="30" t="s">
        <v>342</v>
      </c>
      <c r="C186" s="31">
        <v>1974</v>
      </c>
      <c r="D186" s="32" t="s">
        <v>343</v>
      </c>
      <c r="E186" s="32" t="s">
        <v>144</v>
      </c>
      <c r="F186" s="32" t="s">
        <v>164</v>
      </c>
      <c r="G186" s="33">
        <v>170000</v>
      </c>
      <c r="H186" s="39">
        <v>112249.9</v>
      </c>
      <c r="I186" s="39">
        <v>117.7</v>
      </c>
      <c r="J186" s="39">
        <v>123.76</v>
      </c>
      <c r="K186" s="39">
        <v>73.599999999999994</v>
      </c>
      <c r="L186" s="28">
        <v>0.91390000000000005</v>
      </c>
      <c r="M186" s="28">
        <v>0</v>
      </c>
      <c r="N186" s="28">
        <v>1.61E-2</v>
      </c>
      <c r="O186" s="28">
        <v>3.1199999999999999E-3</v>
      </c>
      <c r="P186" s="36">
        <v>0.70599999999999996</v>
      </c>
      <c r="Q186" s="36">
        <v>0.61199999999999999</v>
      </c>
      <c r="R186" s="28">
        <v>0.26333935784706458</v>
      </c>
      <c r="S186" s="28">
        <v>0.22405504185379252</v>
      </c>
      <c r="T186" s="37" t="s">
        <v>344</v>
      </c>
      <c r="U186" s="34">
        <v>953.7</v>
      </c>
      <c r="V186" s="44">
        <v>33</v>
      </c>
      <c r="W186" s="39">
        <v>53</v>
      </c>
      <c r="X186" s="35">
        <v>3.98</v>
      </c>
      <c r="Y186" s="39">
        <v>299.5</v>
      </c>
      <c r="Z186" s="28">
        <v>0.98299999999999998</v>
      </c>
      <c r="AA186" s="39">
        <v>141793.4</v>
      </c>
      <c r="AB186" s="39">
        <v>12570.6</v>
      </c>
      <c r="AC186" s="39">
        <v>6.2</v>
      </c>
      <c r="AD186" s="28">
        <v>9.1199999999999989E-2</v>
      </c>
      <c r="AE186" s="28">
        <v>0.113</v>
      </c>
      <c r="AF186" s="28">
        <v>8.8300000000000003E-2</v>
      </c>
      <c r="AG186" s="28">
        <v>0.10300000000000001</v>
      </c>
      <c r="AH186" s="28">
        <v>0.10300000000000001</v>
      </c>
      <c r="AI186" s="28">
        <v>0.13100000000000001</v>
      </c>
      <c r="AJ186" s="28">
        <v>8.0100000000000005E-2</v>
      </c>
      <c r="AK186" s="28">
        <v>0.10099999999999999</v>
      </c>
      <c r="AL186" s="28">
        <v>0.1</v>
      </c>
      <c r="AM186" s="28">
        <v>8.4100000000000008E-2</v>
      </c>
      <c r="AN186" s="28">
        <v>0.03</v>
      </c>
      <c r="AO186" s="28">
        <v>6.6699999999999995E-2</v>
      </c>
      <c r="AP186" s="28">
        <v>7.1500000000000008E-2</v>
      </c>
      <c r="AQ186" s="28">
        <v>8.5999999999999993E-2</v>
      </c>
      <c r="AR186" s="28">
        <v>-1.07E-3</v>
      </c>
      <c r="AS186" s="28">
        <v>6.7699999999999996E-2</v>
      </c>
      <c r="AT186" s="28">
        <v>7.0199999999999999E-2</v>
      </c>
      <c r="AU186" s="28">
        <v>6.5199999999999994E-2</v>
      </c>
      <c r="AV186" s="39">
        <v>130474</v>
      </c>
      <c r="AW186" s="39">
        <v>11330</v>
      </c>
      <c r="AX186" s="39">
        <v>10274</v>
      </c>
      <c r="AY186" s="39">
        <v>5619</v>
      </c>
      <c r="AZ186" s="28">
        <v>0.41799999999999998</v>
      </c>
      <c r="BA186" s="54">
        <v>1525</v>
      </c>
      <c r="BB186" s="54">
        <v>21681</v>
      </c>
      <c r="BC186" s="54">
        <v>1478</v>
      </c>
      <c r="BD186" s="54">
        <v>10274</v>
      </c>
      <c r="BE186" s="54">
        <v>-618</v>
      </c>
      <c r="BF186" s="54"/>
      <c r="BG186" s="54"/>
      <c r="BH186" s="54">
        <v>9656</v>
      </c>
      <c r="BI186" s="54">
        <v>4037</v>
      </c>
      <c r="BJ186" s="54"/>
      <c r="BK186" s="54">
        <v>7495</v>
      </c>
      <c r="BL186" s="54">
        <v>2991</v>
      </c>
      <c r="BM186" s="54">
        <v>32940</v>
      </c>
      <c r="BN186" s="54">
        <v>86382</v>
      </c>
      <c r="BO186" s="54">
        <v>17461</v>
      </c>
      <c r="BP186" s="54"/>
      <c r="BQ186" s="54">
        <v>32454</v>
      </c>
      <c r="BR186" s="54"/>
      <c r="BS186" s="54"/>
      <c r="BT186" s="54">
        <v>683</v>
      </c>
      <c r="BU186" s="54">
        <v>4973</v>
      </c>
      <c r="BV186" s="54">
        <v>1982</v>
      </c>
      <c r="BW186" s="54">
        <v>24352</v>
      </c>
      <c r="BX186" s="54">
        <v>321</v>
      </c>
      <c r="BY186" s="54">
        <v>1400</v>
      </c>
      <c r="BZ186" s="54">
        <v>16062</v>
      </c>
      <c r="CA186" s="54">
        <v>1388</v>
      </c>
      <c r="CB186" s="54">
        <v>17023</v>
      </c>
      <c r="CC186" s="54">
        <v>1175</v>
      </c>
      <c r="CD186" s="54">
        <v>7276</v>
      </c>
      <c r="CE186" s="54">
        <v>31604</v>
      </c>
      <c r="CF186" s="54"/>
      <c r="CG186" s="54">
        <v>32149</v>
      </c>
      <c r="CH186" s="29">
        <f t="shared" si="5"/>
        <v>41896</v>
      </c>
      <c r="CI186" s="54"/>
      <c r="CJ186" s="54"/>
      <c r="CK186" s="54"/>
      <c r="CL186" s="54"/>
      <c r="CM186" s="54"/>
      <c r="CN186" s="54"/>
      <c r="CO186" s="54">
        <v>5.78</v>
      </c>
      <c r="CP186" s="54">
        <v>5.78</v>
      </c>
      <c r="CQ186" s="54">
        <v>6.21</v>
      </c>
      <c r="CR186" s="54">
        <v>5.7</v>
      </c>
      <c r="CS186" s="54">
        <v>5.7</v>
      </c>
      <c r="CT186" s="54">
        <v>1.41</v>
      </c>
      <c r="CU186" s="54">
        <v>464</v>
      </c>
      <c r="CV186" s="54">
        <v>240</v>
      </c>
      <c r="CW186" s="54">
        <v>293</v>
      </c>
      <c r="CX186" s="54">
        <v>329</v>
      </c>
      <c r="CY186" s="54">
        <v>386</v>
      </c>
      <c r="CZ186" s="54">
        <v>491</v>
      </c>
      <c r="DA186" s="54">
        <v>449</v>
      </c>
      <c r="DB186" s="54">
        <v>-560</v>
      </c>
      <c r="DC186" s="54"/>
      <c r="DD186" s="54">
        <v>-1362</v>
      </c>
      <c r="DE186" s="54">
        <v>-4008</v>
      </c>
      <c r="DF186" s="54">
        <v>462</v>
      </c>
      <c r="DG186" s="54">
        <v>-1606</v>
      </c>
      <c r="DH186" s="54">
        <v>1997</v>
      </c>
      <c r="DI186" s="54">
        <v>836</v>
      </c>
      <c r="DJ186" s="54"/>
      <c r="DK186" s="54">
        <v>-1923</v>
      </c>
      <c r="DL186" s="54">
        <v>1642</v>
      </c>
      <c r="DM186" s="54"/>
      <c r="DN186" s="54">
        <v>-911</v>
      </c>
      <c r="DO186" s="54">
        <v>130474</v>
      </c>
      <c r="DP186" s="54">
        <v>11330</v>
      </c>
      <c r="DQ186" s="54">
        <v>5619</v>
      </c>
      <c r="DR186" s="28">
        <v>0.33329999999999999</v>
      </c>
      <c r="DS186" s="40">
        <v>1</v>
      </c>
      <c r="DT186" s="41" t="s">
        <v>156</v>
      </c>
    </row>
    <row r="187" spans="1:124" s="27" customFormat="1" ht="28">
      <c r="A187" s="30" t="s">
        <v>566</v>
      </c>
      <c r="B187" s="30" t="s">
        <v>567</v>
      </c>
      <c r="C187" s="31">
        <v>1983</v>
      </c>
      <c r="D187" s="32" t="s">
        <v>163</v>
      </c>
      <c r="E187" s="32" t="s">
        <v>479</v>
      </c>
      <c r="F187" s="32" t="s">
        <v>164</v>
      </c>
      <c r="G187" s="33">
        <v>16800</v>
      </c>
      <c r="H187" s="39">
        <v>68121.600000000006</v>
      </c>
      <c r="I187" s="39">
        <v>198.03</v>
      </c>
      <c r="J187" s="39">
        <v>211.87</v>
      </c>
      <c r="K187" s="39">
        <v>93.1</v>
      </c>
      <c r="L187" s="28">
        <v>0.84200000000000008</v>
      </c>
      <c r="M187" s="28">
        <v>3.5299999999999997E-3</v>
      </c>
      <c r="N187" s="28">
        <v>1.18E-2</v>
      </c>
      <c r="O187" s="28">
        <v>8.1700000000000002E-3</v>
      </c>
      <c r="P187" s="36">
        <v>0.76600000000000001</v>
      </c>
      <c r="Q187" s="36">
        <v>0.69299999999999995</v>
      </c>
      <c r="R187" s="28">
        <v>0.48829072786674432</v>
      </c>
      <c r="S187" s="28">
        <v>0.56146270511118479</v>
      </c>
      <c r="T187" s="37" t="s">
        <v>568</v>
      </c>
      <c r="U187" s="34">
        <v>344</v>
      </c>
      <c r="V187" s="43">
        <v>7.7</v>
      </c>
      <c r="W187" s="39">
        <v>31.44</v>
      </c>
      <c r="X187" s="36">
        <v>0.43099999999999999</v>
      </c>
      <c r="Y187" s="39">
        <v>42.6</v>
      </c>
      <c r="Z187" s="28">
        <v>0.86299999999999999</v>
      </c>
      <c r="AA187" s="39">
        <v>10275.6</v>
      </c>
      <c r="AB187" s="39">
        <v>5262.6</v>
      </c>
      <c r="AC187" s="39">
        <v>10.6</v>
      </c>
      <c r="AD187" s="28">
        <v>0.23199999999999998</v>
      </c>
      <c r="AE187" s="28">
        <v>0.35899999999999999</v>
      </c>
      <c r="AF187" s="28">
        <v>0.19</v>
      </c>
      <c r="AG187" s="28">
        <v>0.23699999999999999</v>
      </c>
      <c r="AH187" s="28">
        <v>0.27100000000000002</v>
      </c>
      <c r="AI187" s="28">
        <v>0.251</v>
      </c>
      <c r="AJ187" s="28">
        <v>0.38900000000000001</v>
      </c>
      <c r="AK187" s="28">
        <v>0.51800000000000002</v>
      </c>
      <c r="AL187" s="28">
        <v>0.55600000000000005</v>
      </c>
      <c r="AM187" s="28">
        <v>0.58700000000000008</v>
      </c>
      <c r="AN187" s="28">
        <v>0.78900000000000003</v>
      </c>
      <c r="AO187" s="28">
        <v>0.54299999999999993</v>
      </c>
      <c r="AP187" s="28">
        <v>0.48299999999999998</v>
      </c>
      <c r="AQ187" s="28">
        <v>0.504</v>
      </c>
      <c r="AR187" s="28" t="e">
        <v>#VALUE!</v>
      </c>
      <c r="AS187" s="28">
        <v>0.56999999999999995</v>
      </c>
      <c r="AT187" s="28">
        <v>0.377</v>
      </c>
      <c r="AU187" s="28">
        <v>0.43200000000000005</v>
      </c>
      <c r="AV187" s="39">
        <v>8257.5</v>
      </c>
      <c r="AW187" s="39">
        <v>3922.4</v>
      </c>
      <c r="AX187" s="39">
        <v>2272.4</v>
      </c>
      <c r="AY187" s="39">
        <v>913.5</v>
      </c>
      <c r="AZ187" s="28">
        <v>0.16500000000000001</v>
      </c>
      <c r="BA187" s="54">
        <v>291.60000000000002</v>
      </c>
      <c r="BB187" s="54">
        <v>2026.3</v>
      </c>
      <c r="BC187" s="54">
        <v>1463.1</v>
      </c>
      <c r="BD187" s="54">
        <v>2272.4</v>
      </c>
      <c r="BE187" s="54">
        <v>-971</v>
      </c>
      <c r="BF187" s="54">
        <v>5</v>
      </c>
      <c r="BG187" s="54"/>
      <c r="BH187" s="54">
        <v>1092.5999999999999</v>
      </c>
      <c r="BI187" s="54">
        <v>180.4</v>
      </c>
      <c r="BJ187" s="54"/>
      <c r="BK187" s="54">
        <v>322.60000000000002</v>
      </c>
      <c r="BL187" s="54">
        <v>1310.5</v>
      </c>
      <c r="BM187" s="54">
        <v>9346.4</v>
      </c>
      <c r="BN187" s="54">
        <v>26353</v>
      </c>
      <c r="BO187" s="54">
        <v>15260.8</v>
      </c>
      <c r="BP187" s="54"/>
      <c r="BQ187" s="54">
        <v>5312.2</v>
      </c>
      <c r="BR187" s="54">
        <v>2075.8000000000002</v>
      </c>
      <c r="BS187" s="54">
        <v>950.6</v>
      </c>
      <c r="BT187" s="54">
        <v>202.2</v>
      </c>
      <c r="BU187" s="54">
        <v>2288.4</v>
      </c>
      <c r="BV187" s="54">
        <v>977.9</v>
      </c>
      <c r="BW187" s="54">
        <v>398</v>
      </c>
      <c r="BX187" s="54">
        <v>6.2</v>
      </c>
      <c r="BY187" s="54">
        <v>901.8</v>
      </c>
      <c r="BZ187" s="54">
        <v>15253.7</v>
      </c>
      <c r="CA187" s="54">
        <v>122.3</v>
      </c>
      <c r="CB187" s="54">
        <v>17379.8</v>
      </c>
      <c r="CC187" s="54">
        <v>114.6</v>
      </c>
      <c r="CD187" s="54">
        <v>600.29999999999995</v>
      </c>
      <c r="CE187" s="54">
        <v>9752.1</v>
      </c>
      <c r="CF187" s="54"/>
      <c r="CG187" s="54">
        <v>5118.7</v>
      </c>
      <c r="CH187" s="29">
        <f t="shared" si="5"/>
        <v>21898.2</v>
      </c>
      <c r="CI187" s="54">
        <v>246</v>
      </c>
      <c r="CJ187" s="54">
        <v>246.4</v>
      </c>
      <c r="CK187" s="54">
        <v>236.3</v>
      </c>
      <c r="CL187" s="54">
        <v>194.3</v>
      </c>
      <c r="CM187" s="54">
        <v>156.80000000000001</v>
      </c>
      <c r="CN187" s="54">
        <v>117.5</v>
      </c>
      <c r="CO187" s="54">
        <v>2.72</v>
      </c>
      <c r="CP187" s="54">
        <v>2.72</v>
      </c>
      <c r="CQ187" s="54">
        <v>2.17</v>
      </c>
      <c r="CR187" s="54">
        <v>2.67</v>
      </c>
      <c r="CS187" s="54">
        <v>2.67</v>
      </c>
      <c r="CT187" s="54"/>
      <c r="CU187" s="54">
        <v>53.3</v>
      </c>
      <c r="CV187" s="54">
        <v>15.7</v>
      </c>
      <c r="CW187" s="54">
        <v>18</v>
      </c>
      <c r="CX187" s="54">
        <v>28.8</v>
      </c>
      <c r="CY187" s="54">
        <v>35.700000000000003</v>
      </c>
      <c r="CZ187" s="54">
        <v>44.2</v>
      </c>
      <c r="DA187" s="54">
        <v>75</v>
      </c>
      <c r="DB187" s="54">
        <v>139.4</v>
      </c>
      <c r="DC187" s="54"/>
      <c r="DD187" s="54"/>
      <c r="DE187" s="54"/>
      <c r="DF187" s="54">
        <v>17.2</v>
      </c>
      <c r="DG187" s="54">
        <v>-3916.4</v>
      </c>
      <c r="DH187" s="54">
        <v>1652</v>
      </c>
      <c r="DI187" s="54">
        <v>-197.8</v>
      </c>
      <c r="DJ187" s="54"/>
      <c r="DK187" s="54">
        <v>-1102.5999999999999</v>
      </c>
      <c r="DL187" s="54">
        <v>188.6</v>
      </c>
      <c r="DM187" s="54">
        <v>-174.3</v>
      </c>
      <c r="DN187" s="54">
        <v>-572.4</v>
      </c>
      <c r="DO187" s="54">
        <v>8257.5</v>
      </c>
      <c r="DP187" s="54">
        <v>3922.4</v>
      </c>
      <c r="DQ187" s="54">
        <v>913.5</v>
      </c>
      <c r="DR187" s="28">
        <v>0.11109999999999999</v>
      </c>
      <c r="DS187" s="40">
        <v>1</v>
      </c>
      <c r="DT187" s="41" t="s">
        <v>246</v>
      </c>
    </row>
    <row r="188" spans="1:124" s="27" customFormat="1" ht="28">
      <c r="A188" s="30" t="s">
        <v>203</v>
      </c>
      <c r="B188" s="30" t="s">
        <v>204</v>
      </c>
      <c r="C188" s="31">
        <v>1983</v>
      </c>
      <c r="D188" s="32" t="s">
        <v>205</v>
      </c>
      <c r="E188" s="32" t="s">
        <v>144</v>
      </c>
      <c r="F188" s="32" t="s">
        <v>174</v>
      </c>
      <c r="G188" s="33">
        <v>177300</v>
      </c>
      <c r="H188" s="39">
        <v>206232.9</v>
      </c>
      <c r="I188" s="39">
        <v>49.63</v>
      </c>
      <c r="J188" s="39">
        <v>53.66</v>
      </c>
      <c r="K188" s="39">
        <v>45.1</v>
      </c>
      <c r="L188" s="28">
        <v>0.64150000000000007</v>
      </c>
      <c r="M188" s="28">
        <v>0</v>
      </c>
      <c r="N188" s="28">
        <v>2.4000000000000001E-4</v>
      </c>
      <c r="O188" s="28">
        <v>8.0000000000000007E-5</v>
      </c>
      <c r="P188" s="36">
        <v>0.76500000000000001</v>
      </c>
      <c r="Q188" s="36">
        <v>0.314</v>
      </c>
      <c r="R188" s="28">
        <v>0.23469128658729535</v>
      </c>
      <c r="S188" s="28">
        <v>0.19555893477337455</v>
      </c>
      <c r="T188" s="37" t="s">
        <v>206</v>
      </c>
      <c r="U188" s="34">
        <v>4155.3999999999996</v>
      </c>
      <c r="V188" s="38"/>
      <c r="W188" s="39"/>
      <c r="X188" s="34">
        <v>15.9</v>
      </c>
      <c r="Y188" s="39">
        <v>701.3</v>
      </c>
      <c r="Z188" s="28">
        <v>0.99900000000000011</v>
      </c>
      <c r="AA188" s="39">
        <v>131762.9</v>
      </c>
      <c r="AB188" s="39">
        <v>45197.4</v>
      </c>
      <c r="AC188" s="39">
        <v>3.68</v>
      </c>
      <c r="AD188" s="28">
        <v>2.8199999999999999E-2</v>
      </c>
      <c r="AE188" s="28">
        <v>8.9700000000000002E-2</v>
      </c>
      <c r="AF188" s="28">
        <v>2.0799999999999999E-2</v>
      </c>
      <c r="AG188" s="28">
        <v>5.2199999999999996E-2</v>
      </c>
      <c r="AH188" s="28">
        <v>3.6299999999999999E-2</v>
      </c>
      <c r="AI188" s="28">
        <v>6.8099999999999994E-2</v>
      </c>
      <c r="AJ188" s="28">
        <v>0.14499999999999999</v>
      </c>
      <c r="AK188" s="28">
        <v>8.09E-3</v>
      </c>
      <c r="AL188" s="28">
        <v>4.3299999999999996E-3</v>
      </c>
      <c r="AM188" s="28">
        <v>3.3399999999999999E-2</v>
      </c>
      <c r="AN188" s="28">
        <v>0.58799999999999997</v>
      </c>
      <c r="AO188" s="28">
        <v>0.15</v>
      </c>
      <c r="AP188" s="28">
        <v>7.1399999999999991E-2</v>
      </c>
      <c r="AQ188" s="28">
        <v>4.6500000000000007E-2</v>
      </c>
      <c r="AR188" s="28">
        <v>-0.16300000000000001</v>
      </c>
      <c r="AS188" s="28">
        <v>-0.38700000000000001</v>
      </c>
      <c r="AT188" s="28">
        <v>-0.25600000000000001</v>
      </c>
      <c r="AU188" s="28">
        <v>5.4199999999999998E-2</v>
      </c>
      <c r="AV188" s="39">
        <v>127079</v>
      </c>
      <c r="AW188" s="39">
        <v>36132</v>
      </c>
      <c r="AX188" s="39">
        <v>19599</v>
      </c>
      <c r="AY188" s="39">
        <v>9625</v>
      </c>
      <c r="AZ188" s="28">
        <v>0.217</v>
      </c>
      <c r="BA188" s="54">
        <v>17191</v>
      </c>
      <c r="BB188" s="54">
        <v>41016</v>
      </c>
      <c r="BC188" s="54">
        <v>16533</v>
      </c>
      <c r="BD188" s="54">
        <v>19599</v>
      </c>
      <c r="BE188" s="54">
        <v>-4915</v>
      </c>
      <c r="BF188" s="54">
        <v>108</v>
      </c>
      <c r="BG188" s="54"/>
      <c r="BH188" s="54">
        <v>15270</v>
      </c>
      <c r="BI188" s="54">
        <v>3314</v>
      </c>
      <c r="BJ188" s="54"/>
      <c r="BK188" s="54">
        <v>10598</v>
      </c>
      <c r="BL188" s="54">
        <v>89947</v>
      </c>
      <c r="BM188" s="54">
        <v>24639</v>
      </c>
      <c r="BN188" s="54">
        <v>232708</v>
      </c>
      <c r="BO188" s="54">
        <v>113487</v>
      </c>
      <c r="BP188" s="54"/>
      <c r="BQ188" s="54">
        <v>12298</v>
      </c>
      <c r="BR188" s="54">
        <v>13997</v>
      </c>
      <c r="BS188" s="54">
        <v>1153</v>
      </c>
      <c r="BT188" s="54">
        <v>900</v>
      </c>
      <c r="BU188" s="54">
        <v>230508</v>
      </c>
      <c r="BV188" s="54">
        <v>140561</v>
      </c>
      <c r="BW188" s="54">
        <v>5598</v>
      </c>
      <c r="BX188" s="54">
        <v>338</v>
      </c>
      <c r="BY188" s="54">
        <v>5524</v>
      </c>
      <c r="BZ188" s="54">
        <v>110394</v>
      </c>
      <c r="CA188" s="54">
        <v>1378</v>
      </c>
      <c r="CB188" s="54">
        <v>93591</v>
      </c>
      <c r="CC188" s="54">
        <v>56580</v>
      </c>
      <c r="CD188" s="54">
        <v>53528</v>
      </c>
      <c r="CE188" s="54">
        <v>24634</v>
      </c>
      <c r="CF188" s="54"/>
      <c r="CG188" s="54">
        <v>38836</v>
      </c>
      <c r="CH188" s="29">
        <f t="shared" si="5"/>
        <v>78899</v>
      </c>
      <c r="CI188" s="54"/>
      <c r="CJ188" s="54"/>
      <c r="CK188" s="54"/>
      <c r="CL188" s="54"/>
      <c r="CM188" s="54"/>
      <c r="CN188" s="54"/>
      <c r="CO188" s="54">
        <v>2.42</v>
      </c>
      <c r="CP188" s="54">
        <v>2.42</v>
      </c>
      <c r="CQ188" s="54">
        <v>2.04</v>
      </c>
      <c r="CR188" s="54">
        <v>2.42</v>
      </c>
      <c r="CS188" s="54">
        <v>2.42</v>
      </c>
      <c r="CT188" s="54">
        <v>2.16</v>
      </c>
      <c r="CU188" s="54">
        <v>4670</v>
      </c>
      <c r="CV188" s="54">
        <v>1369</v>
      </c>
      <c r="CW188" s="54">
        <v>1660</v>
      </c>
      <c r="CX188" s="54">
        <v>1960</v>
      </c>
      <c r="CY188" s="54">
        <v>2245</v>
      </c>
      <c r="CZ188" s="54">
        <v>2499</v>
      </c>
      <c r="DA188" s="54">
        <v>2700</v>
      </c>
      <c r="DB188" s="54">
        <v>-607</v>
      </c>
      <c r="DC188" s="54"/>
      <c r="DD188" s="54">
        <v>-7803</v>
      </c>
      <c r="DE188" s="54"/>
      <c r="DF188" s="54">
        <v>34</v>
      </c>
      <c r="DG188" s="54">
        <v>-18144</v>
      </c>
      <c r="DH188" s="54">
        <v>30967</v>
      </c>
      <c r="DI188" s="54">
        <v>1215</v>
      </c>
      <c r="DJ188" s="54">
        <v>120</v>
      </c>
      <c r="DK188" s="54"/>
      <c r="DL188" s="54">
        <v>1412</v>
      </c>
      <c r="DM188" s="54">
        <v>-132</v>
      </c>
      <c r="DN188" s="54">
        <v>-2745</v>
      </c>
      <c r="DO188" s="54">
        <v>127079</v>
      </c>
      <c r="DP188" s="54">
        <v>36132</v>
      </c>
      <c r="DQ188" s="54">
        <v>9625</v>
      </c>
      <c r="DR188" s="28">
        <v>8.3299999999999999E-2</v>
      </c>
      <c r="DS188" s="40">
        <v>1</v>
      </c>
      <c r="DT188" s="41" t="s">
        <v>185</v>
      </c>
    </row>
    <row r="189" spans="1:124" s="27" customFormat="1" ht="14">
      <c r="A189" s="30" t="s">
        <v>210</v>
      </c>
      <c r="B189" s="30" t="s">
        <v>211</v>
      </c>
      <c r="C189" s="42" t="s">
        <v>151</v>
      </c>
      <c r="D189" s="32" t="s">
        <v>212</v>
      </c>
      <c r="E189" s="32" t="s">
        <v>144</v>
      </c>
      <c r="F189" s="32" t="s">
        <v>145</v>
      </c>
      <c r="G189" s="33"/>
      <c r="H189" s="39">
        <v>160103.70000000001</v>
      </c>
      <c r="I189" s="39">
        <v>65.2</v>
      </c>
      <c r="J189" s="39">
        <v>69.66</v>
      </c>
      <c r="K189" s="39">
        <v>48.7</v>
      </c>
      <c r="L189" s="28">
        <v>0.88690000000000002</v>
      </c>
      <c r="M189" s="28">
        <v>0</v>
      </c>
      <c r="N189" s="28">
        <v>1.0399999999999999E-3</v>
      </c>
      <c r="O189" s="28">
        <v>1.2E-4</v>
      </c>
      <c r="P189" s="35">
        <v>1.18</v>
      </c>
      <c r="Q189" s="36">
        <v>0.80900000000000005</v>
      </c>
      <c r="R189" s="28">
        <v>0.29777550059771357</v>
      </c>
      <c r="S189" s="28">
        <v>0.23953946681994509</v>
      </c>
      <c r="T189" s="37" t="s">
        <v>213</v>
      </c>
      <c r="U189" s="34">
        <v>2455.6</v>
      </c>
      <c r="V189" s="44">
        <v>11.7</v>
      </c>
      <c r="W189" s="39"/>
      <c r="X189" s="34">
        <v>11.2</v>
      </c>
      <c r="Y189" s="39">
        <v>544.5</v>
      </c>
      <c r="Z189" s="28">
        <v>0.79799999999999993</v>
      </c>
      <c r="AA189" s="39">
        <v>14200.1</v>
      </c>
      <c r="AB189" s="39">
        <v>9862.5</v>
      </c>
      <c r="AC189" s="39">
        <v>2.69</v>
      </c>
      <c r="AD189" s="28">
        <v>0.10099999999999999</v>
      </c>
      <c r="AE189" s="28">
        <v>0.17</v>
      </c>
      <c r="AF189" s="28" t="s">
        <v>151</v>
      </c>
      <c r="AG189" s="28" t="s">
        <v>151</v>
      </c>
      <c r="AH189" s="28" t="s">
        <v>151</v>
      </c>
      <c r="AI189" s="28" t="s">
        <v>151</v>
      </c>
      <c r="AJ189" s="28">
        <v>0.17100000000000001</v>
      </c>
      <c r="AK189" s="28">
        <v>0.17300000000000001</v>
      </c>
      <c r="AL189" s="28">
        <v>0.17300000000000001</v>
      </c>
      <c r="AM189" s="28">
        <v>0.126</v>
      </c>
      <c r="AN189" s="28">
        <v>0.13800000000000001</v>
      </c>
      <c r="AO189" s="28">
        <v>0.13300000000000001</v>
      </c>
      <c r="AP189" s="28">
        <v>0.13100000000000001</v>
      </c>
      <c r="AQ189" s="28">
        <v>0.10800000000000001</v>
      </c>
      <c r="AR189" s="28">
        <v>9.9299999999999999E-2</v>
      </c>
      <c r="AS189" s="28">
        <v>0.106</v>
      </c>
      <c r="AT189" s="28">
        <v>0.10400000000000001</v>
      </c>
      <c r="AU189" s="28">
        <v>6.9699999999999998E-2</v>
      </c>
      <c r="AV189" s="39">
        <v>12929</v>
      </c>
      <c r="AW189" s="39">
        <v>8561</v>
      </c>
      <c r="AX189" s="39">
        <v>8311</v>
      </c>
      <c r="AY189" s="39">
        <v>5600</v>
      </c>
      <c r="AZ189" s="28">
        <v>0.29100000000000004</v>
      </c>
      <c r="BA189" s="54">
        <v>537</v>
      </c>
      <c r="BB189" s="54">
        <v>3681</v>
      </c>
      <c r="BC189" s="54">
        <v>448</v>
      </c>
      <c r="BD189" s="54">
        <v>8311</v>
      </c>
      <c r="BE189" s="54"/>
      <c r="BF189" s="54">
        <v>25</v>
      </c>
      <c r="BG189" s="54"/>
      <c r="BH189" s="54">
        <v>7903</v>
      </c>
      <c r="BI189" s="54">
        <v>2303</v>
      </c>
      <c r="BJ189" s="54">
        <v>16</v>
      </c>
      <c r="BK189" s="54">
        <v>2085</v>
      </c>
      <c r="BL189" s="54">
        <v>1861</v>
      </c>
      <c r="BM189" s="54">
        <v>11753</v>
      </c>
      <c r="BN189" s="54">
        <v>38884</v>
      </c>
      <c r="BO189" s="54">
        <v>0</v>
      </c>
      <c r="BP189" s="54"/>
      <c r="BQ189" s="54">
        <v>27942</v>
      </c>
      <c r="BR189" s="54">
        <v>1400</v>
      </c>
      <c r="BS189" s="54"/>
      <c r="BT189" s="54">
        <v>3652</v>
      </c>
      <c r="BU189" s="54"/>
      <c r="BV189" s="54"/>
      <c r="BW189" s="54">
        <v>135</v>
      </c>
      <c r="BX189" s="54"/>
      <c r="BY189" s="54">
        <v>4452</v>
      </c>
      <c r="BZ189" s="54"/>
      <c r="CA189" s="54"/>
      <c r="CB189" s="54">
        <v>0</v>
      </c>
      <c r="CC189" s="54"/>
      <c r="CD189" s="54">
        <v>2121</v>
      </c>
      <c r="CE189" s="54">
        <v>11681</v>
      </c>
      <c r="CF189" s="54"/>
      <c r="CG189" s="54">
        <v>27014</v>
      </c>
      <c r="CH189" s="29">
        <f t="shared" si="5"/>
        <v>24893</v>
      </c>
      <c r="CI189" s="54"/>
      <c r="CJ189" s="54"/>
      <c r="CK189" s="54"/>
      <c r="CL189" s="54"/>
      <c r="CM189" s="54"/>
      <c r="CN189" s="54"/>
      <c r="CO189" s="54">
        <v>2.27</v>
      </c>
      <c r="CP189" s="54">
        <v>2.27</v>
      </c>
      <c r="CQ189" s="54">
        <v>2.12</v>
      </c>
      <c r="CR189" s="54">
        <v>2.27</v>
      </c>
      <c r="CS189" s="54">
        <v>2.27</v>
      </c>
      <c r="CT189" s="54">
        <v>0.44</v>
      </c>
      <c r="CU189" s="54">
        <v>118</v>
      </c>
      <c r="CV189" s="54">
        <v>30</v>
      </c>
      <c r="CW189" s="54">
        <v>32</v>
      </c>
      <c r="CX189" s="54">
        <v>37</v>
      </c>
      <c r="CY189" s="54">
        <v>60</v>
      </c>
      <c r="CZ189" s="54">
        <v>76</v>
      </c>
      <c r="DA189" s="54">
        <v>85.12</v>
      </c>
      <c r="DB189" s="54">
        <v>196</v>
      </c>
      <c r="DC189" s="54"/>
      <c r="DD189" s="54">
        <v>-1049</v>
      </c>
      <c r="DE189" s="54">
        <v>-3939</v>
      </c>
      <c r="DF189" s="54">
        <v>83</v>
      </c>
      <c r="DG189" s="54"/>
      <c r="DH189" s="54"/>
      <c r="DI189" s="54">
        <v>-615</v>
      </c>
      <c r="DJ189" s="54"/>
      <c r="DK189" s="54">
        <v>-149</v>
      </c>
      <c r="DL189" s="54">
        <v>34</v>
      </c>
      <c r="DM189" s="54"/>
      <c r="DN189" s="54">
        <v>-52</v>
      </c>
      <c r="DO189" s="54">
        <v>12702</v>
      </c>
      <c r="DP189" s="54">
        <v>8387</v>
      </c>
      <c r="DQ189" s="54">
        <v>5438</v>
      </c>
      <c r="DR189" s="28">
        <v>8.3299999999999999E-2</v>
      </c>
      <c r="DS189" s="40">
        <v>1</v>
      </c>
      <c r="DT189" s="41" t="s">
        <v>156</v>
      </c>
    </row>
    <row r="190" spans="1:124" s="27" customFormat="1" ht="14">
      <c r="A190" s="30" t="s">
        <v>314</v>
      </c>
      <c r="B190" s="30" t="s">
        <v>315</v>
      </c>
      <c r="C190" s="42" t="s">
        <v>151</v>
      </c>
      <c r="D190" s="32" t="s">
        <v>220</v>
      </c>
      <c r="E190" s="32" t="s">
        <v>296</v>
      </c>
      <c r="F190" s="32" t="s">
        <v>222</v>
      </c>
      <c r="G190" s="33">
        <v>574127</v>
      </c>
      <c r="H190" s="39">
        <v>124392.6</v>
      </c>
      <c r="I190" s="39">
        <v>265.19</v>
      </c>
      <c r="J190" s="39">
        <v>285.47000000000003</v>
      </c>
      <c r="K190" s="39">
        <v>160.30000000000001</v>
      </c>
      <c r="L190" s="28">
        <v>0.15990000000000001</v>
      </c>
      <c r="M190" s="28">
        <v>0.32939999999999997</v>
      </c>
      <c r="N190" s="28">
        <v>0</v>
      </c>
      <c r="O190" s="28">
        <v>0</v>
      </c>
      <c r="P190" s="35">
        <v>1.05</v>
      </c>
      <c r="Q190" s="35">
        <v>1.01</v>
      </c>
      <c r="R190" s="28">
        <v>0.33139253412403807</v>
      </c>
      <c r="S190" s="28">
        <v>0.30008366649411583</v>
      </c>
      <c r="T190" s="37" t="s">
        <v>232</v>
      </c>
      <c r="U190" s="34">
        <v>475.7</v>
      </c>
      <c r="V190" s="38"/>
      <c r="W190" s="39"/>
      <c r="X190" s="35">
        <v>1.03</v>
      </c>
      <c r="Y190" s="39">
        <v>186.8</v>
      </c>
      <c r="Z190" s="28">
        <v>0.57799999999999996</v>
      </c>
      <c r="AA190" s="39">
        <v>226144</v>
      </c>
      <c r="AB190" s="39">
        <v>29296.6</v>
      </c>
      <c r="AC190" s="39">
        <v>26.1</v>
      </c>
      <c r="AD190" s="28">
        <v>3.7599999999999995E-2</v>
      </c>
      <c r="AE190" s="28">
        <v>0.13600000000000001</v>
      </c>
      <c r="AF190" s="28">
        <v>0.318</v>
      </c>
      <c r="AG190" s="28">
        <v>0.41700000000000004</v>
      </c>
      <c r="AH190" s="28">
        <v>0.10199999999999999</v>
      </c>
      <c r="AI190" s="28">
        <v>8.5699999999999998E-2</v>
      </c>
      <c r="AJ190" s="28">
        <v>0.628</v>
      </c>
      <c r="AK190" s="28">
        <v>1.0429999999999999</v>
      </c>
      <c r="AL190" s="28">
        <v>0.314</v>
      </c>
      <c r="AM190" s="28">
        <v>0.14000000000000001</v>
      </c>
      <c r="AN190" s="28">
        <v>-0.107</v>
      </c>
      <c r="AO190" s="28">
        <v>2.41E-2</v>
      </c>
      <c r="AP190" s="28">
        <v>7.0999999999999994E-2</v>
      </c>
      <c r="AQ190" s="28">
        <v>8.3100000000000007E-2</v>
      </c>
      <c r="AR190" s="28">
        <v>0.20800000000000002</v>
      </c>
      <c r="AS190" s="28">
        <v>6.5599999999999992E-2</v>
      </c>
      <c r="AT190" s="28">
        <v>7.3599999999999999E-2</v>
      </c>
      <c r="AU190" s="28">
        <v>2.7699999999999999E-2</v>
      </c>
      <c r="AV190" s="39">
        <v>245062</v>
      </c>
      <c r="AW190" s="39">
        <v>24819.9</v>
      </c>
      <c r="AX190" s="39">
        <v>14429.6</v>
      </c>
      <c r="AY190" s="39">
        <v>13296.6</v>
      </c>
      <c r="AZ190" s="28">
        <v>0.252</v>
      </c>
      <c r="BA190" s="54">
        <v>14539.7</v>
      </c>
      <c r="BB190" s="54">
        <v>30762</v>
      </c>
      <c r="BC190" s="54"/>
      <c r="BD190" s="54">
        <v>14429.6</v>
      </c>
      <c r="BE190" s="54">
        <v>-2263.5</v>
      </c>
      <c r="BF190" s="54">
        <v>1010.7</v>
      </c>
      <c r="BG190" s="54"/>
      <c r="BH190" s="54">
        <v>17908.400000000001</v>
      </c>
      <c r="BI190" s="54">
        <v>4510.1000000000004</v>
      </c>
      <c r="BJ190" s="54"/>
      <c r="BK190" s="54">
        <v>19970.900000000001</v>
      </c>
      <c r="BL190" s="54">
        <v>81320.600000000006</v>
      </c>
      <c r="BM190" s="54">
        <v>28539.599999999999</v>
      </c>
      <c r="BN190" s="54">
        <v>425115.3</v>
      </c>
      <c r="BO190" s="54">
        <v>131510</v>
      </c>
      <c r="BP190" s="54"/>
      <c r="BQ190" s="54">
        <v>108928.2</v>
      </c>
      <c r="BR190" s="54">
        <v>13886.1</v>
      </c>
      <c r="BS190" s="54">
        <v>38087.5</v>
      </c>
      <c r="BT190" s="54">
        <v>1876.2</v>
      </c>
      <c r="BU190" s="54">
        <v>190114.4</v>
      </c>
      <c r="BV190" s="54">
        <v>108793.8</v>
      </c>
      <c r="BW190" s="54">
        <v>21591.7</v>
      </c>
      <c r="BX190" s="54"/>
      <c r="BY190" s="54">
        <v>25813.7</v>
      </c>
      <c r="BZ190" s="54">
        <v>12882.6</v>
      </c>
      <c r="CA190" s="54">
        <v>239.7</v>
      </c>
      <c r="CB190" s="54">
        <v>135204.79999999999</v>
      </c>
      <c r="CC190" s="54">
        <v>3172.9</v>
      </c>
      <c r="CD190" s="54">
        <v>28162.2</v>
      </c>
      <c r="CE190" s="54">
        <v>32679.200000000001</v>
      </c>
      <c r="CF190" s="54"/>
      <c r="CG190" s="54">
        <v>120819.4</v>
      </c>
      <c r="CH190" s="29">
        <f t="shared" si="5"/>
        <v>227861.99999999997</v>
      </c>
      <c r="CI190" s="54">
        <v>13974.5</v>
      </c>
      <c r="CJ190" s="54">
        <v>13785.6</v>
      </c>
      <c r="CK190" s="54">
        <v>14953.8</v>
      </c>
      <c r="CL190" s="54">
        <v>14350.7</v>
      </c>
      <c r="CM190" s="54">
        <v>14027.4</v>
      </c>
      <c r="CN190" s="54">
        <v>13221.9</v>
      </c>
      <c r="CO190" s="54">
        <v>26.8</v>
      </c>
      <c r="CP190" s="54">
        <v>26.8</v>
      </c>
      <c r="CQ190" s="54">
        <v>23.1</v>
      </c>
      <c r="CR190" s="54">
        <v>26.8</v>
      </c>
      <c r="CS190" s="54">
        <v>26.8</v>
      </c>
      <c r="CT190" s="54">
        <v>5.88</v>
      </c>
      <c r="CU190" s="54">
        <v>2992.2</v>
      </c>
      <c r="CV190" s="54">
        <v>711.4</v>
      </c>
      <c r="CW190" s="54">
        <v>711.4</v>
      </c>
      <c r="CX190" s="54">
        <v>711.4</v>
      </c>
      <c r="CY190" s="54">
        <v>711.4</v>
      </c>
      <c r="CZ190" s="54">
        <v>1088.2</v>
      </c>
      <c r="DA190" s="54">
        <v>1609.9</v>
      </c>
      <c r="DB190" s="54">
        <v>-2624.2</v>
      </c>
      <c r="DC190" s="54"/>
      <c r="DD190" s="54">
        <v>-2370</v>
      </c>
      <c r="DE190" s="54"/>
      <c r="DF190" s="54">
        <v>5969.9</v>
      </c>
      <c r="DG190" s="54">
        <v>-26345.1</v>
      </c>
      <c r="DH190" s="54">
        <v>36264.6</v>
      </c>
      <c r="DI190" s="54">
        <v>-8972.9</v>
      </c>
      <c r="DJ190" s="54">
        <v>7.26</v>
      </c>
      <c r="DK190" s="54">
        <v>-100.5</v>
      </c>
      <c r="DL190" s="54">
        <v>5766.5</v>
      </c>
      <c r="DM190" s="54">
        <v>-2679.9</v>
      </c>
      <c r="DN190" s="54">
        <v>-1734.6</v>
      </c>
      <c r="DO190" s="54">
        <v>245062</v>
      </c>
      <c r="DP190" s="54">
        <v>24819.9</v>
      </c>
      <c r="DQ190" s="54">
        <v>13296.6</v>
      </c>
      <c r="DR190" s="28">
        <v>4.5499999999999999E-2</v>
      </c>
      <c r="DS190" s="40"/>
      <c r="DT190" s="41" t="s">
        <v>189</v>
      </c>
    </row>
    <row r="191" spans="1:124" s="27" customFormat="1" ht="28">
      <c r="A191" s="30" t="s">
        <v>901</v>
      </c>
      <c r="B191" s="30" t="s">
        <v>911</v>
      </c>
      <c r="C191" s="31">
        <v>1958</v>
      </c>
      <c r="D191" s="32" t="s">
        <v>183</v>
      </c>
      <c r="E191" s="32" t="s">
        <v>382</v>
      </c>
      <c r="F191" s="32" t="s">
        <v>184</v>
      </c>
      <c r="G191" s="33"/>
      <c r="H191" s="39">
        <v>46085.2</v>
      </c>
      <c r="I191" s="39">
        <v>2.63</v>
      </c>
      <c r="J191" s="39">
        <v>2.69</v>
      </c>
      <c r="K191" s="39">
        <v>1.91</v>
      </c>
      <c r="L191" s="28">
        <v>0.1103</v>
      </c>
      <c r="M191" s="28">
        <v>0.70090000000000008</v>
      </c>
      <c r="N191" s="28">
        <v>0</v>
      </c>
      <c r="O191" s="28">
        <v>0</v>
      </c>
      <c r="P191" s="36">
        <v>0.433</v>
      </c>
      <c r="Q191" s="36">
        <v>0.378</v>
      </c>
      <c r="R191" s="28">
        <v>0.28522124626688294</v>
      </c>
      <c r="S191" s="28">
        <v>0.20387803840888441</v>
      </c>
      <c r="T191" s="37" t="s">
        <v>914</v>
      </c>
      <c r="U191" s="34">
        <v>17503.900000000001</v>
      </c>
      <c r="V191" s="38"/>
      <c r="W191" s="39"/>
      <c r="X191" s="34">
        <v>18.399999999999999</v>
      </c>
      <c r="Y191" s="39">
        <v>33.6</v>
      </c>
      <c r="Z191" s="28">
        <v>0.29899999999999999</v>
      </c>
      <c r="AA191" s="39">
        <v>31658.3</v>
      </c>
      <c r="AB191" s="39">
        <v>3129.8</v>
      </c>
      <c r="AC191" s="39">
        <v>0.10299999999999999</v>
      </c>
      <c r="AD191" s="28">
        <v>7.9500000000000001E-2</v>
      </c>
      <c r="AE191" s="28">
        <v>0.111</v>
      </c>
      <c r="AF191" s="28">
        <v>0.14199999999999999</v>
      </c>
      <c r="AG191" s="28">
        <v>0.13600000000000001</v>
      </c>
      <c r="AH191" s="28">
        <v>0.13500000000000001</v>
      </c>
      <c r="AI191" s="28">
        <v>0.11800000000000001</v>
      </c>
      <c r="AJ191" s="28">
        <v>0.126</v>
      </c>
      <c r="AK191" s="28">
        <v>9.6500000000000002E-2</v>
      </c>
      <c r="AL191" s="28">
        <v>0.106</v>
      </c>
      <c r="AM191" s="28">
        <v>0.10300000000000001</v>
      </c>
      <c r="AN191" s="28">
        <v>0.113</v>
      </c>
      <c r="AO191" s="28">
        <v>5.2600000000000001E-2</v>
      </c>
      <c r="AP191" s="28">
        <v>5.5899999999999998E-2</v>
      </c>
      <c r="AQ191" s="28">
        <v>5.2600000000000001E-2</v>
      </c>
      <c r="AR191" s="28">
        <v>0.33899999999999997</v>
      </c>
      <c r="AS191" s="28">
        <v>0.12</v>
      </c>
      <c r="AT191" s="28">
        <v>0.10800000000000001</v>
      </c>
      <c r="AU191" s="28">
        <v>3.7200000000000004E-2</v>
      </c>
      <c r="AV191" s="39">
        <v>29874.2</v>
      </c>
      <c r="AW191" s="39">
        <v>3020.1</v>
      </c>
      <c r="AX191" s="39">
        <v>2391.4</v>
      </c>
      <c r="AY191" s="39">
        <v>2061.1999999999998</v>
      </c>
      <c r="AZ191" s="28">
        <v>0.27500000000000002</v>
      </c>
      <c r="BA191" s="54">
        <v>859.7</v>
      </c>
      <c r="BB191" s="54">
        <v>4336.3</v>
      </c>
      <c r="BC191" s="54"/>
      <c r="BD191" s="54">
        <v>2391.4</v>
      </c>
      <c r="BE191" s="54"/>
      <c r="BF191" s="54">
        <v>32.6</v>
      </c>
      <c r="BG191" s="54">
        <v>-31</v>
      </c>
      <c r="BH191" s="54">
        <v>2341.4</v>
      </c>
      <c r="BI191" s="54">
        <v>645</v>
      </c>
      <c r="BJ191" s="54"/>
      <c r="BK191" s="54">
        <v>1900.1</v>
      </c>
      <c r="BL191" s="54">
        <v>8535.5</v>
      </c>
      <c r="BM191" s="54">
        <v>1898.2</v>
      </c>
      <c r="BN191" s="54">
        <v>16670.400000000001</v>
      </c>
      <c r="BO191" s="54">
        <v>898.4</v>
      </c>
      <c r="BP191" s="54"/>
      <c r="BQ191" s="54">
        <v>10176.6</v>
      </c>
      <c r="BR191" s="54">
        <v>117.6</v>
      </c>
      <c r="BS191" s="54">
        <v>3195.8</v>
      </c>
      <c r="BT191" s="54">
        <v>599.29999999999995</v>
      </c>
      <c r="BU191" s="54">
        <v>12993.1</v>
      </c>
      <c r="BV191" s="54">
        <v>4457.7</v>
      </c>
      <c r="BW191" s="54">
        <v>3570.8</v>
      </c>
      <c r="BX191" s="54"/>
      <c r="BY191" s="54">
        <v>1153.9000000000001</v>
      </c>
      <c r="BZ191" s="54">
        <v>851.5</v>
      </c>
      <c r="CA191" s="54">
        <v>1.57</v>
      </c>
      <c r="CB191" s="54">
        <v>1418.1</v>
      </c>
      <c r="CC191" s="54">
        <v>1.56</v>
      </c>
      <c r="CD191" s="54">
        <v>1614.5</v>
      </c>
      <c r="CE191" s="54">
        <v>1890.7</v>
      </c>
      <c r="CF191" s="54"/>
      <c r="CG191" s="54">
        <v>10921.1</v>
      </c>
      <c r="CH191" s="29">
        <f t="shared" si="5"/>
        <v>10724.7</v>
      </c>
      <c r="CI191" s="54"/>
      <c r="CJ191" s="54"/>
      <c r="CK191" s="54"/>
      <c r="CL191" s="54"/>
      <c r="CM191" s="54"/>
      <c r="CN191" s="54"/>
      <c r="CO191" s="54">
        <v>0.11700000000000001</v>
      </c>
      <c r="CP191" s="54">
        <v>9.6000000000000002E-2</v>
      </c>
      <c r="CQ191" s="54">
        <v>8.5000000000000006E-2</v>
      </c>
      <c r="CR191" s="54">
        <v>0.11700000000000001</v>
      </c>
      <c r="CS191" s="54">
        <v>9.6000000000000002E-2</v>
      </c>
      <c r="CT191" s="54">
        <v>3.7999999999999999E-2</v>
      </c>
      <c r="CU191" s="54"/>
      <c r="CV191" s="54"/>
      <c r="CW191" s="54"/>
      <c r="CX191" s="54"/>
      <c r="CY191" s="54"/>
      <c r="CZ191" s="54"/>
      <c r="DA191" s="54">
        <v>0</v>
      </c>
      <c r="DB191" s="54">
        <v>-932.2</v>
      </c>
      <c r="DC191" s="54"/>
      <c r="DD191" s="54">
        <v>-1466.2</v>
      </c>
      <c r="DE191" s="54">
        <v>-270.7</v>
      </c>
      <c r="DF191" s="54"/>
      <c r="DG191" s="54">
        <v>-108.7</v>
      </c>
      <c r="DH191" s="54"/>
      <c r="DI191" s="54">
        <v>-114.8</v>
      </c>
      <c r="DJ191" s="54">
        <v>592.4</v>
      </c>
      <c r="DK191" s="54"/>
      <c r="DL191" s="54">
        <v>299.2</v>
      </c>
      <c r="DM191" s="54">
        <v>-189</v>
      </c>
      <c r="DN191" s="54">
        <v>185.2</v>
      </c>
      <c r="DO191" s="54">
        <v>29874.2</v>
      </c>
      <c r="DP191" s="54">
        <v>3020.1</v>
      </c>
      <c r="DQ191" s="54">
        <v>2061.1999999999998</v>
      </c>
      <c r="DR191" s="28">
        <v>0.33329999999999999</v>
      </c>
      <c r="DS191" s="40">
        <v>1</v>
      </c>
      <c r="DT191" s="41" t="s">
        <v>565</v>
      </c>
    </row>
    <row r="192" spans="1:124" s="27" customFormat="1" ht="14">
      <c r="A192" s="30" t="s">
        <v>181</v>
      </c>
      <c r="B192" s="30" t="s">
        <v>182</v>
      </c>
      <c r="C192" s="31">
        <v>1945</v>
      </c>
      <c r="D192" s="32" t="s">
        <v>183</v>
      </c>
      <c r="E192" s="32" t="s">
        <v>144</v>
      </c>
      <c r="F192" s="32" t="s">
        <v>184</v>
      </c>
      <c r="G192" s="33">
        <v>2200000</v>
      </c>
      <c r="H192" s="39">
        <v>261278.8</v>
      </c>
      <c r="I192" s="39">
        <v>80.989999999999995</v>
      </c>
      <c r="J192" s="39">
        <v>90.97</v>
      </c>
      <c r="K192" s="39">
        <v>72.5</v>
      </c>
      <c r="L192" s="28">
        <v>0.30890000000000001</v>
      </c>
      <c r="M192" s="28">
        <v>0.499</v>
      </c>
      <c r="N192" s="28">
        <v>1.15E-2</v>
      </c>
      <c r="O192" s="28">
        <v>2.5999999999999998E-4</v>
      </c>
      <c r="P192" s="36">
        <v>0.68899999999999995</v>
      </c>
      <c r="Q192" s="36">
        <v>0.46400000000000002</v>
      </c>
      <c r="R192" s="28">
        <v>0.20945914191069315</v>
      </c>
      <c r="S192" s="28">
        <v>0.19363296509135017</v>
      </c>
      <c r="T192" s="37" t="s">
        <v>160</v>
      </c>
      <c r="U192" s="34">
        <v>3226.1</v>
      </c>
      <c r="V192" s="38"/>
      <c r="W192" s="39"/>
      <c r="X192" s="35">
        <v>6.57</v>
      </c>
      <c r="Y192" s="39">
        <v>516.79999999999995</v>
      </c>
      <c r="Z192" s="28">
        <v>0.48700000000000004</v>
      </c>
      <c r="AA192" s="39">
        <v>490620.8</v>
      </c>
      <c r="AB192" s="39">
        <v>36153.4</v>
      </c>
      <c r="AC192" s="39">
        <v>4.93</v>
      </c>
      <c r="AD192" s="28">
        <v>2.4399999999999998E-2</v>
      </c>
      <c r="AE192" s="28">
        <v>4.6600000000000003E-2</v>
      </c>
      <c r="AF192" s="28">
        <v>4.7699999999999992E-2</v>
      </c>
      <c r="AG192" s="28">
        <v>4.6100000000000002E-2</v>
      </c>
      <c r="AH192" s="28">
        <v>5.3899999999999997E-2</v>
      </c>
      <c r="AI192" s="28">
        <v>5.5E-2</v>
      </c>
      <c r="AJ192" s="28">
        <v>2.63E-2</v>
      </c>
      <c r="AK192" s="28">
        <v>2.2700000000000001E-2</v>
      </c>
      <c r="AL192" s="28">
        <v>2.9399999999999999E-2</v>
      </c>
      <c r="AM192" s="28">
        <v>3.5400000000000001E-2</v>
      </c>
      <c r="AN192" s="28">
        <v>1.3899999999999999E-2</v>
      </c>
      <c r="AO192" s="28">
        <v>8.1899999999999994E-3</v>
      </c>
      <c r="AP192" s="28">
        <v>1.6299999999999999E-2</v>
      </c>
      <c r="AQ192" s="28">
        <v>2.8399999999999998E-2</v>
      </c>
      <c r="AR192" s="28">
        <v>2.1299999999999999E-2</v>
      </c>
      <c r="AS192" s="28">
        <v>1.0200000000000001E-2</v>
      </c>
      <c r="AT192" s="28">
        <v>1.6200000000000003E-2</v>
      </c>
      <c r="AU192" s="28">
        <v>1.9699999999999999E-2</v>
      </c>
      <c r="AV192" s="39">
        <v>485651</v>
      </c>
      <c r="AW192" s="39">
        <v>36320</v>
      </c>
      <c r="AX192" s="39">
        <v>27147</v>
      </c>
      <c r="AY192" s="39">
        <v>16363</v>
      </c>
      <c r="AZ192" s="28">
        <v>0.32200000000000001</v>
      </c>
      <c r="BA192" s="54">
        <v>12174</v>
      </c>
      <c r="BB192" s="54">
        <v>93418</v>
      </c>
      <c r="BC192" s="54"/>
      <c r="BD192" s="54">
        <v>27147</v>
      </c>
      <c r="BE192" s="54">
        <v>-2461</v>
      </c>
      <c r="BF192" s="54">
        <v>113</v>
      </c>
      <c r="BG192" s="54"/>
      <c r="BH192" s="54">
        <v>24799</v>
      </c>
      <c r="BI192" s="54">
        <v>7985</v>
      </c>
      <c r="BJ192" s="54"/>
      <c r="BK192" s="54">
        <v>9135</v>
      </c>
      <c r="BL192" s="54">
        <v>116655</v>
      </c>
      <c r="BM192" s="54">
        <v>18102</v>
      </c>
      <c r="BN192" s="54">
        <v>203706</v>
      </c>
      <c r="BO192" s="54">
        <v>50991</v>
      </c>
      <c r="BP192" s="54"/>
      <c r="BQ192" s="54">
        <v>81394</v>
      </c>
      <c r="BR192" s="54">
        <v>6778</v>
      </c>
      <c r="BS192" s="54">
        <v>45141</v>
      </c>
      <c r="BT192" s="54">
        <v>728</v>
      </c>
      <c r="BU192" s="54">
        <v>182634</v>
      </c>
      <c r="BV192" s="54">
        <v>65979</v>
      </c>
      <c r="BW192" s="54">
        <v>38410</v>
      </c>
      <c r="BX192" s="54">
        <v>1592</v>
      </c>
      <c r="BY192" s="54"/>
      <c r="BZ192" s="54">
        <v>41696</v>
      </c>
      <c r="CA192" s="54">
        <v>4543</v>
      </c>
      <c r="CB192" s="54">
        <v>56642</v>
      </c>
      <c r="CC192" s="54">
        <v>6575</v>
      </c>
      <c r="CD192" s="54">
        <v>7281</v>
      </c>
      <c r="CE192" s="54">
        <v>19510</v>
      </c>
      <c r="CF192" s="54"/>
      <c r="CG192" s="54">
        <v>76255</v>
      </c>
      <c r="CH192" s="29">
        <f t="shared" si="5"/>
        <v>125616</v>
      </c>
      <c r="CI192" s="54"/>
      <c r="CJ192" s="54"/>
      <c r="CK192" s="54"/>
      <c r="CL192" s="54"/>
      <c r="CM192" s="54"/>
      <c r="CN192" s="54"/>
      <c r="CO192" s="54">
        <v>5.07</v>
      </c>
      <c r="CP192" s="54">
        <v>4.9800000000000004</v>
      </c>
      <c r="CQ192" s="54">
        <v>4.57</v>
      </c>
      <c r="CR192" s="54">
        <v>5.05</v>
      </c>
      <c r="CS192" s="54">
        <v>4.96</v>
      </c>
      <c r="CT192" s="54">
        <v>1.92</v>
      </c>
      <c r="CU192" s="54">
        <v>10464</v>
      </c>
      <c r="CV192" s="54">
        <v>1236</v>
      </c>
      <c r="CW192" s="54">
        <v>1354</v>
      </c>
      <c r="CX192" s="54">
        <v>1482</v>
      </c>
      <c r="CY192" s="54">
        <v>1615</v>
      </c>
      <c r="CZ192" s="54">
        <v>1759</v>
      </c>
      <c r="DA192" s="54">
        <v>2800</v>
      </c>
      <c r="DB192" s="54">
        <v>-1076</v>
      </c>
      <c r="DC192" s="54"/>
      <c r="DD192" s="54">
        <v>-6185</v>
      </c>
      <c r="DE192" s="54">
        <v>-1015</v>
      </c>
      <c r="DF192" s="54"/>
      <c r="DG192" s="54">
        <v>-10192</v>
      </c>
      <c r="DH192" s="54">
        <v>5174</v>
      </c>
      <c r="DI192" s="54">
        <v>479</v>
      </c>
      <c r="DJ192" s="54"/>
      <c r="DK192" s="54"/>
      <c r="DL192" s="54">
        <v>2678</v>
      </c>
      <c r="DM192" s="54">
        <v>-1229</v>
      </c>
      <c r="DN192" s="54">
        <v>-569</v>
      </c>
      <c r="DO192" s="54">
        <v>485651</v>
      </c>
      <c r="DP192" s="54">
        <v>36320</v>
      </c>
      <c r="DQ192" s="54">
        <v>16363</v>
      </c>
      <c r="DR192" s="28">
        <v>0.05</v>
      </c>
      <c r="DS192" s="40">
        <v>1</v>
      </c>
      <c r="DT192" s="41" t="s">
        <v>185</v>
      </c>
    </row>
    <row r="193" spans="1:124" s="27" customFormat="1" ht="28">
      <c r="A193" s="30" t="s">
        <v>896</v>
      </c>
      <c r="B193" s="30" t="s">
        <v>908</v>
      </c>
      <c r="C193" s="31">
        <v>1901</v>
      </c>
      <c r="D193" s="32" t="s">
        <v>322</v>
      </c>
      <c r="E193" s="32" t="s">
        <v>144</v>
      </c>
      <c r="F193" s="32" t="s">
        <v>184</v>
      </c>
      <c r="G193" s="33"/>
      <c r="H193" s="39">
        <v>95928.7</v>
      </c>
      <c r="I193" s="39">
        <v>88.01</v>
      </c>
      <c r="J193" s="39">
        <v>88.81</v>
      </c>
      <c r="K193" s="39">
        <v>57.8</v>
      </c>
      <c r="L193" s="28">
        <v>0.5958</v>
      </c>
      <c r="M193" s="28">
        <v>0.12820000000000001</v>
      </c>
      <c r="N193" s="28">
        <v>7.1900000000000006E-2</v>
      </c>
      <c r="O193" s="28">
        <v>6.8199999999999997E-2</v>
      </c>
      <c r="P193" s="36">
        <v>0.78600000000000003</v>
      </c>
      <c r="Q193" s="35">
        <v>1.4</v>
      </c>
      <c r="R193" s="28">
        <v>0.36924407403084558</v>
      </c>
      <c r="S193" s="28">
        <v>0.36627916649392794</v>
      </c>
      <c r="T193" s="37" t="s">
        <v>432</v>
      </c>
      <c r="U193" s="34">
        <v>1090</v>
      </c>
      <c r="V193" s="44">
        <v>31.9</v>
      </c>
      <c r="W193" s="39">
        <v>39.28</v>
      </c>
      <c r="X193" s="35">
        <v>6.36</v>
      </c>
      <c r="Y193" s="39">
        <v>533.20000000000005</v>
      </c>
      <c r="Z193" s="28">
        <v>0.79099999999999993</v>
      </c>
      <c r="AA193" s="39">
        <v>119457.7</v>
      </c>
      <c r="AB193" s="39">
        <v>7731.6</v>
      </c>
      <c r="AC193" s="39">
        <v>3.83</v>
      </c>
      <c r="AD193" s="28">
        <v>0.28199999999999997</v>
      </c>
      <c r="AE193" s="28">
        <v>0.13200000000000001</v>
      </c>
      <c r="AF193" s="28">
        <v>3.6699999999999997E-2</v>
      </c>
      <c r="AG193" s="28">
        <v>5.9699999999999996E-2</v>
      </c>
      <c r="AH193" s="28">
        <v>6.9500000000000006E-2</v>
      </c>
      <c r="AI193" s="28">
        <v>7.2099999999999997E-2</v>
      </c>
      <c r="AJ193" s="28">
        <v>-3.96E-3</v>
      </c>
      <c r="AK193" s="28">
        <v>1.7000000000000001E-2</v>
      </c>
      <c r="AL193" s="28">
        <v>2.3399999999999997E-2</v>
      </c>
      <c r="AM193" s="28">
        <v>3.6900000000000002E-2</v>
      </c>
      <c r="AN193" s="28">
        <v>-8.6999999999999994E-2</v>
      </c>
      <c r="AO193" s="28">
        <v>-5.11E-3</v>
      </c>
      <c r="AP193" s="28">
        <v>6.8899999999999994E-3</v>
      </c>
      <c r="AQ193" s="28">
        <v>2.07E-2</v>
      </c>
      <c r="AR193" s="28">
        <v>-0.251</v>
      </c>
      <c r="AS193" s="28">
        <v>5.7099999999999998E-2</v>
      </c>
      <c r="AT193" s="28">
        <v>4.4000000000000004E-2</v>
      </c>
      <c r="AU193" s="28">
        <v>5.9900000000000002E-2</v>
      </c>
      <c r="AV193" s="39">
        <v>77617</v>
      </c>
      <c r="AW193" s="39">
        <v>5200</v>
      </c>
      <c r="AX193" s="39">
        <v>4002</v>
      </c>
      <c r="AY193" s="39">
        <v>2046</v>
      </c>
      <c r="AZ193" s="28">
        <v>0.39600000000000002</v>
      </c>
      <c r="BA193" s="54">
        <v>1077</v>
      </c>
      <c r="BB193" s="54">
        <v>17711</v>
      </c>
      <c r="BC193" s="54"/>
      <c r="BD193" s="54">
        <v>4002</v>
      </c>
      <c r="BE193" s="54">
        <v>-175</v>
      </c>
      <c r="BF193" s="54">
        <v>5</v>
      </c>
      <c r="BG193" s="54"/>
      <c r="BH193" s="54">
        <v>3584</v>
      </c>
      <c r="BI193" s="54">
        <v>1421</v>
      </c>
      <c r="BJ193" s="54"/>
      <c r="BK193" s="54">
        <v>12861</v>
      </c>
      <c r="BL193" s="54">
        <v>12103</v>
      </c>
      <c r="BM193" s="54">
        <v>2356</v>
      </c>
      <c r="BN193" s="54">
        <v>48612</v>
      </c>
      <c r="BO193" s="54">
        <v>14530</v>
      </c>
      <c r="BP193" s="54"/>
      <c r="BQ193" s="54">
        <v>20636</v>
      </c>
      <c r="BR193" s="54">
        <v>3579</v>
      </c>
      <c r="BS193" s="54">
        <v>6518</v>
      </c>
      <c r="BT193" s="54">
        <v>322</v>
      </c>
      <c r="BU193" s="54"/>
      <c r="BV193" s="54"/>
      <c r="BW193" s="54">
        <v>5189</v>
      </c>
      <c r="BX193" s="54">
        <v>17</v>
      </c>
      <c r="BY193" s="54">
        <v>96</v>
      </c>
      <c r="BZ193" s="54">
        <v>13756</v>
      </c>
      <c r="CA193" s="54">
        <v>131</v>
      </c>
      <c r="CB193" s="54">
        <v>5072</v>
      </c>
      <c r="CC193" s="54">
        <v>35</v>
      </c>
      <c r="CD193" s="54">
        <v>969</v>
      </c>
      <c r="CE193" s="54">
        <v>2491</v>
      </c>
      <c r="CF193" s="54"/>
      <c r="CG193" s="54">
        <v>20021</v>
      </c>
      <c r="CH193" s="29">
        <f t="shared" si="5"/>
        <v>24124</v>
      </c>
      <c r="CI193" s="54">
        <v>105</v>
      </c>
      <c r="CJ193" s="54">
        <v>111</v>
      </c>
      <c r="CK193" s="54">
        <v>100</v>
      </c>
      <c r="CL193" s="54">
        <v>100</v>
      </c>
      <c r="CM193" s="54">
        <v>127</v>
      </c>
      <c r="CN193" s="54">
        <v>100</v>
      </c>
      <c r="CO193" s="54">
        <v>2.15</v>
      </c>
      <c r="CP193" s="54">
        <v>2.15</v>
      </c>
      <c r="CQ193" s="54">
        <v>2.73</v>
      </c>
      <c r="CR193" s="54">
        <v>2.13</v>
      </c>
      <c r="CS193" s="54">
        <v>2.13</v>
      </c>
      <c r="CT193" s="54">
        <v>1.31</v>
      </c>
      <c r="CU193" s="54">
        <v>22168</v>
      </c>
      <c r="CV193" s="54">
        <v>2295</v>
      </c>
      <c r="CW193" s="54">
        <v>2407</v>
      </c>
      <c r="CX193" s="54">
        <v>2493</v>
      </c>
      <c r="CY193" s="54">
        <v>2533</v>
      </c>
      <c r="CZ193" s="54">
        <v>2569</v>
      </c>
      <c r="DA193" s="54">
        <v>2877.28</v>
      </c>
      <c r="DB193" s="54">
        <v>-1187</v>
      </c>
      <c r="DC193" s="54"/>
      <c r="DD193" s="54">
        <v>-1223</v>
      </c>
      <c r="DE193" s="54">
        <v>-1000</v>
      </c>
      <c r="DF193" s="54">
        <v>551</v>
      </c>
      <c r="DG193" s="54">
        <v>-550</v>
      </c>
      <c r="DH193" s="54">
        <v>10288</v>
      </c>
      <c r="DI193" s="54">
        <v>-249</v>
      </c>
      <c r="DJ193" s="54">
        <v>93</v>
      </c>
      <c r="DK193" s="54">
        <v>-114</v>
      </c>
      <c r="DL193" s="54">
        <v>438</v>
      </c>
      <c r="DM193" s="54">
        <v>1239</v>
      </c>
      <c r="DN193" s="54">
        <v>-895</v>
      </c>
      <c r="DO193" s="54">
        <v>76392</v>
      </c>
      <c r="DP193" s="54">
        <v>5141</v>
      </c>
      <c r="DQ193" s="54">
        <v>1932</v>
      </c>
      <c r="DR193" s="28">
        <v>0.15380000000000002</v>
      </c>
      <c r="DS193" s="40"/>
      <c r="DT193" s="41" t="s">
        <v>185</v>
      </c>
    </row>
    <row r="194" spans="1:124">
      <c r="CO194" s="56">
        <v>0.187</v>
      </c>
      <c r="CP194" s="56">
        <v>0.187</v>
      </c>
      <c r="CQ194" s="56">
        <v>0.16600000000000001</v>
      </c>
      <c r="CR194" s="56">
        <v>0.185</v>
      </c>
      <c r="CS194" s="56">
        <v>0.185</v>
      </c>
      <c r="CT194" s="56">
        <v>0.1</v>
      </c>
    </row>
    <row r="195" spans="1:124">
      <c r="CO195" s="56">
        <v>0.51700000000000002</v>
      </c>
      <c r="CP195" s="56">
        <v>0.51700000000000002</v>
      </c>
      <c r="CQ195" s="56">
        <v>0.47099999999999997</v>
      </c>
      <c r="CR195" s="56">
        <v>0.51700000000000002</v>
      </c>
      <c r="CS195" s="56">
        <v>0.51700000000000002</v>
      </c>
      <c r="CT195" s="56">
        <v>0.159</v>
      </c>
    </row>
  </sheetData>
  <sortState ref="A3:DT194">
    <sortCondition ref="A3:A194"/>
  </sortState>
  <mergeCells count="17">
    <mergeCell ref="CI1:CN1"/>
    <mergeCell ref="A1:B1"/>
    <mergeCell ref="C1:G1"/>
    <mergeCell ref="H1:K1"/>
    <mergeCell ref="L1:O1"/>
    <mergeCell ref="P1:T1"/>
    <mergeCell ref="U1:Z1"/>
    <mergeCell ref="AA1:AE1"/>
    <mergeCell ref="AF1:AU1"/>
    <mergeCell ref="AV1:BJ1"/>
    <mergeCell ref="BK1:CA1"/>
    <mergeCell ref="CB1:CH1"/>
    <mergeCell ref="CO1:CT1"/>
    <mergeCell ref="CU1:DA1"/>
    <mergeCell ref="DB1:DN1"/>
    <mergeCell ref="DO1:DQ1"/>
    <mergeCell ref="DR1:DT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E34" sqref="E34"/>
    </sheetView>
  </sheetViews>
  <sheetFormatPr baseColWidth="10" defaultRowHeight="15" x14ac:dyDescent="0"/>
  <sheetData>
    <row r="1" spans="1:4">
      <c r="A1" s="3" t="s">
        <v>641</v>
      </c>
      <c r="B1" s="4"/>
      <c r="C1" s="49" t="s">
        <v>659</v>
      </c>
      <c r="D1" s="49" t="s">
        <v>660</v>
      </c>
    </row>
    <row r="2" spans="1:4">
      <c r="A2" s="5" t="s">
        <v>642</v>
      </c>
      <c r="B2" s="6" t="s">
        <v>643</v>
      </c>
      <c r="C2" s="50"/>
      <c r="D2" s="50"/>
    </row>
    <row r="3" spans="1:4">
      <c r="A3" s="7">
        <v>8.5</v>
      </c>
      <c r="B3" s="8">
        <v>100000</v>
      </c>
      <c r="C3" s="9" t="s">
        <v>644</v>
      </c>
      <c r="D3" s="58">
        <v>4.0000000000000001E-3</v>
      </c>
    </row>
    <row r="4" spans="1:4">
      <c r="A4" s="10">
        <v>6.5</v>
      </c>
      <c r="B4" s="8">
        <v>8.4999990000000007</v>
      </c>
      <c r="C4" s="9" t="s">
        <v>645</v>
      </c>
      <c r="D4" s="59">
        <v>7.0000000000000001E-3</v>
      </c>
    </row>
    <row r="5" spans="1:4">
      <c r="A5" s="10">
        <v>5.5</v>
      </c>
      <c r="B5" s="8">
        <v>6.4999989999999999</v>
      </c>
      <c r="C5" s="9" t="s">
        <v>646</v>
      </c>
      <c r="D5" s="59">
        <v>8.5000000000000006E-3</v>
      </c>
    </row>
    <row r="6" spans="1:4">
      <c r="A6" s="10">
        <v>4.25</v>
      </c>
      <c r="B6" s="8">
        <v>5.4999989999999999</v>
      </c>
      <c r="C6" s="9" t="s">
        <v>647</v>
      </c>
      <c r="D6" s="59">
        <v>0.01</v>
      </c>
    </row>
    <row r="7" spans="1:4">
      <c r="A7" s="10">
        <v>3</v>
      </c>
      <c r="B7" s="8">
        <v>4.2499989999999999</v>
      </c>
      <c r="C7" s="9" t="s">
        <v>648</v>
      </c>
      <c r="D7" s="59">
        <v>1.2999999999999999E-2</v>
      </c>
    </row>
    <row r="8" spans="1:4">
      <c r="A8" s="10">
        <v>2.5</v>
      </c>
      <c r="B8" s="8">
        <v>2.9999989999999999</v>
      </c>
      <c r="C8" s="9" t="s">
        <v>649</v>
      </c>
      <c r="D8" s="59">
        <v>0.02</v>
      </c>
    </row>
    <row r="9" spans="1:4">
      <c r="A9" s="10">
        <v>2.25</v>
      </c>
      <c r="B9" s="8">
        <v>2.4999899999999999</v>
      </c>
      <c r="C9" s="9" t="s">
        <v>650</v>
      </c>
      <c r="D9" s="59">
        <v>0.03</v>
      </c>
    </row>
    <row r="10" spans="1:4">
      <c r="A10" s="10">
        <v>2</v>
      </c>
      <c r="B10" s="8">
        <v>2.2499999000000002</v>
      </c>
      <c r="C10" s="9" t="s">
        <v>651</v>
      </c>
      <c r="D10" s="59">
        <v>0.04</v>
      </c>
    </row>
    <row r="11" spans="1:4">
      <c r="A11" s="10">
        <v>1.75</v>
      </c>
      <c r="B11" s="8">
        <v>1.9999990000000001</v>
      </c>
      <c r="C11" s="9" t="s">
        <v>652</v>
      </c>
      <c r="D11" s="59">
        <v>5.5E-2</v>
      </c>
    </row>
    <row r="12" spans="1:4">
      <c r="A12" s="10">
        <v>1.5</v>
      </c>
      <c r="B12" s="8">
        <v>1.7499990000000001</v>
      </c>
      <c r="C12" s="9" t="s">
        <v>653</v>
      </c>
      <c r="D12" s="59">
        <v>6.5000000000000002E-2</v>
      </c>
    </row>
    <row r="13" spans="1:4">
      <c r="A13" s="10">
        <v>1.25</v>
      </c>
      <c r="B13" s="8">
        <v>1.4999990000000001</v>
      </c>
      <c r="C13" s="9" t="s">
        <v>654</v>
      </c>
      <c r="D13" s="59">
        <v>7.2499999999999995E-2</v>
      </c>
    </row>
    <row r="14" spans="1:4">
      <c r="A14" s="10">
        <v>0.8</v>
      </c>
      <c r="B14" s="8">
        <v>1.2499990000000001</v>
      </c>
      <c r="C14" s="9" t="s">
        <v>655</v>
      </c>
      <c r="D14" s="59">
        <v>8.7499999999999994E-2</v>
      </c>
    </row>
    <row r="15" spans="1:4">
      <c r="A15" s="10">
        <v>0.65</v>
      </c>
      <c r="B15" s="8">
        <v>0.79999900000000002</v>
      </c>
      <c r="C15" s="9" t="s">
        <v>656</v>
      </c>
      <c r="D15" s="59">
        <v>9.5000000000000001E-2</v>
      </c>
    </row>
    <row r="16" spans="1:4">
      <c r="A16" s="10">
        <v>0.2</v>
      </c>
      <c r="B16" s="8">
        <v>0.64999899999999999</v>
      </c>
      <c r="C16" s="9" t="s">
        <v>657</v>
      </c>
      <c r="D16" s="59">
        <v>0.105</v>
      </c>
    </row>
    <row r="17" spans="1:4">
      <c r="A17" s="10">
        <v>-100000</v>
      </c>
      <c r="B17" s="8">
        <v>0.19999900000000001</v>
      </c>
      <c r="C17" s="9" t="s">
        <v>658</v>
      </c>
      <c r="D17" s="59">
        <v>0.12</v>
      </c>
    </row>
  </sheetData>
  <mergeCells count="2">
    <mergeCell ref="C1:C2"/>
    <mergeCell ref="D1:D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6"/>
  <sheetViews>
    <sheetView topLeftCell="A81" workbookViewId="0">
      <selection activeCell="A96" sqref="A96:XFD96"/>
    </sheetView>
  </sheetViews>
  <sheetFormatPr baseColWidth="10" defaultRowHeight="15" x14ac:dyDescent="0"/>
  <cols>
    <col min="1" max="1" width="33.1640625" bestFit="1" customWidth="1"/>
    <col min="2" max="2" width="13.1640625" bestFit="1" customWidth="1"/>
    <col min="3" max="3" width="35.83203125" bestFit="1" customWidth="1"/>
    <col min="4" max="4" width="18" bestFit="1" customWidth="1"/>
    <col min="5" max="5" width="18.83203125" bestFit="1" customWidth="1"/>
    <col min="6" max="6" width="17.1640625" bestFit="1" customWidth="1"/>
    <col min="7" max="7" width="28.1640625" bestFit="1" customWidth="1"/>
    <col min="8" max="8" width="23.6640625" bestFit="1" customWidth="1"/>
    <col min="9" max="9" width="20.6640625" bestFit="1" customWidth="1"/>
    <col min="10" max="10" width="18.33203125" bestFit="1" customWidth="1"/>
    <col min="11" max="11" width="19.33203125" bestFit="1" customWidth="1"/>
    <col min="12" max="12" width="17.33203125" bestFit="1" customWidth="1"/>
    <col min="13" max="13" width="11.6640625" bestFit="1" customWidth="1"/>
    <col min="14" max="14" width="22" bestFit="1" customWidth="1"/>
    <col min="15" max="16" width="16.1640625" bestFit="1" customWidth="1"/>
    <col min="17" max="17" width="12" bestFit="1" customWidth="1"/>
    <col min="18" max="18" width="34.33203125" bestFit="1" customWidth="1"/>
    <col min="19" max="19" width="7.83203125" bestFit="1" customWidth="1"/>
    <col min="20" max="20" width="9.33203125" bestFit="1" customWidth="1"/>
    <col min="21" max="21" width="7.1640625" bestFit="1" customWidth="1"/>
    <col min="22" max="22" width="9.1640625" bestFit="1" customWidth="1"/>
    <col min="23" max="23" width="8.83203125" bestFit="1" customWidth="1"/>
  </cols>
  <sheetData>
    <row r="1" spans="1:23" s="64" customFormat="1" ht="13">
      <c r="A1" s="60" t="s">
        <v>661</v>
      </c>
      <c r="B1" s="60" t="s">
        <v>662</v>
      </c>
      <c r="C1" s="61" t="s">
        <v>663</v>
      </c>
      <c r="D1" s="62" t="s">
        <v>664</v>
      </c>
      <c r="E1" s="62" t="s">
        <v>665</v>
      </c>
      <c r="F1" s="62" t="s">
        <v>666</v>
      </c>
      <c r="G1" s="62" t="s">
        <v>667</v>
      </c>
      <c r="H1" s="62" t="s">
        <v>668</v>
      </c>
      <c r="I1" s="62" t="s">
        <v>669</v>
      </c>
      <c r="J1" s="62" t="s">
        <v>670</v>
      </c>
      <c r="K1" s="62" t="s">
        <v>671</v>
      </c>
      <c r="L1" s="62" t="s">
        <v>672</v>
      </c>
      <c r="M1" s="62" t="s">
        <v>673</v>
      </c>
      <c r="N1" s="62" t="s">
        <v>674</v>
      </c>
      <c r="O1" s="62" t="s">
        <v>675</v>
      </c>
      <c r="P1" s="62" t="s">
        <v>676</v>
      </c>
      <c r="Q1" s="62" t="s">
        <v>677</v>
      </c>
      <c r="R1" s="63" t="s">
        <v>678</v>
      </c>
      <c r="S1" s="62" t="s">
        <v>679</v>
      </c>
      <c r="T1" s="62" t="s">
        <v>680</v>
      </c>
      <c r="U1" s="62" t="s">
        <v>681</v>
      </c>
      <c r="V1" s="62" t="s">
        <v>682</v>
      </c>
      <c r="W1" s="62" t="s">
        <v>683</v>
      </c>
    </row>
    <row r="2" spans="1:23">
      <c r="A2" s="11" t="s">
        <v>640</v>
      </c>
      <c r="B2" s="11">
        <v>52</v>
      </c>
      <c r="C2" s="12">
        <v>5.4414666666666653E-2</v>
      </c>
      <c r="D2" s="12">
        <v>0.69156375716549079</v>
      </c>
      <c r="E2" s="12">
        <v>0.19682595080132678</v>
      </c>
      <c r="F2" s="12">
        <v>0.1116102920331824</v>
      </c>
      <c r="G2" s="12">
        <v>2.7378999035983401E-2</v>
      </c>
      <c r="H2" s="12">
        <v>1.1735562818835586E-2</v>
      </c>
      <c r="I2" s="12">
        <v>4.1255844108818475E-2</v>
      </c>
      <c r="J2" s="13">
        <v>0.8264428272638602</v>
      </c>
      <c r="K2" s="65">
        <v>6.9220462567671961E-2</v>
      </c>
      <c r="L2" s="13">
        <v>1.1812692307692307</v>
      </c>
      <c r="M2" s="14">
        <v>8.9622980769230767E-2</v>
      </c>
      <c r="N2" s="14">
        <v>0.51524996031581283</v>
      </c>
      <c r="O2" s="14">
        <v>3.6699999999999997E-2</v>
      </c>
      <c r="P2" s="14">
        <v>0.26132456940531151</v>
      </c>
      <c r="Q2" s="14">
        <v>7.195666092919599E-2</v>
      </c>
      <c r="R2" s="14">
        <v>0.38146154080658462</v>
      </c>
      <c r="S2" s="13">
        <v>1.9457646608670076</v>
      </c>
      <c r="T2" s="13">
        <v>9.7596981815441719</v>
      </c>
      <c r="U2" s="13">
        <v>17.200247190398347</v>
      </c>
      <c r="V2" s="13">
        <v>5.5159779390780601</v>
      </c>
      <c r="W2" s="13">
        <v>22.35154215788727</v>
      </c>
    </row>
    <row r="3" spans="1:23">
      <c r="A3" s="11" t="s">
        <v>684</v>
      </c>
      <c r="B3" s="11">
        <v>93</v>
      </c>
      <c r="C3" s="12">
        <v>4.0666034482758615E-2</v>
      </c>
      <c r="D3" s="12">
        <v>0.80452826098804842</v>
      </c>
      <c r="E3" s="12">
        <v>7.5123315709132416E-2</v>
      </c>
      <c r="F3" s="12">
        <v>0.12034842330281915</v>
      </c>
      <c r="G3" s="12">
        <v>2.491335961975567E-2</v>
      </c>
      <c r="H3" s="12">
        <v>0.27797560124412696</v>
      </c>
      <c r="I3" s="12">
        <v>0.14868524506481648</v>
      </c>
      <c r="J3" s="13">
        <v>1.0579989732931689</v>
      </c>
      <c r="K3" s="65">
        <v>8.253494096435722E-2</v>
      </c>
      <c r="L3" s="13">
        <v>1.1598518356643359</v>
      </c>
      <c r="M3" s="14">
        <v>8.8391480550699314E-2</v>
      </c>
      <c r="N3" s="14">
        <v>0.50145026955560046</v>
      </c>
      <c r="O3" s="14">
        <v>3.6699999999999997E-2</v>
      </c>
      <c r="P3" s="14">
        <v>0.14480343458915204</v>
      </c>
      <c r="Q3" s="14">
        <v>7.8780662208190952E-2</v>
      </c>
      <c r="R3" s="14">
        <v>0.4384012021573972</v>
      </c>
      <c r="S3" s="13">
        <v>1.5737475876424074</v>
      </c>
      <c r="T3" s="13">
        <v>10.345847891202581</v>
      </c>
      <c r="U3" s="13">
        <v>12.934950327088901</v>
      </c>
      <c r="V3" s="13">
        <v>3.6139846133305542</v>
      </c>
      <c r="W3" s="13">
        <v>17.814544841766008</v>
      </c>
    </row>
    <row r="4" spans="1:23">
      <c r="A4" s="11" t="s">
        <v>685</v>
      </c>
      <c r="B4" s="11">
        <v>22</v>
      </c>
      <c r="C4" s="12">
        <v>0.10172142857142857</v>
      </c>
      <c r="D4" s="12">
        <v>0.8597715625401342</v>
      </c>
      <c r="E4" s="12">
        <v>3.9401247740138104E-2</v>
      </c>
      <c r="F4" s="12">
        <v>0.10082718971972772</v>
      </c>
      <c r="G4" s="12">
        <v>9.3209689250466785E-2</v>
      </c>
      <c r="H4" s="12">
        <v>4.1196022643075161E-2</v>
      </c>
      <c r="I4" s="12">
        <v>0.18707532442494418</v>
      </c>
      <c r="J4" s="13">
        <v>0.61075171852483912</v>
      </c>
      <c r="K4" s="65">
        <v>5.6818223815178245E-2</v>
      </c>
      <c r="L4" s="13">
        <v>0.97856181318681323</v>
      </c>
      <c r="M4" s="14">
        <v>7.7967304258241762E-2</v>
      </c>
      <c r="N4" s="14">
        <v>0.53319959921928828</v>
      </c>
      <c r="O4" s="14">
        <v>3.6699999999999997E-2</v>
      </c>
      <c r="P4" s="14">
        <v>0.25009131227829345</v>
      </c>
      <c r="Q4" s="14">
        <v>6.3975369517865116E-2</v>
      </c>
      <c r="R4" s="14">
        <v>0.35157475898620394</v>
      </c>
      <c r="S4" s="13">
        <v>1.7804475657852386</v>
      </c>
      <c r="T4" s="13">
        <v>8.0873871975359517</v>
      </c>
      <c r="U4" s="13">
        <v>22.215573030052454</v>
      </c>
      <c r="V4" s="13">
        <v>4.0042900379167854</v>
      </c>
      <c r="W4" s="13">
        <v>10.904705485209723</v>
      </c>
    </row>
    <row r="5" spans="1:23">
      <c r="A5" s="11" t="s">
        <v>686</v>
      </c>
      <c r="B5" s="11">
        <v>64</v>
      </c>
      <c r="C5" s="12">
        <v>8.1958235294117651E-2</v>
      </c>
      <c r="D5" s="12">
        <v>0.50827755914362993</v>
      </c>
      <c r="E5" s="12">
        <v>0.36381733993037757</v>
      </c>
      <c r="F5" s="12">
        <v>0.12790510092599247</v>
      </c>
      <c r="G5" s="12">
        <v>3.1823555438728307E-2</v>
      </c>
      <c r="H5" s="12">
        <v>0.27023700410323709</v>
      </c>
      <c r="I5" s="12">
        <v>0.11157533165757168</v>
      </c>
      <c r="J5" s="13">
        <v>0.85997351840923264</v>
      </c>
      <c r="K5" s="65">
        <v>7.1148477308530883E-2</v>
      </c>
      <c r="L5" s="13">
        <v>0.9926627867746286</v>
      </c>
      <c r="M5" s="14">
        <v>7.8778110239541149E-2</v>
      </c>
      <c r="N5" s="14">
        <v>0.56238590695598956</v>
      </c>
      <c r="O5" s="14">
        <v>3.6699999999999997E-2</v>
      </c>
      <c r="P5" s="14">
        <v>0.10706566675706999</v>
      </c>
      <c r="Q5" s="14">
        <v>7.2701265322873396E-2</v>
      </c>
      <c r="R5" s="14">
        <v>0.48629240361146764</v>
      </c>
      <c r="S5" s="13">
        <v>2.3737650204114611</v>
      </c>
      <c r="T5" s="13">
        <v>12.389711435415272</v>
      </c>
      <c r="U5" s="13">
        <v>18.489906577475569</v>
      </c>
      <c r="V5" s="13">
        <v>4.5465995432397737</v>
      </c>
      <c r="W5" s="13">
        <v>24.262568569293826</v>
      </c>
    </row>
    <row r="6" spans="1:23">
      <c r="A6" s="11" t="s">
        <v>687</v>
      </c>
      <c r="B6" s="11">
        <v>22</v>
      </c>
      <c r="C6" s="12">
        <v>0.3025714285714286</v>
      </c>
      <c r="D6" s="12">
        <v>0.88674561540541774</v>
      </c>
      <c r="E6" s="12">
        <v>9.0153534245373382E-2</v>
      </c>
      <c r="F6" s="12">
        <v>2.3100850349208807E-2</v>
      </c>
      <c r="G6" s="12">
        <v>5.933077003708187E-2</v>
      </c>
      <c r="H6" s="12">
        <v>-6.4346462954920289E-3</v>
      </c>
      <c r="I6" s="12">
        <v>4.4525801969233288E-2</v>
      </c>
      <c r="J6" s="13">
        <v>0.59008048966899762</v>
      </c>
      <c r="K6" s="65">
        <v>5.5629628155967364E-2</v>
      </c>
      <c r="L6" s="13">
        <v>1.0949983974358972</v>
      </c>
      <c r="M6" s="14">
        <v>8.4662407852564084E-2</v>
      </c>
      <c r="N6" s="14">
        <v>0.43521509366293049</v>
      </c>
      <c r="O6" s="14">
        <v>3.1699999999999999E-2</v>
      </c>
      <c r="P6" s="14">
        <v>0.51073854453740397</v>
      </c>
      <c r="Q6" s="14">
        <v>5.1136300006014844E-2</v>
      </c>
      <c r="R6" s="14">
        <v>0.26758917560745804</v>
      </c>
      <c r="S6" s="13">
        <v>0.96969699250078778</v>
      </c>
      <c r="T6" s="13">
        <v>14.530859285721867</v>
      </c>
      <c r="U6" s="13">
        <v>41.132860535526248</v>
      </c>
      <c r="V6" s="13">
        <v>2.1393606338485203</v>
      </c>
      <c r="W6" s="13">
        <v>13.034045752335945</v>
      </c>
    </row>
    <row r="7" spans="1:23">
      <c r="A7" s="11" t="s">
        <v>688</v>
      </c>
      <c r="B7" s="11">
        <v>75</v>
      </c>
      <c r="C7" s="12">
        <v>9.1019714285714273E-2</v>
      </c>
      <c r="D7" s="12">
        <v>0.86417981719633419</v>
      </c>
      <c r="E7" s="12">
        <v>6.9845403591631675E-2</v>
      </c>
      <c r="F7" s="12">
        <v>6.5974779212034054E-2</v>
      </c>
      <c r="G7" s="12">
        <v>3.8013781666901961E-2</v>
      </c>
      <c r="H7" s="12">
        <v>9.3953106140387599E-2</v>
      </c>
      <c r="I7" s="12">
        <v>0.11052868620618322</v>
      </c>
      <c r="J7" s="13">
        <v>1.1437099178522798</v>
      </c>
      <c r="K7" s="65">
        <v>8.7463320276506093E-2</v>
      </c>
      <c r="L7" s="13">
        <v>1.3481678571428568</v>
      </c>
      <c r="M7" s="14">
        <v>9.9219651785714263E-2</v>
      </c>
      <c r="N7" s="14">
        <v>0.53892155621688675</v>
      </c>
      <c r="O7" s="14">
        <v>3.6699999999999997E-2</v>
      </c>
      <c r="P7" s="14">
        <v>0.20590826342795021</v>
      </c>
      <c r="Q7" s="14">
        <v>8.3323605549275384E-2</v>
      </c>
      <c r="R7" s="14">
        <v>0.44487135279042472</v>
      </c>
      <c r="S7" s="13">
        <v>0.82992419125085837</v>
      </c>
      <c r="T7" s="13">
        <v>8.1559458732386698</v>
      </c>
      <c r="U7" s="13">
        <v>12.142303592410565</v>
      </c>
      <c r="V7" s="13">
        <v>2.7277423985836111</v>
      </c>
      <c r="W7" s="13">
        <v>17.415952884410089</v>
      </c>
    </row>
    <row r="8" spans="1:23">
      <c r="A8" s="11" t="s">
        <v>916</v>
      </c>
      <c r="B8" s="11">
        <v>13</v>
      </c>
      <c r="C8" s="12">
        <v>9.9988888888888905E-2</v>
      </c>
      <c r="D8" s="12">
        <v>0.48439850656454242</v>
      </c>
      <c r="E8" s="12">
        <v>0.51560149343545758</v>
      </c>
      <c r="F8" s="12">
        <v>0</v>
      </c>
      <c r="G8" s="12">
        <v>1.2987346993991632E-2</v>
      </c>
      <c r="H8" s="12" t="s">
        <v>151</v>
      </c>
      <c r="I8" s="12">
        <v>0.26426462013873053</v>
      </c>
      <c r="J8" s="13">
        <v>0.33766155202325776</v>
      </c>
      <c r="K8" s="65">
        <v>4.1115539241337318E-2</v>
      </c>
      <c r="L8" s="13">
        <v>0.80681643356643351</v>
      </c>
      <c r="M8" s="14">
        <v>6.8091944930069925E-2</v>
      </c>
      <c r="N8" s="14">
        <v>0.39978191587406492</v>
      </c>
      <c r="O8" s="14">
        <v>3.1699999999999999E-2</v>
      </c>
      <c r="P8" s="14">
        <v>0.68170805719028915</v>
      </c>
      <c r="Q8" s="14">
        <v>3.4639204689243093E-2</v>
      </c>
      <c r="R8" s="14">
        <v>0.20382960022834409</v>
      </c>
      <c r="S8" s="13">
        <v>8.0096141668755347</v>
      </c>
      <c r="T8" s="13" t="s">
        <v>151</v>
      </c>
      <c r="U8" s="13" t="s">
        <v>151</v>
      </c>
      <c r="V8" s="13">
        <v>1.0452320442085163</v>
      </c>
      <c r="W8" s="13">
        <v>14.518101388554065</v>
      </c>
    </row>
    <row r="9" spans="1:23">
      <c r="A9" s="11" t="s">
        <v>689</v>
      </c>
      <c r="B9" s="11">
        <v>676</v>
      </c>
      <c r="C9" s="12">
        <v>0.13450568445475636</v>
      </c>
      <c r="D9" s="12">
        <v>0.48648588841446927</v>
      </c>
      <c r="E9" s="12">
        <v>0.51351411158553073</v>
      </c>
      <c r="F9" s="12">
        <v>0</v>
      </c>
      <c r="G9" s="12">
        <v>6.3665876957356565E-2</v>
      </c>
      <c r="H9" s="12" t="s">
        <v>151</v>
      </c>
      <c r="I9" s="12">
        <v>0.20659546709235022</v>
      </c>
      <c r="J9" s="13">
        <v>0.37222903221785603</v>
      </c>
      <c r="K9" s="65">
        <v>4.3103169352526727E-2</v>
      </c>
      <c r="L9" s="13">
        <v>0.52608894629417013</v>
      </c>
      <c r="M9" s="14">
        <v>5.1950114411914786E-2</v>
      </c>
      <c r="N9" s="14">
        <v>0.37405926319616067</v>
      </c>
      <c r="O9" s="14">
        <v>3.1699999999999999E-2</v>
      </c>
      <c r="P9" s="14">
        <v>0.42509621248403845</v>
      </c>
      <c r="Q9" s="14">
        <v>3.795164749874376E-2</v>
      </c>
      <c r="R9" s="14">
        <v>0.24973168498444426</v>
      </c>
      <c r="S9" s="13">
        <v>5.4270989315360731</v>
      </c>
      <c r="T9" s="13" t="s">
        <v>151</v>
      </c>
      <c r="U9" s="13" t="s">
        <v>151</v>
      </c>
      <c r="V9" s="13">
        <v>1.1805087236154714</v>
      </c>
      <c r="W9" s="13">
        <v>14.782432628108989</v>
      </c>
    </row>
    <row r="10" spans="1:23">
      <c r="A10" s="11" t="s">
        <v>690</v>
      </c>
      <c r="B10" s="11">
        <v>22</v>
      </c>
      <c r="C10" s="12">
        <v>8.4942222222222238E-2</v>
      </c>
      <c r="D10" s="12">
        <v>0.52988316666985469</v>
      </c>
      <c r="E10" s="12">
        <v>0.25659881154851538</v>
      </c>
      <c r="F10" s="12">
        <v>0.21351802178162996</v>
      </c>
      <c r="G10" s="12">
        <v>7.2742290143813143E-2</v>
      </c>
      <c r="H10" s="12">
        <v>0.22115940424674091</v>
      </c>
      <c r="I10" s="12">
        <v>8.5379531017121604E-2</v>
      </c>
      <c r="J10" s="13">
        <v>0.89439486543947133</v>
      </c>
      <c r="K10" s="65">
        <v>7.3127704762769599E-2</v>
      </c>
      <c r="L10" s="13">
        <v>1.0555260180995474</v>
      </c>
      <c r="M10" s="14">
        <v>8.2392746040723983E-2</v>
      </c>
      <c r="N10" s="14">
        <v>0.55136936552208493</v>
      </c>
      <c r="O10" s="14">
        <v>3.6699999999999997E-2</v>
      </c>
      <c r="P10" s="14">
        <v>0.17341352496618662</v>
      </c>
      <c r="Q10" s="14">
        <v>7.1923295337913654E-2</v>
      </c>
      <c r="R10" s="14">
        <v>0.47343361680572837</v>
      </c>
      <c r="S10" s="13">
        <v>4.6014586715025469</v>
      </c>
      <c r="T10" s="13">
        <v>17.324620955992703</v>
      </c>
      <c r="U10" s="13">
        <v>21.290960279272596</v>
      </c>
      <c r="V10" s="13">
        <v>3.3526828102708128</v>
      </c>
      <c r="W10" s="13">
        <v>26.476282809174744</v>
      </c>
    </row>
    <row r="11" spans="1:23">
      <c r="A11" s="11" t="s">
        <v>917</v>
      </c>
      <c r="B11" s="11">
        <v>46</v>
      </c>
      <c r="C11" s="12">
        <v>4.7169230769230769E-2</v>
      </c>
      <c r="D11" s="12">
        <v>0.45261558345570951</v>
      </c>
      <c r="E11" s="12">
        <v>0.36156501293250209</v>
      </c>
      <c r="F11" s="12">
        <v>0.18581940361178836</v>
      </c>
      <c r="G11" s="12">
        <v>4.5346436927231268E-2</v>
      </c>
      <c r="H11" s="12">
        <v>1.2692948982002898E-4</v>
      </c>
      <c r="I11" s="12">
        <v>5.5528610977067301E-2</v>
      </c>
      <c r="J11" s="13">
        <v>0.9754857901559314</v>
      </c>
      <c r="K11" s="65">
        <v>7.7790432933966064E-2</v>
      </c>
      <c r="L11" s="13">
        <v>1.1375291060291057</v>
      </c>
      <c r="M11" s="14">
        <v>8.7107923596673575E-2</v>
      </c>
      <c r="N11" s="14">
        <v>0.61942866424569765</v>
      </c>
      <c r="O11" s="14">
        <v>3.6699999999999997E-2</v>
      </c>
      <c r="P11" s="14">
        <v>0.18086556262629166</v>
      </c>
      <c r="Q11" s="14">
        <v>7.5335759675184133E-2</v>
      </c>
      <c r="R11" s="14">
        <v>0.52815713587112256</v>
      </c>
      <c r="S11" s="13">
        <v>3.3010788166054459</v>
      </c>
      <c r="T11" s="13">
        <v>14.263116715367367</v>
      </c>
      <c r="U11" s="13">
        <v>17.626844915491738</v>
      </c>
      <c r="V11" s="13">
        <v>5.925231401605445</v>
      </c>
      <c r="W11" s="13">
        <v>21.978783597000806</v>
      </c>
    </row>
    <row r="12" spans="1:23">
      <c r="A12" s="11" t="s">
        <v>639</v>
      </c>
      <c r="B12" s="11">
        <v>28</v>
      </c>
      <c r="C12" s="12">
        <v>9.5614500000000005E-2</v>
      </c>
      <c r="D12" s="12">
        <v>0.54282099101874448</v>
      </c>
      <c r="E12" s="12">
        <v>0.22249494063840375</v>
      </c>
      <c r="F12" s="12">
        <v>0.2346840683428518</v>
      </c>
      <c r="G12" s="12">
        <v>3.0258536932154797E-2</v>
      </c>
      <c r="H12" s="12">
        <v>0.22820242185833789</v>
      </c>
      <c r="I12" s="12">
        <v>0.18336237544029496</v>
      </c>
      <c r="J12" s="13">
        <v>0.83335997520152549</v>
      </c>
      <c r="K12" s="65">
        <v>6.9618198574087714E-2</v>
      </c>
      <c r="L12" s="13">
        <v>1.2961563545150503</v>
      </c>
      <c r="M12" s="14">
        <v>9.6228990384615395E-2</v>
      </c>
      <c r="N12" s="14">
        <v>0.62123119734637922</v>
      </c>
      <c r="O12" s="14">
        <v>3.6699999999999997E-2</v>
      </c>
      <c r="P12" s="14">
        <v>0.39178028609305421</v>
      </c>
      <c r="Q12" s="14">
        <v>6.7155370901054071E-2</v>
      </c>
      <c r="R12" s="14">
        <v>0.42430403416222207</v>
      </c>
      <c r="S12" s="13">
        <v>3.4531852864656774</v>
      </c>
      <c r="T12" s="13">
        <v>10.67775949950396</v>
      </c>
      <c r="U12" s="13">
        <v>14.961143315510027</v>
      </c>
      <c r="V12" s="13">
        <v>2.5677660227604293</v>
      </c>
      <c r="W12" s="13">
        <v>14.010226753619726</v>
      </c>
    </row>
    <row r="13" spans="1:23">
      <c r="A13" s="11" t="s">
        <v>691</v>
      </c>
      <c r="B13" s="11">
        <v>46</v>
      </c>
      <c r="C13" s="12">
        <v>9.7829230769230766E-2</v>
      </c>
      <c r="D13" s="12">
        <v>0.60549542958842795</v>
      </c>
      <c r="E13" s="12">
        <v>0.39133794770814789</v>
      </c>
      <c r="F13" s="12">
        <v>3.1666227034241913E-3</v>
      </c>
      <c r="G13" s="12">
        <v>1.8903324061761092E-2</v>
      </c>
      <c r="H13" s="12" t="s">
        <v>151</v>
      </c>
      <c r="I13" s="12">
        <v>0.13990534017442258</v>
      </c>
      <c r="J13" s="13">
        <v>0.41140971762599865</v>
      </c>
      <c r="K13" s="65">
        <v>4.5356058763494925E-2</v>
      </c>
      <c r="L13" s="13">
        <v>1.1594610912343468</v>
      </c>
      <c r="M13" s="14">
        <v>8.8369012745974945E-2</v>
      </c>
      <c r="N13" s="14">
        <v>0.44772094428971082</v>
      </c>
      <c r="O13" s="14">
        <v>3.1699999999999999E-2</v>
      </c>
      <c r="P13" s="14">
        <v>0.74946077562980529</v>
      </c>
      <c r="Q13" s="14">
        <v>3.6394647864215313E-2</v>
      </c>
      <c r="R13" s="14">
        <v>0.21307728023650596</v>
      </c>
      <c r="S13" s="13">
        <v>5.8526555438006254</v>
      </c>
      <c r="T13" s="13" t="s">
        <v>151</v>
      </c>
      <c r="U13" s="13" t="s">
        <v>151</v>
      </c>
      <c r="V13" s="13">
        <v>1.2879183133511187</v>
      </c>
      <c r="W13" s="13">
        <v>14.627042690205972</v>
      </c>
    </row>
    <row r="14" spans="1:23">
      <c r="A14" s="11" t="s">
        <v>692</v>
      </c>
      <c r="B14" s="11">
        <v>39</v>
      </c>
      <c r="C14" s="12">
        <v>8.3364999999999995E-2</v>
      </c>
      <c r="D14" s="12">
        <v>0.76560157748735014</v>
      </c>
      <c r="E14" s="12">
        <v>0.15985268186858553</v>
      </c>
      <c r="F14" s="12">
        <v>7.4545740644064246E-2</v>
      </c>
      <c r="G14" s="12">
        <v>3.2929100940368369E-2</v>
      </c>
      <c r="H14" s="12">
        <v>0.17329289594940059</v>
      </c>
      <c r="I14" s="12">
        <v>0.17453570766086121</v>
      </c>
      <c r="J14" s="13">
        <v>0.92777357812635386</v>
      </c>
      <c r="K14" s="65">
        <v>7.5046980742265346E-2</v>
      </c>
      <c r="L14" s="13">
        <v>1.1158788461538465</v>
      </c>
      <c r="M14" s="14">
        <v>8.5863033653846177E-2</v>
      </c>
      <c r="N14" s="14">
        <v>0.43523785226332334</v>
      </c>
      <c r="O14" s="14">
        <v>3.1699999999999999E-2</v>
      </c>
      <c r="P14" s="14">
        <v>0.2264293145071587</v>
      </c>
      <c r="Q14" s="14">
        <v>7.0727811364026852E-2</v>
      </c>
      <c r="R14" s="14">
        <v>0.3522856494207382</v>
      </c>
      <c r="S14" s="13">
        <v>1.3616492851431115</v>
      </c>
      <c r="T14" s="13">
        <v>11.809008147265899</v>
      </c>
      <c r="U14" s="13">
        <v>17.596909312419417</v>
      </c>
      <c r="V14" s="13">
        <v>3.2278966011157899</v>
      </c>
      <c r="W14" s="13">
        <v>22.444716900959584</v>
      </c>
    </row>
    <row r="15" spans="1:23">
      <c r="A15" s="11" t="s">
        <v>693</v>
      </c>
      <c r="B15" s="11">
        <v>177</v>
      </c>
      <c r="C15" s="12">
        <v>4.0960843373493969E-2</v>
      </c>
      <c r="D15" s="12">
        <v>0.71583899505932147</v>
      </c>
      <c r="E15" s="12">
        <v>0.19010774173017805</v>
      </c>
      <c r="F15" s="12">
        <v>9.4053263210500476E-2</v>
      </c>
      <c r="G15" s="12">
        <v>2.9647179268742926E-2</v>
      </c>
      <c r="H15" s="12">
        <v>0.14505387215626778</v>
      </c>
      <c r="I15" s="12">
        <v>0.13297234373415506</v>
      </c>
      <c r="J15" s="13">
        <v>0.99626205437001558</v>
      </c>
      <c r="K15" s="65">
        <v>7.8985068126275898E-2</v>
      </c>
      <c r="L15" s="13">
        <v>1.1938464620315581</v>
      </c>
      <c r="M15" s="14">
        <v>9.0346171566814584E-2</v>
      </c>
      <c r="N15" s="14">
        <v>0.52767358818010712</v>
      </c>
      <c r="O15" s="14">
        <v>3.6699999999999997E-2</v>
      </c>
      <c r="P15" s="14">
        <v>0.19919398282992545</v>
      </c>
      <c r="Q15" s="14">
        <v>7.6736009320899981E-2</v>
      </c>
      <c r="R15" s="14">
        <v>0.43135133208527593</v>
      </c>
      <c r="S15" s="13">
        <v>1.5899690806512048</v>
      </c>
      <c r="T15" s="13">
        <v>10.157302528374318</v>
      </c>
      <c r="U15" s="13">
        <v>16.027049286099874</v>
      </c>
      <c r="V15" s="13">
        <v>3.5145012918150407</v>
      </c>
      <c r="W15" s="13">
        <v>24.130547401380589</v>
      </c>
    </row>
    <row r="16" spans="1:23">
      <c r="A16" s="11" t="s">
        <v>694</v>
      </c>
      <c r="B16" s="11">
        <v>18</v>
      </c>
      <c r="C16" s="12">
        <v>3.159E-2</v>
      </c>
      <c r="D16" s="12">
        <v>0.54276660670941435</v>
      </c>
      <c r="E16" s="12">
        <v>0.26573535700315104</v>
      </c>
      <c r="F16" s="12">
        <v>0.1914980362874345</v>
      </c>
      <c r="G16" s="12">
        <v>0.11897257243749569</v>
      </c>
      <c r="H16" s="12">
        <v>1.2716089953709538E-2</v>
      </c>
      <c r="I16" s="12">
        <v>0.21177261623957128</v>
      </c>
      <c r="J16" s="13">
        <v>0.695488281788191</v>
      </c>
      <c r="K16" s="65">
        <v>6.1690576202820979E-2</v>
      </c>
      <c r="L16" s="13">
        <v>0.91301282051282062</v>
      </c>
      <c r="M16" s="14">
        <v>7.4198237179487189E-2</v>
      </c>
      <c r="N16" s="14">
        <v>0.52832147639888838</v>
      </c>
      <c r="O16" s="14">
        <v>3.6699999999999997E-2</v>
      </c>
      <c r="P16" s="14">
        <v>0.30276008196962156</v>
      </c>
      <c r="Q16" s="14">
        <v>5.840074981399529E-2</v>
      </c>
      <c r="R16" s="14">
        <v>0.40156221652031404</v>
      </c>
      <c r="S16" s="13">
        <v>2.8484445774255582</v>
      </c>
      <c r="T16" s="13">
        <v>9.2040681107317006</v>
      </c>
      <c r="U16" s="13">
        <v>14.819807913179117</v>
      </c>
      <c r="V16" s="13">
        <v>5.6733323839846053</v>
      </c>
      <c r="W16" s="13">
        <v>20.000933423871068</v>
      </c>
    </row>
    <row r="17" spans="1:23">
      <c r="A17" s="11" t="s">
        <v>695</v>
      </c>
      <c r="B17" s="11">
        <v>46</v>
      </c>
      <c r="C17" s="12">
        <v>0.14167894736842107</v>
      </c>
      <c r="D17" s="12">
        <v>0.81671155380234206</v>
      </c>
      <c r="E17" s="12">
        <v>6.128337192574336E-2</v>
      </c>
      <c r="F17" s="12">
        <v>0.12200507427191452</v>
      </c>
      <c r="G17" s="12">
        <v>6.4796686564166858E-2</v>
      </c>
      <c r="H17" s="12">
        <v>0.19654302599158141</v>
      </c>
      <c r="I17" s="12">
        <v>0.10880941090725084</v>
      </c>
      <c r="J17" s="13">
        <v>0.75275873427303275</v>
      </c>
      <c r="K17" s="65">
        <v>6.4983627220699391E-2</v>
      </c>
      <c r="L17" s="13">
        <v>0.93505608974358956</v>
      </c>
      <c r="M17" s="14">
        <v>7.5465725160256403E-2</v>
      </c>
      <c r="N17" s="14">
        <v>0.50322358680063173</v>
      </c>
      <c r="O17" s="14">
        <v>3.6699999999999997E-2</v>
      </c>
      <c r="P17" s="14">
        <v>0.26377272650221462</v>
      </c>
      <c r="Q17" s="14">
        <v>6.1368200514847558E-2</v>
      </c>
      <c r="R17" s="14">
        <v>0.39079139074227692</v>
      </c>
      <c r="S17" s="13">
        <v>1.156685080044098</v>
      </c>
      <c r="T17" s="13">
        <v>6.4798997153098412</v>
      </c>
      <c r="U17" s="13">
        <v>9.4127102798220914</v>
      </c>
      <c r="V17" s="13">
        <v>1.8224245234624792</v>
      </c>
      <c r="W17" s="13">
        <v>10.758276577360556</v>
      </c>
    </row>
    <row r="18" spans="1:23">
      <c r="A18" s="11" t="s">
        <v>696</v>
      </c>
      <c r="B18" s="11">
        <v>10</v>
      </c>
      <c r="C18" s="12">
        <v>7.9024999999999998E-2</v>
      </c>
      <c r="D18" s="12">
        <v>0.81773677799416655</v>
      </c>
      <c r="E18" s="12">
        <v>7.356140946019539E-2</v>
      </c>
      <c r="F18" s="12">
        <v>0.1087018125456381</v>
      </c>
      <c r="G18" s="12">
        <v>5.7084468552945113E-2</v>
      </c>
      <c r="H18" s="12">
        <v>0.23226219527721265</v>
      </c>
      <c r="I18" s="12">
        <v>0.22469345860093221</v>
      </c>
      <c r="J18" s="13">
        <v>0.98720384638737158</v>
      </c>
      <c r="K18" s="65">
        <v>7.8464221167273862E-2</v>
      </c>
      <c r="L18" s="13">
        <v>1.1727644230769234</v>
      </c>
      <c r="M18" s="14">
        <v>8.9133954326923101E-2</v>
      </c>
      <c r="N18" s="14">
        <v>0.41141380453884602</v>
      </c>
      <c r="O18" s="14">
        <v>3.1699999999999999E-2</v>
      </c>
      <c r="P18" s="14">
        <v>0.23138852237430774</v>
      </c>
      <c r="Q18" s="14">
        <v>7.2910390037396661E-2</v>
      </c>
      <c r="R18" s="14">
        <v>0.33129689137054164</v>
      </c>
      <c r="S18" s="13">
        <v>1.5288069620466833</v>
      </c>
      <c r="T18" s="13">
        <v>9.5566893608697221</v>
      </c>
      <c r="U18" s="13">
        <v>14.236882476046523</v>
      </c>
      <c r="V18" s="13">
        <v>2.8070868682267647</v>
      </c>
      <c r="W18" s="13">
        <v>16.34125348728006</v>
      </c>
    </row>
    <row r="19" spans="1:23">
      <c r="A19" s="11" t="s">
        <v>697</v>
      </c>
      <c r="B19" s="11">
        <v>103</v>
      </c>
      <c r="C19" s="12">
        <v>8.726306451612903E-2</v>
      </c>
      <c r="D19" s="12">
        <v>0.66707764748631226</v>
      </c>
      <c r="E19" s="12">
        <v>0.1886067527616305</v>
      </c>
      <c r="F19" s="12">
        <v>0.14431559975205718</v>
      </c>
      <c r="G19" s="12">
        <v>6.0817068883458295E-2</v>
      </c>
      <c r="H19" s="12">
        <v>0.20862806457523092</v>
      </c>
      <c r="I19" s="12">
        <v>0.11163054612253184</v>
      </c>
      <c r="J19" s="13">
        <v>0.91281078989702846</v>
      </c>
      <c r="K19" s="65">
        <v>7.4186620419079141E-2</v>
      </c>
      <c r="L19" s="13">
        <v>1.0258638888888889</v>
      </c>
      <c r="M19" s="14">
        <v>8.0687173611111121E-2</v>
      </c>
      <c r="N19" s="14">
        <v>0.5179780027794918</v>
      </c>
      <c r="O19" s="14">
        <v>3.6699999999999997E-2</v>
      </c>
      <c r="P19" s="14">
        <v>0.16317576974085712</v>
      </c>
      <c r="Q19" s="14">
        <v>7.1114112398597565E-2</v>
      </c>
      <c r="R19" s="14">
        <v>0.44616472943842861</v>
      </c>
      <c r="S19" s="13">
        <v>2.3758200523650395</v>
      </c>
      <c r="T19" s="13">
        <v>11.845057862468432</v>
      </c>
      <c r="U19" s="13">
        <v>16.157494509487389</v>
      </c>
      <c r="V19" s="13">
        <v>3.9886681008071854</v>
      </c>
      <c r="W19" s="13">
        <v>19.133469164106049</v>
      </c>
    </row>
    <row r="20" spans="1:23">
      <c r="A20" s="11" t="s">
        <v>698</v>
      </c>
      <c r="B20" s="11">
        <v>42</v>
      </c>
      <c r="C20" s="12">
        <v>1.1966666666666667E-2</v>
      </c>
      <c r="D20" s="12">
        <v>0.9354979668496991</v>
      </c>
      <c r="E20" s="12">
        <v>4.40537649259913E-2</v>
      </c>
      <c r="F20" s="12">
        <v>2.0448268224309559E-2</v>
      </c>
      <c r="G20" s="12">
        <v>0.13798016115122308</v>
      </c>
      <c r="H20" s="12">
        <v>5.5551712925050206E-2</v>
      </c>
      <c r="I20" s="12">
        <v>9.9072329399867726E-3</v>
      </c>
      <c r="J20" s="13">
        <v>0.83200776824179257</v>
      </c>
      <c r="K20" s="65">
        <v>6.9540446673903078E-2</v>
      </c>
      <c r="L20" s="13">
        <v>1.6422283653846155</v>
      </c>
      <c r="M20" s="14">
        <v>0.11612813100961539</v>
      </c>
      <c r="N20" s="14">
        <v>0.74624613822971098</v>
      </c>
      <c r="O20" s="14">
        <v>4.1700000000000001E-2</v>
      </c>
      <c r="P20" s="14">
        <v>0.50918754350947049</v>
      </c>
      <c r="Q20" s="14">
        <v>6.9737005587090312E-2</v>
      </c>
      <c r="R20" s="14">
        <v>0.45372639376566182</v>
      </c>
      <c r="S20" s="13">
        <v>1.7644476521563484</v>
      </c>
      <c r="T20" s="13">
        <v>8.9110470052383715</v>
      </c>
      <c r="U20" s="13">
        <v>66.810430405580021</v>
      </c>
      <c r="V20" s="13">
        <v>1.3191810221166047</v>
      </c>
      <c r="W20" s="13">
        <v>8.5657165353618083</v>
      </c>
    </row>
    <row r="21" spans="1:23">
      <c r="A21" s="11" t="s">
        <v>699</v>
      </c>
      <c r="B21" s="11">
        <v>119</v>
      </c>
      <c r="C21" s="12">
        <v>0.13135666666666668</v>
      </c>
      <c r="D21" s="12">
        <v>0.7718195159184118</v>
      </c>
      <c r="E21" s="12">
        <v>0.13505936582566</v>
      </c>
      <c r="F21" s="12">
        <v>9.3121118255928226E-2</v>
      </c>
      <c r="G21" s="12">
        <v>1.6694063657809288E-2</v>
      </c>
      <c r="H21" s="12">
        <v>0.11439120369528354</v>
      </c>
      <c r="I21" s="12">
        <v>0.10478175200198619</v>
      </c>
      <c r="J21" s="13">
        <v>0.98577000251683544</v>
      </c>
      <c r="K21" s="65">
        <v>7.8381775144718044E-2</v>
      </c>
      <c r="L21" s="13">
        <v>1.1596346153846151</v>
      </c>
      <c r="M21" s="14">
        <v>8.8378990384615372E-2</v>
      </c>
      <c r="N21" s="14">
        <v>0.5940507526194817</v>
      </c>
      <c r="O21" s="14">
        <v>3.6699999999999997E-2</v>
      </c>
      <c r="P21" s="14">
        <v>0.19299965324096438</v>
      </c>
      <c r="Q21" s="14">
        <v>7.5571728250964115E-2</v>
      </c>
      <c r="R21" s="14">
        <v>0.49337713671113631</v>
      </c>
      <c r="S21" s="13">
        <v>1.0314147143822303</v>
      </c>
      <c r="T21" s="13">
        <v>8.3948000569989105</v>
      </c>
      <c r="U21" s="13">
        <v>10.786171026591981</v>
      </c>
      <c r="V21" s="13">
        <v>5.0521828204969133</v>
      </c>
      <c r="W21" s="13">
        <v>14.41718635540682</v>
      </c>
    </row>
    <row r="22" spans="1:23">
      <c r="A22" s="11" t="s">
        <v>700</v>
      </c>
      <c r="B22" s="11">
        <v>64</v>
      </c>
      <c r="C22" s="12">
        <v>4.3384473684210521E-2</v>
      </c>
      <c r="D22" s="12">
        <v>0.69565729435393953</v>
      </c>
      <c r="E22" s="12">
        <v>0.11197225817882681</v>
      </c>
      <c r="F22" s="12">
        <v>0.19237044746723361</v>
      </c>
      <c r="G22" s="12">
        <v>4.3534934146930535E-2</v>
      </c>
      <c r="H22" s="12">
        <v>4.9761228678559165E-2</v>
      </c>
      <c r="I22" s="12">
        <v>7.3535430386069842E-2</v>
      </c>
      <c r="J22" s="13">
        <v>1.1719433135682924</v>
      </c>
      <c r="K22" s="65">
        <v>8.9086740530176817E-2</v>
      </c>
      <c r="L22" s="13">
        <v>1.2105978877679695</v>
      </c>
      <c r="M22" s="14">
        <v>9.1309378546658243E-2</v>
      </c>
      <c r="N22" s="14">
        <v>0.66353316772360549</v>
      </c>
      <c r="O22" s="14">
        <v>4.1700000000000001E-2</v>
      </c>
      <c r="P22" s="14">
        <v>7.7221369723270358E-2</v>
      </c>
      <c r="Q22" s="14">
        <v>8.6190421937180919E-2</v>
      </c>
      <c r="R22" s="14">
        <v>0.61794850515038469</v>
      </c>
      <c r="S22" s="13">
        <v>2.4463006923251331</v>
      </c>
      <c r="T22" s="13">
        <v>9.9953749190764398</v>
      </c>
      <c r="U22" s="13">
        <v>12.63802836308334</v>
      </c>
      <c r="V22" s="13">
        <v>4.4970059406416167</v>
      </c>
      <c r="W22" s="13">
        <v>16.761897552865051</v>
      </c>
    </row>
    <row r="23" spans="1:23">
      <c r="A23" s="11" t="s">
        <v>918</v>
      </c>
      <c r="B23" s="11">
        <v>55</v>
      </c>
      <c r="C23" s="12">
        <v>8.9788108108108097E-2</v>
      </c>
      <c r="D23" s="12">
        <v>0.80677307654457597</v>
      </c>
      <c r="E23" s="12">
        <v>9.3571577123696029E-2</v>
      </c>
      <c r="F23" s="12">
        <v>9.9655346331728067E-2</v>
      </c>
      <c r="G23" s="12">
        <v>5.3464764860534253E-2</v>
      </c>
      <c r="H23" s="12">
        <v>0.17171513722214049</v>
      </c>
      <c r="I23" s="12">
        <v>0.16281716529248516</v>
      </c>
      <c r="J23" s="13">
        <v>1.2210316717911434</v>
      </c>
      <c r="K23" s="65">
        <v>9.1909321127990745E-2</v>
      </c>
      <c r="L23" s="13">
        <v>1.6008167189952909</v>
      </c>
      <c r="M23" s="14">
        <v>0.11374696134222922</v>
      </c>
      <c r="N23" s="14">
        <v>0.47261790388674224</v>
      </c>
      <c r="O23" s="14">
        <v>3.1699999999999999E-2</v>
      </c>
      <c r="P23" s="14">
        <v>0.30169129850920934</v>
      </c>
      <c r="Q23" s="14">
        <v>8.5168661371060425E-2</v>
      </c>
      <c r="R23" s="14">
        <v>0.35825198192245689</v>
      </c>
      <c r="S23" s="13">
        <v>1.5083980880409245</v>
      </c>
      <c r="T23" s="13">
        <v>10.342691833561624</v>
      </c>
      <c r="U23" s="13">
        <v>14.8827564812989</v>
      </c>
      <c r="V23" s="13">
        <v>3.0368742729003122</v>
      </c>
      <c r="W23" s="13">
        <v>16.265484124943857</v>
      </c>
    </row>
    <row r="24" spans="1:23">
      <c r="A24" s="11" t="s">
        <v>701</v>
      </c>
      <c r="B24" s="11">
        <v>23</v>
      </c>
      <c r="C24" s="12">
        <v>8.9635714285714277E-2</v>
      </c>
      <c r="D24" s="12">
        <v>0.72739221590353287</v>
      </c>
      <c r="E24" s="12">
        <v>0.12144828870336805</v>
      </c>
      <c r="F24" s="12">
        <v>0.15115949539309903</v>
      </c>
      <c r="G24" s="12">
        <v>7.1916239772792837E-2</v>
      </c>
      <c r="H24" s="12">
        <v>2.2232190124453974E-2</v>
      </c>
      <c r="I24" s="12">
        <v>0.13962602999340906</v>
      </c>
      <c r="J24" s="13">
        <v>0.69927787654312112</v>
      </c>
      <c r="K24" s="65">
        <v>6.1908477901229469E-2</v>
      </c>
      <c r="L24" s="13">
        <v>0.9982634615384619</v>
      </c>
      <c r="M24" s="14">
        <v>7.9100149038461562E-2</v>
      </c>
      <c r="N24" s="14">
        <v>0.32848516245809506</v>
      </c>
      <c r="O24" s="14">
        <v>3.1699999999999999E-2</v>
      </c>
      <c r="P24" s="14">
        <v>0.37186094344474196</v>
      </c>
      <c r="Q24" s="14">
        <v>5.6758688134718543E-2</v>
      </c>
      <c r="R24" s="14">
        <v>0.23304756113003205</v>
      </c>
      <c r="S24" s="13">
        <v>2.9562722418283602</v>
      </c>
      <c r="T24" s="13">
        <v>14.03229433947188</v>
      </c>
      <c r="U24" s="13">
        <v>19.461874021257024</v>
      </c>
      <c r="V24" s="13">
        <v>1.8353507126464621</v>
      </c>
      <c r="W24" s="13">
        <v>19.197855434059324</v>
      </c>
    </row>
    <row r="25" spans="1:23">
      <c r="A25" s="11" t="s">
        <v>919</v>
      </c>
      <c r="B25" s="11">
        <v>400</v>
      </c>
      <c r="C25" s="12">
        <v>0.16839059829059841</v>
      </c>
      <c r="D25" s="12">
        <v>0.49659059841095565</v>
      </c>
      <c r="E25" s="12">
        <v>0.27417113463060738</v>
      </c>
      <c r="F25" s="12">
        <v>0.22923826695843699</v>
      </c>
      <c r="G25" s="12">
        <v>3.724158488898073E-2</v>
      </c>
      <c r="H25" s="12">
        <v>0.23481246984147039</v>
      </c>
      <c r="I25" s="12">
        <v>1.4821044937276671E-2</v>
      </c>
      <c r="J25" s="13">
        <v>1.06164550005946</v>
      </c>
      <c r="K25" s="65">
        <v>8.2744616253418959E-2</v>
      </c>
      <c r="L25" s="13">
        <v>1.1041456043956048</v>
      </c>
      <c r="M25" s="14">
        <v>8.518837225274728E-2</v>
      </c>
      <c r="N25" s="14">
        <v>0.93060802563244582</v>
      </c>
      <c r="O25" s="14">
        <v>5.1699999999999996E-2</v>
      </c>
      <c r="P25" s="14">
        <v>7.2695340825828694E-2</v>
      </c>
      <c r="Q25" s="14">
        <v>8.1250583969853449E-2</v>
      </c>
      <c r="R25" s="14">
        <v>0.87276986053079586</v>
      </c>
      <c r="S25" s="13">
        <v>10.804884565636991</v>
      </c>
      <c r="T25" s="13">
        <v>19.056834167851115</v>
      </c>
      <c r="U25" s="13">
        <v>36.393653945962214</v>
      </c>
      <c r="V25" s="13">
        <v>8.6171157968631835</v>
      </c>
      <c r="W25" s="13">
        <v>27.372614962756302</v>
      </c>
    </row>
    <row r="26" spans="1:23">
      <c r="A26" s="11" t="s">
        <v>920</v>
      </c>
      <c r="B26" s="11">
        <v>151</v>
      </c>
      <c r="C26" s="12">
        <v>0.16292195652173913</v>
      </c>
      <c r="D26" s="12">
        <v>0.46794479979472164</v>
      </c>
      <c r="E26" s="12">
        <v>0.28653221909815046</v>
      </c>
      <c r="F26" s="12">
        <v>0.24552298110712792</v>
      </c>
      <c r="G26" s="12">
        <v>3.8184796169727808E-2</v>
      </c>
      <c r="H26" s="12">
        <v>0.2469068261550042</v>
      </c>
      <c r="I26" s="12">
        <v>4.5834728008504473E-2</v>
      </c>
      <c r="J26" s="13">
        <v>0.94932153068365233</v>
      </c>
      <c r="K26" s="65">
        <v>7.6285988014310011E-2</v>
      </c>
      <c r="L26" s="13">
        <v>1.027192307692308</v>
      </c>
      <c r="M26" s="14">
        <v>8.0763557692307711E-2</v>
      </c>
      <c r="N26" s="14">
        <v>0.75043525100942954</v>
      </c>
      <c r="O26" s="14">
        <v>4.1700000000000001E-2</v>
      </c>
      <c r="P26" s="14">
        <v>0.11431000586035506</v>
      </c>
      <c r="Q26" s="14">
        <v>7.4391511285822984E-2</v>
      </c>
      <c r="R26" s="14">
        <v>0.68010789679894301</v>
      </c>
      <c r="S26" s="13">
        <v>4.715434269380907</v>
      </c>
      <c r="T26" s="13">
        <v>13.580700909876736</v>
      </c>
      <c r="U26" s="13">
        <v>18.789915707211662</v>
      </c>
      <c r="V26" s="13">
        <v>4.0237366644113726</v>
      </c>
      <c r="W26" s="13">
        <v>22.890618788216006</v>
      </c>
    </row>
    <row r="27" spans="1:23">
      <c r="A27" s="11" t="s">
        <v>921</v>
      </c>
      <c r="B27" s="11">
        <v>42</v>
      </c>
      <c r="C27" s="12">
        <v>3.2692272727272723E-2</v>
      </c>
      <c r="D27" s="12">
        <v>0.55361352810972975</v>
      </c>
      <c r="E27" s="12">
        <v>0.38016043238377251</v>
      </c>
      <c r="F27" s="12">
        <v>6.6226039506497719E-2</v>
      </c>
      <c r="G27" s="12">
        <v>4.9462491385463915E-2</v>
      </c>
      <c r="H27" s="12">
        <v>0.10067110654447607</v>
      </c>
      <c r="I27" s="12">
        <v>0.12179649065921713</v>
      </c>
      <c r="J27" s="13">
        <v>0.94681558011311995</v>
      </c>
      <c r="K27" s="65">
        <v>7.6141895856504396E-2</v>
      </c>
      <c r="L27" s="13">
        <v>1.127401098901099</v>
      </c>
      <c r="M27" s="14">
        <v>8.652556318681319E-2</v>
      </c>
      <c r="N27" s="14">
        <v>0.70190295462366836</v>
      </c>
      <c r="O27" s="14">
        <v>4.1700000000000001E-2</v>
      </c>
      <c r="P27" s="14">
        <v>0.15294212282450498</v>
      </c>
      <c r="Q27" s="14">
        <v>7.7118771787505258E-2</v>
      </c>
      <c r="R27" s="14">
        <v>0.54746146842119781</v>
      </c>
      <c r="S27" s="13">
        <v>1.4211014715193704</v>
      </c>
      <c r="T27" s="13">
        <v>7.5613009543459766</v>
      </c>
      <c r="U27" s="13">
        <v>20.14491696809899</v>
      </c>
      <c r="V27" s="13">
        <v>2.2456572924357792</v>
      </c>
      <c r="W27" s="13">
        <v>11.512008485070604</v>
      </c>
    </row>
    <row r="28" spans="1:23">
      <c r="A28" s="11" t="s">
        <v>702</v>
      </c>
      <c r="B28" s="11">
        <v>126</v>
      </c>
      <c r="C28" s="12">
        <v>0.2939443103448276</v>
      </c>
      <c r="D28" s="12">
        <v>0.68195610432016995</v>
      </c>
      <c r="E28" s="12">
        <v>0.19344492782681955</v>
      </c>
      <c r="F28" s="12">
        <v>0.12459896785301046</v>
      </c>
      <c r="G28" s="12">
        <v>4.0729475541989364E-2</v>
      </c>
      <c r="H28" s="12">
        <v>0.21269468334217828</v>
      </c>
      <c r="I28" s="12">
        <v>5.9903418821178035E-2</v>
      </c>
      <c r="J28" s="13">
        <v>1.1429175647542409</v>
      </c>
      <c r="K28" s="65">
        <v>8.7417759973368855E-2</v>
      </c>
      <c r="L28" s="13">
        <v>1.2377211538461543</v>
      </c>
      <c r="M28" s="14">
        <v>9.2868966346153881E-2</v>
      </c>
      <c r="N28" s="14">
        <v>0.65340856222641752</v>
      </c>
      <c r="O28" s="14">
        <v>4.1700000000000001E-2</v>
      </c>
      <c r="P28" s="14">
        <v>0.12840451924740787</v>
      </c>
      <c r="Q28" s="14">
        <v>8.4156852441042429E-2</v>
      </c>
      <c r="R28" s="14">
        <v>0.57890553516872489</v>
      </c>
      <c r="S28" s="13">
        <v>1.9259810571598501</v>
      </c>
      <c r="T28" s="13">
        <v>10.147179943591025</v>
      </c>
      <c r="U28" s="13">
        <v>13.73647014809648</v>
      </c>
      <c r="V28" s="13">
        <v>3.6931855724074394</v>
      </c>
      <c r="W28" s="13">
        <v>20.533362476093266</v>
      </c>
    </row>
    <row r="29" spans="1:23">
      <c r="A29" s="11" t="s">
        <v>703</v>
      </c>
      <c r="B29" s="11">
        <v>28</v>
      </c>
      <c r="C29" s="12">
        <v>2.1999999999999988E-2</v>
      </c>
      <c r="D29" s="12">
        <v>0.72134859969190779</v>
      </c>
      <c r="E29" s="12">
        <v>0.20749519526384949</v>
      </c>
      <c r="F29" s="12">
        <v>7.1156205044242693E-2</v>
      </c>
      <c r="G29" s="12">
        <v>2.7181251232718695E-2</v>
      </c>
      <c r="H29" s="12">
        <v>0.19464414051532639</v>
      </c>
      <c r="I29" s="12">
        <v>4.5028614866267504E-2</v>
      </c>
      <c r="J29" s="13">
        <v>1.3785902435694062</v>
      </c>
      <c r="K29" s="65">
        <v>0.10096893900524086</v>
      </c>
      <c r="L29" s="13">
        <v>1.3720961538461538</v>
      </c>
      <c r="M29" s="14">
        <v>0.10059552884615384</v>
      </c>
      <c r="N29" s="14">
        <v>0.56159415941496027</v>
      </c>
      <c r="O29" s="14">
        <v>3.6699999999999997E-2</v>
      </c>
      <c r="P29" s="14">
        <v>3.1730910610720385E-2</v>
      </c>
      <c r="Q29" s="14">
        <v>9.8102255764146454E-2</v>
      </c>
      <c r="R29" s="14">
        <v>0.54258650465132097</v>
      </c>
      <c r="S29" s="13">
        <v>2.0886595753678896</v>
      </c>
      <c r="T29" s="13">
        <v>19.552004596324771</v>
      </c>
      <c r="U29" s="13">
        <v>28.48881688176181</v>
      </c>
      <c r="V29" s="13">
        <v>5.7001693733776326</v>
      </c>
      <c r="W29" s="13">
        <v>46.719500968046098</v>
      </c>
    </row>
    <row r="30" spans="1:23">
      <c r="A30" s="11" t="s">
        <v>922</v>
      </c>
      <c r="B30" s="11">
        <v>189</v>
      </c>
      <c r="C30" s="12">
        <v>6.131629921259843E-2</v>
      </c>
      <c r="D30" s="12">
        <v>0.77013171590387075</v>
      </c>
      <c r="E30" s="12">
        <v>0.14112902418811549</v>
      </c>
      <c r="F30" s="12">
        <v>8.8739259908013748E-2</v>
      </c>
      <c r="G30" s="12">
        <v>4.4538092765633273E-2</v>
      </c>
      <c r="H30" s="12">
        <v>0.21213740739819986</v>
      </c>
      <c r="I30" s="12">
        <v>8.638280866258119E-2</v>
      </c>
      <c r="J30" s="13">
        <v>1.0143380182516697</v>
      </c>
      <c r="K30" s="65">
        <v>8.0024436049471015E-2</v>
      </c>
      <c r="L30" s="13">
        <v>1.027753551136364</v>
      </c>
      <c r="M30" s="14">
        <v>8.0795829190340937E-2</v>
      </c>
      <c r="N30" s="14">
        <v>0.69013682779321517</v>
      </c>
      <c r="O30" s="14">
        <v>4.1700000000000001E-2</v>
      </c>
      <c r="P30" s="14">
        <v>0.11485099105439581</v>
      </c>
      <c r="Q30" s="14">
        <v>7.4389919930949594E-2</v>
      </c>
      <c r="R30" s="14">
        <v>0.62016224986169965</v>
      </c>
      <c r="S30" s="13">
        <v>1.6598446777658933</v>
      </c>
      <c r="T30" s="13">
        <v>11.022352704393937</v>
      </c>
      <c r="U30" s="13">
        <v>18.016219398783878</v>
      </c>
      <c r="V30" s="13">
        <v>2.2113573732463112</v>
      </c>
      <c r="W30" s="13">
        <v>20.540383529693621</v>
      </c>
    </row>
    <row r="31" spans="1:23">
      <c r="A31" s="11" t="s">
        <v>923</v>
      </c>
      <c r="B31" s="11">
        <v>56</v>
      </c>
      <c r="C31" s="12">
        <v>5.0445185185185197E-2</v>
      </c>
      <c r="D31" s="12">
        <v>0.88908534830397257</v>
      </c>
      <c r="E31" s="12">
        <v>6.8355554636391605E-2</v>
      </c>
      <c r="F31" s="12">
        <v>4.2559097059635786E-2</v>
      </c>
      <c r="G31" s="12">
        <v>1.7137264744533257E-2</v>
      </c>
      <c r="H31" s="12">
        <v>0.15665106436580681</v>
      </c>
      <c r="I31" s="12">
        <v>0.14183410154155945</v>
      </c>
      <c r="J31" s="13">
        <v>1.1909553905213561</v>
      </c>
      <c r="K31" s="65">
        <v>9.0179934954977975E-2</v>
      </c>
      <c r="L31" s="13">
        <v>1.3072980769230773</v>
      </c>
      <c r="M31" s="14">
        <v>9.6869639423076942E-2</v>
      </c>
      <c r="N31" s="14">
        <v>0.47908545804568947</v>
      </c>
      <c r="O31" s="14">
        <v>3.1699999999999999E-2</v>
      </c>
      <c r="P31" s="14">
        <v>0.15264164742176137</v>
      </c>
      <c r="Q31" s="14">
        <v>8.4986542210348376E-2</v>
      </c>
      <c r="R31" s="14">
        <v>0.39845928819837417</v>
      </c>
      <c r="S31" s="13">
        <v>0.54286195084942512</v>
      </c>
      <c r="T31" s="13">
        <v>7.5984992141216399</v>
      </c>
      <c r="U31" s="13">
        <v>12.082254959441807</v>
      </c>
      <c r="V31" s="13">
        <v>1.5839949399314497</v>
      </c>
      <c r="W31" s="13">
        <v>18.114142843804206</v>
      </c>
    </row>
    <row r="32" spans="1:23">
      <c r="A32" s="11" t="s">
        <v>704</v>
      </c>
      <c r="B32" s="11">
        <v>84</v>
      </c>
      <c r="C32" s="12">
        <v>0.1626244</v>
      </c>
      <c r="D32" s="12">
        <v>0.61800116338588029</v>
      </c>
      <c r="E32" s="12">
        <v>0.18063610040671488</v>
      </c>
      <c r="F32" s="12">
        <v>0.20136273620740489</v>
      </c>
      <c r="G32" s="12">
        <v>3.9531533159802526E-2</v>
      </c>
      <c r="H32" s="12">
        <v>0.11080421756212014</v>
      </c>
      <c r="I32" s="12">
        <v>4.1134541458658531E-2</v>
      </c>
      <c r="J32" s="13">
        <v>0.98610681685636126</v>
      </c>
      <c r="K32" s="65">
        <v>7.8401141969240778E-2</v>
      </c>
      <c r="L32" s="13">
        <v>1.2056987179487175</v>
      </c>
      <c r="M32" s="14">
        <v>9.1027676282051259E-2</v>
      </c>
      <c r="N32" s="14">
        <v>0.58480194789574103</v>
      </c>
      <c r="O32" s="14">
        <v>3.6699999999999997E-2</v>
      </c>
      <c r="P32" s="14">
        <v>0.18005103126434185</v>
      </c>
      <c r="Q32" s="14">
        <v>7.8602773002312068E-2</v>
      </c>
      <c r="R32" s="14">
        <v>0.48579661026030019</v>
      </c>
      <c r="S32" s="13">
        <v>3.1101057311633538</v>
      </c>
      <c r="T32" s="13">
        <v>11.706883046910082</v>
      </c>
      <c r="U32" s="13">
        <v>15.786170273355921</v>
      </c>
      <c r="V32" s="13">
        <v>3.5419177330319771</v>
      </c>
      <c r="W32" s="13">
        <v>19.158688559512207</v>
      </c>
    </row>
    <row r="33" spans="1:23">
      <c r="A33" s="11" t="s">
        <v>705</v>
      </c>
      <c r="B33" s="11">
        <v>103</v>
      </c>
      <c r="C33" s="12">
        <v>0.16372531250000003</v>
      </c>
      <c r="D33" s="12">
        <v>0.75748271408999113</v>
      </c>
      <c r="E33" s="12">
        <v>0.11673109693677081</v>
      </c>
      <c r="F33" s="12">
        <v>0.12578618897323812</v>
      </c>
      <c r="G33" s="12">
        <v>6.8781412857004509E-2</v>
      </c>
      <c r="H33" s="12">
        <v>0.14522218239296991</v>
      </c>
      <c r="I33" s="12">
        <v>6.3139266821961443E-2</v>
      </c>
      <c r="J33" s="13">
        <v>0.9416297085134433</v>
      </c>
      <c r="K33" s="65">
        <v>7.5843708239522994E-2</v>
      </c>
      <c r="L33" s="13">
        <v>1.2843931127012518</v>
      </c>
      <c r="M33" s="14">
        <v>9.5552603980321976E-2</v>
      </c>
      <c r="N33" s="14">
        <v>0.65605504747769894</v>
      </c>
      <c r="O33" s="14">
        <v>4.1700000000000001E-2</v>
      </c>
      <c r="P33" s="14">
        <v>0.26703719865510694</v>
      </c>
      <c r="Q33" s="14">
        <v>7.6717774999566751E-2</v>
      </c>
      <c r="R33" s="14">
        <v>0.50880936504732122</v>
      </c>
      <c r="S33" s="13">
        <v>2.2166169914806217</v>
      </c>
      <c r="T33" s="13">
        <v>9.96725546186833</v>
      </c>
      <c r="U33" s="13">
        <v>17.173861119474658</v>
      </c>
      <c r="V33" s="13">
        <v>3.0171771312093343</v>
      </c>
      <c r="W33" s="13">
        <v>36.905469796965477</v>
      </c>
    </row>
    <row r="34" spans="1:23">
      <c r="A34" s="11" t="s">
        <v>706</v>
      </c>
      <c r="B34" s="11">
        <v>37</v>
      </c>
      <c r="C34" s="12">
        <v>0.17016000000000006</v>
      </c>
      <c r="D34" s="12">
        <v>0.90192541212149802</v>
      </c>
      <c r="E34" s="12">
        <v>4.5572231452360591E-2</v>
      </c>
      <c r="F34" s="12">
        <v>5.2502356426141442E-2</v>
      </c>
      <c r="G34" s="12">
        <v>2.6422148070829543E-2</v>
      </c>
      <c r="H34" s="12">
        <v>0.10242244233805253</v>
      </c>
      <c r="I34" s="12">
        <v>9.3562664540506976E-2</v>
      </c>
      <c r="J34" s="13">
        <v>0.57909430928918826</v>
      </c>
      <c r="K34" s="65">
        <v>5.4997922784128322E-2</v>
      </c>
      <c r="L34" s="13">
        <v>0.84325384615384613</v>
      </c>
      <c r="M34" s="14">
        <v>7.0187096153846149E-2</v>
      </c>
      <c r="N34" s="14">
        <v>0.41590321770257521</v>
      </c>
      <c r="O34" s="14">
        <v>3.1699999999999999E-2</v>
      </c>
      <c r="P34" s="14">
        <v>0.365875261810229</v>
      </c>
      <c r="Q34" s="14">
        <v>5.1466321452488528E-2</v>
      </c>
      <c r="R34" s="14">
        <v>0.29556100463836998</v>
      </c>
      <c r="S34" s="13">
        <v>0.71215988942791686</v>
      </c>
      <c r="T34" s="13">
        <v>9.6485563624107549</v>
      </c>
      <c r="U34" s="13">
        <v>13.282644967959634</v>
      </c>
      <c r="V34" s="13">
        <v>1.8959034163217727</v>
      </c>
      <c r="W34" s="13">
        <v>13.565652357506668</v>
      </c>
    </row>
    <row r="35" spans="1:23">
      <c r="A35" s="11" t="s">
        <v>707</v>
      </c>
      <c r="B35" s="11">
        <v>288</v>
      </c>
      <c r="C35" s="12">
        <v>0.1248756804733728</v>
      </c>
      <c r="D35" s="12">
        <v>0.63941045216326842</v>
      </c>
      <c r="E35" s="12">
        <v>0.29064373025312501</v>
      </c>
      <c r="F35" s="12">
        <v>6.9945817583606615E-2</v>
      </c>
      <c r="G35" s="12">
        <v>0.10391346823771856</v>
      </c>
      <c r="H35" s="12" t="s">
        <v>151</v>
      </c>
      <c r="I35" s="12">
        <v>0.18491124090088509</v>
      </c>
      <c r="J35" s="13">
        <v>6.3207362763439523E-2</v>
      </c>
      <c r="K35" s="65">
        <v>2.5334423358897774E-2</v>
      </c>
      <c r="L35" s="13">
        <v>0.66770376510462748</v>
      </c>
      <c r="M35" s="14">
        <v>6.0092966493516087E-2</v>
      </c>
      <c r="N35" s="14">
        <v>0.38797826350290127</v>
      </c>
      <c r="O35" s="14">
        <v>3.1699999999999999E-2</v>
      </c>
      <c r="P35" s="14">
        <v>0.9233451055619738</v>
      </c>
      <c r="Q35" s="14">
        <v>2.216844391081706E-2</v>
      </c>
      <c r="R35" s="14">
        <v>0.1602372724790907</v>
      </c>
      <c r="S35" s="13">
        <v>31.669767059693779</v>
      </c>
      <c r="T35" s="13" t="s">
        <v>151</v>
      </c>
      <c r="U35" s="13" t="s">
        <v>151</v>
      </c>
      <c r="V35" s="13">
        <v>1.8331970278548362</v>
      </c>
      <c r="W35" s="13">
        <v>7.1433746767376674</v>
      </c>
    </row>
    <row r="36" spans="1:23">
      <c r="A36" s="11" t="s">
        <v>708</v>
      </c>
      <c r="B36" s="11">
        <v>96</v>
      </c>
      <c r="C36" s="12">
        <v>9.1263404255319133E-2</v>
      </c>
      <c r="D36" s="12">
        <v>0.73130033917085657</v>
      </c>
      <c r="E36" s="12">
        <v>0.15011598339926246</v>
      </c>
      <c r="F36" s="12">
        <v>0.11858367742988091</v>
      </c>
      <c r="G36" s="12">
        <v>3.3561180403989976E-2</v>
      </c>
      <c r="H36" s="12">
        <v>0.10760932614930251</v>
      </c>
      <c r="I36" s="12">
        <v>0.137022885476214</v>
      </c>
      <c r="J36" s="13">
        <v>0.82365294067176009</v>
      </c>
      <c r="K36" s="65">
        <v>6.9060044088626205E-2</v>
      </c>
      <c r="L36" s="13">
        <v>0.99381918386491586</v>
      </c>
      <c r="M36" s="14">
        <v>7.8844603072232664E-2</v>
      </c>
      <c r="N36" s="14">
        <v>0.42048167988704066</v>
      </c>
      <c r="O36" s="14">
        <v>3.1699999999999999E-2</v>
      </c>
      <c r="P36" s="14">
        <v>0.20358685300161083</v>
      </c>
      <c r="Q36" s="14">
        <v>6.6665100400686308E-2</v>
      </c>
      <c r="R36" s="14">
        <v>0.34992249157100558</v>
      </c>
      <c r="S36" s="13">
        <v>1.8150876216135436</v>
      </c>
      <c r="T36" s="13">
        <v>11.913201901552462</v>
      </c>
      <c r="U36" s="13">
        <v>15.079551445953937</v>
      </c>
      <c r="V36" s="13">
        <v>3.5259835379155917</v>
      </c>
      <c r="W36" s="13">
        <v>19.85484604074864</v>
      </c>
    </row>
    <row r="37" spans="1:23">
      <c r="A37" s="11" t="s">
        <v>709</v>
      </c>
      <c r="B37" s="11">
        <v>14</v>
      </c>
      <c r="C37" s="12">
        <v>0.10719999999999999</v>
      </c>
      <c r="D37" s="12">
        <v>0.83450027789099268</v>
      </c>
      <c r="E37" s="12">
        <v>0.13283426581199745</v>
      </c>
      <c r="F37" s="12">
        <v>3.2665456297009891E-2</v>
      </c>
      <c r="G37" s="12">
        <v>1.279321204935344E-2</v>
      </c>
      <c r="H37" s="12">
        <v>7.9652791878172577E-2</v>
      </c>
      <c r="I37" s="12">
        <v>0.13473513909346366</v>
      </c>
      <c r="J37" s="13">
        <v>1.257310037504739</v>
      </c>
      <c r="K37" s="65">
        <v>9.3995327156522493E-2</v>
      </c>
      <c r="L37" s="13">
        <v>1.4129631410256411</v>
      </c>
      <c r="M37" s="14">
        <v>0.10294538060897436</v>
      </c>
      <c r="N37" s="14">
        <v>0.35728368936683985</v>
      </c>
      <c r="O37" s="14">
        <v>3.1699999999999999E-2</v>
      </c>
      <c r="P37" s="14">
        <v>0.13318612001984573</v>
      </c>
      <c r="Q37" s="14">
        <v>9.1767684794476265E-2</v>
      </c>
      <c r="R37" s="14">
        <v>0.31606869662994125</v>
      </c>
      <c r="S37" s="13">
        <v>0.51538715324218498</v>
      </c>
      <c r="T37" s="13">
        <v>11.213877700219975</v>
      </c>
      <c r="U37" s="13">
        <v>15.60082072304956</v>
      </c>
      <c r="V37" s="13">
        <v>3.6371611566224837</v>
      </c>
      <c r="W37" s="13">
        <v>25.051717004551094</v>
      </c>
    </row>
    <row r="38" spans="1:23">
      <c r="A38" s="11" t="s">
        <v>710</v>
      </c>
      <c r="B38" s="11">
        <v>27</v>
      </c>
      <c r="C38" s="12">
        <v>6.0558823529411769E-2</v>
      </c>
      <c r="D38" s="12">
        <v>0.76120239519379962</v>
      </c>
      <c r="E38" s="12">
        <v>0.15906639150041135</v>
      </c>
      <c r="F38" s="12">
        <v>7.9731213305788973E-2</v>
      </c>
      <c r="G38" s="12">
        <v>3.8670355398475756E-2</v>
      </c>
      <c r="H38" s="12">
        <v>0.1438823622398343</v>
      </c>
      <c r="I38" s="12">
        <v>0.14483551972364445</v>
      </c>
      <c r="J38" s="13">
        <v>0.92145392383388303</v>
      </c>
      <c r="K38" s="65">
        <v>7.4683600620448279E-2</v>
      </c>
      <c r="L38" s="13">
        <v>1.0898003846153845</v>
      </c>
      <c r="M38" s="14">
        <v>8.4363522115384615E-2</v>
      </c>
      <c r="N38" s="14">
        <v>0.54239744782737631</v>
      </c>
      <c r="O38" s="14">
        <v>3.6699999999999997E-2</v>
      </c>
      <c r="P38" s="14">
        <v>0.18106297657956807</v>
      </c>
      <c r="Q38" s="14">
        <v>7.3075418430718936E-2</v>
      </c>
      <c r="R38" s="14">
        <v>0.45293040530004625</v>
      </c>
      <c r="S38" s="13">
        <v>1.2790348834384699</v>
      </c>
      <c r="T38" s="13">
        <v>10.357064881247009</v>
      </c>
      <c r="U38" s="13">
        <v>15.417163016444237</v>
      </c>
      <c r="V38" s="13">
        <v>2.9501646022220993</v>
      </c>
      <c r="W38" s="13">
        <v>24.752816590675113</v>
      </c>
    </row>
    <row r="39" spans="1:23">
      <c r="A39" s="11" t="s">
        <v>924</v>
      </c>
      <c r="B39" s="11">
        <v>26</v>
      </c>
      <c r="C39" s="12">
        <v>0.28919999999999996</v>
      </c>
      <c r="D39" s="12">
        <v>0.6415961957789883</v>
      </c>
      <c r="E39" s="12">
        <v>0.17388701592333625</v>
      </c>
      <c r="F39" s="12">
        <v>0.18451678829767543</v>
      </c>
      <c r="G39" s="12">
        <v>1.2494934946855158</v>
      </c>
      <c r="H39" s="12">
        <v>0.12066895713814438</v>
      </c>
      <c r="I39" s="12">
        <v>1.9412402360429008E-2</v>
      </c>
      <c r="J39" s="13">
        <v>0.67626115243049012</v>
      </c>
      <c r="K39" s="65">
        <v>6.0585016264753183E-2</v>
      </c>
      <c r="L39" s="13">
        <v>1.3196918016194332</v>
      </c>
      <c r="M39" s="14">
        <v>9.7582278593117411E-2</v>
      </c>
      <c r="N39" s="14">
        <v>0.53184749190972502</v>
      </c>
      <c r="O39" s="14">
        <v>3.6699999999999997E-2</v>
      </c>
      <c r="P39" s="14">
        <v>0.51396965392403438</v>
      </c>
      <c r="Q39" s="14">
        <v>5.8745560414901386E-2</v>
      </c>
      <c r="R39" s="14">
        <v>0.32372911257415371</v>
      </c>
      <c r="S39" s="13">
        <v>9.2306451181154863</v>
      </c>
      <c r="T39" s="13">
        <v>14.319519067544254</v>
      </c>
      <c r="U39" s="13">
        <v>52.025133157987014</v>
      </c>
      <c r="V39" s="13">
        <v>1.3450146440144222</v>
      </c>
      <c r="W39" s="13">
        <v>20.97123482445587</v>
      </c>
    </row>
    <row r="40" spans="1:23">
      <c r="A40" s="11" t="s">
        <v>711</v>
      </c>
      <c r="B40" s="11">
        <v>261</v>
      </c>
      <c r="C40" s="12">
        <v>8.9667214285714281E-2</v>
      </c>
      <c r="D40" s="12">
        <v>0.5043260287800384</v>
      </c>
      <c r="E40" s="12">
        <v>0.32927090168045642</v>
      </c>
      <c r="F40" s="12">
        <v>0.16640306953950512</v>
      </c>
      <c r="G40" s="12">
        <v>5.0176097347828831E-2</v>
      </c>
      <c r="H40" s="12">
        <v>0.26456111108578961</v>
      </c>
      <c r="I40" s="12">
        <v>6.7280057719865338E-2</v>
      </c>
      <c r="J40" s="13">
        <v>0.90415545578260093</v>
      </c>
      <c r="K40" s="65">
        <v>7.3688938707499554E-2</v>
      </c>
      <c r="L40" s="13">
        <v>0.98927318514818441</v>
      </c>
      <c r="M40" s="14">
        <v>7.85832081460206E-2</v>
      </c>
      <c r="N40" s="14">
        <v>0.64482128804416872</v>
      </c>
      <c r="O40" s="14">
        <v>3.6699999999999997E-2</v>
      </c>
      <c r="P40" s="14">
        <v>0.12788575605813232</v>
      </c>
      <c r="Q40" s="14">
        <v>7.1349579507193242E-2</v>
      </c>
      <c r="R40" s="14">
        <v>0.57574809009613026</v>
      </c>
      <c r="S40" s="13">
        <v>3.6959813049536296</v>
      </c>
      <c r="T40" s="13">
        <v>14.487054954480531</v>
      </c>
      <c r="U40" s="13">
        <v>21.055716085428834</v>
      </c>
      <c r="V40" s="13">
        <v>3.7491133986916338</v>
      </c>
      <c r="W40" s="13">
        <v>28.040593746643779</v>
      </c>
    </row>
    <row r="41" spans="1:23">
      <c r="A41" s="11" t="s">
        <v>925</v>
      </c>
      <c r="B41" s="11">
        <v>138</v>
      </c>
      <c r="C41" s="12">
        <v>0.10302279411764703</v>
      </c>
      <c r="D41" s="12">
        <v>0.86954420752702344</v>
      </c>
      <c r="E41" s="12">
        <v>8.5573083767477839E-2</v>
      </c>
      <c r="F41" s="12">
        <v>4.4882708705498743E-2</v>
      </c>
      <c r="G41" s="12">
        <v>7.7118236158572459E-3</v>
      </c>
      <c r="H41" s="12">
        <v>-2.4576283448310674E-2</v>
      </c>
      <c r="I41" s="12">
        <v>0.13270921905607624</v>
      </c>
      <c r="J41" s="13">
        <v>0.90781339687443441</v>
      </c>
      <c r="K41" s="65">
        <v>7.3899270320279986E-2</v>
      </c>
      <c r="L41" s="13">
        <v>1.0537905888359425</v>
      </c>
      <c r="M41" s="14">
        <v>8.22929588580667E-2</v>
      </c>
      <c r="N41" s="14">
        <v>0.46722502405501415</v>
      </c>
      <c r="O41" s="14">
        <v>3.1699999999999999E-2</v>
      </c>
      <c r="P41" s="14">
        <v>0.19270217915586685</v>
      </c>
      <c r="Q41" s="14">
        <v>7.0100121804477736E-2</v>
      </c>
      <c r="R41" s="14">
        <v>0.39004881543762626</v>
      </c>
      <c r="S41" s="13">
        <v>0.6123678568733798</v>
      </c>
      <c r="T41" s="13">
        <v>10.489466717796425</v>
      </c>
      <c r="U41" s="13">
        <v>13.428623752691907</v>
      </c>
      <c r="V41" s="13">
        <v>2.8352773994918024</v>
      </c>
      <c r="W41" s="13">
        <v>22.347314432109147</v>
      </c>
    </row>
    <row r="42" spans="1:23">
      <c r="A42" s="11" t="s">
        <v>712</v>
      </c>
      <c r="B42" s="11">
        <v>127</v>
      </c>
      <c r="C42" s="12">
        <v>0.14919147058823529</v>
      </c>
      <c r="D42" s="12">
        <v>0.59876850725734321</v>
      </c>
      <c r="E42" s="12">
        <v>0.28319662922093053</v>
      </c>
      <c r="F42" s="12">
        <v>0.11803486352172628</v>
      </c>
      <c r="G42" s="12">
        <v>3.3831378492130443E-2</v>
      </c>
      <c r="H42" s="12">
        <v>0.23332726949119814</v>
      </c>
      <c r="I42" s="12">
        <v>6.3478048313771754E-2</v>
      </c>
      <c r="J42" s="13">
        <v>0.83631590420874902</v>
      </c>
      <c r="K42" s="65">
        <v>6.9788164492003077E-2</v>
      </c>
      <c r="L42" s="13">
        <v>0.94982065590659304</v>
      </c>
      <c r="M42" s="14">
        <v>7.6314687714629098E-2</v>
      </c>
      <c r="N42" s="14">
        <v>0.7049074680834323</v>
      </c>
      <c r="O42" s="14">
        <v>4.1700000000000001E-2</v>
      </c>
      <c r="P42" s="14">
        <v>0.15203613913832903</v>
      </c>
      <c r="Q42" s="14">
        <v>6.8516041436190611E-2</v>
      </c>
      <c r="R42" s="14">
        <v>0.61322205962411402</v>
      </c>
      <c r="S42" s="13">
        <v>3.6715035860009779</v>
      </c>
      <c r="T42" s="13">
        <v>17.565523333207132</v>
      </c>
      <c r="U42" s="13">
        <v>29.768352803326142</v>
      </c>
      <c r="V42" s="13">
        <v>4.0999700854772625</v>
      </c>
      <c r="W42" s="13">
        <v>36.523482159144173</v>
      </c>
    </row>
    <row r="43" spans="1:23">
      <c r="A43" s="11" t="s">
        <v>713</v>
      </c>
      <c r="B43" s="11">
        <v>35</v>
      </c>
      <c r="C43" s="12">
        <v>0.13292421052631581</v>
      </c>
      <c r="D43" s="12">
        <v>0.78529393392756741</v>
      </c>
      <c r="E43" s="12">
        <v>0.11329321085218791</v>
      </c>
      <c r="F43" s="12">
        <v>0.10141285522024464</v>
      </c>
      <c r="G43" s="12">
        <v>5.9603179260229551E-3</v>
      </c>
      <c r="H43" s="12">
        <v>0.99894750889174511</v>
      </c>
      <c r="I43" s="12">
        <v>0.18108880295325039</v>
      </c>
      <c r="J43" s="13">
        <v>0.92037789137930404</v>
      </c>
      <c r="K43" s="65">
        <v>7.4621728754309988E-2</v>
      </c>
      <c r="L43" s="13">
        <v>1.2865120192307697</v>
      </c>
      <c r="M43" s="14">
        <v>9.5674441105769267E-2</v>
      </c>
      <c r="N43" s="14">
        <v>0.53782109172098191</v>
      </c>
      <c r="O43" s="14">
        <v>3.6699999999999997E-2</v>
      </c>
      <c r="P43" s="14">
        <v>0.37313150434150072</v>
      </c>
      <c r="Q43" s="14">
        <v>6.8191648694541113E-2</v>
      </c>
      <c r="R43" s="14">
        <v>0.38175289982870808</v>
      </c>
      <c r="S43" s="13">
        <v>1.6010305923572801</v>
      </c>
      <c r="T43" s="13">
        <v>14.435287801277909</v>
      </c>
      <c r="U43" s="13">
        <v>15.587206893935017</v>
      </c>
      <c r="V43" s="13">
        <v>1.6932317125078413</v>
      </c>
      <c r="W43" s="13">
        <v>14.280787540080798</v>
      </c>
    </row>
    <row r="44" spans="1:23">
      <c r="A44" s="11" t="s">
        <v>926</v>
      </c>
      <c r="B44" s="11">
        <v>56</v>
      </c>
      <c r="C44" s="12">
        <v>0.11568529411764705</v>
      </c>
      <c r="D44" s="12">
        <v>0.83165651932253948</v>
      </c>
      <c r="E44" s="12">
        <v>3.441389110608347E-2</v>
      </c>
      <c r="F44" s="12">
        <v>0.13392958957137699</v>
      </c>
      <c r="G44" s="12">
        <v>4.9126086891023178E-2</v>
      </c>
      <c r="H44" s="12">
        <v>0.21732328684138186</v>
      </c>
      <c r="I44" s="12">
        <v>0.10925919110955322</v>
      </c>
      <c r="J44" s="13">
        <v>0.58888594415237006</v>
      </c>
      <c r="K44" s="65">
        <v>5.5560941788761281E-2</v>
      </c>
      <c r="L44" s="13">
        <v>0.97275859247135843</v>
      </c>
      <c r="M44" s="14">
        <v>7.7633619067103116E-2</v>
      </c>
      <c r="N44" s="14">
        <v>0.43111900758086352</v>
      </c>
      <c r="O44" s="14">
        <v>3.1699999999999999E-2</v>
      </c>
      <c r="P44" s="14">
        <v>0.4072478517321319</v>
      </c>
      <c r="Q44" s="14">
        <v>5.3763348619779848E-2</v>
      </c>
      <c r="R44" s="14">
        <v>0.28987438727739367</v>
      </c>
      <c r="S44" s="13">
        <v>2.7040955681860535</v>
      </c>
      <c r="T44" s="13">
        <v>12.237396038168534</v>
      </c>
      <c r="U44" s="13">
        <v>21.007747401962902</v>
      </c>
      <c r="V44" s="13">
        <v>2.7708593361768972</v>
      </c>
      <c r="W44" s="13">
        <v>28.147743824925904</v>
      </c>
    </row>
    <row r="45" spans="1:23">
      <c r="A45" s="11" t="s">
        <v>714</v>
      </c>
      <c r="B45" s="11">
        <v>80</v>
      </c>
      <c r="C45" s="12">
        <v>7.4572142857142878E-2</v>
      </c>
      <c r="D45" s="12">
        <v>0.65513815235932771</v>
      </c>
      <c r="E45" s="12">
        <v>0.17919660783519056</v>
      </c>
      <c r="F45" s="12">
        <v>0.16566523980548176</v>
      </c>
      <c r="G45" s="12">
        <v>7.9439981695020756E-2</v>
      </c>
      <c r="H45" s="12">
        <v>6.2186649301826782E-2</v>
      </c>
      <c r="I45" s="12">
        <v>0.11414772461383904</v>
      </c>
      <c r="J45" s="13">
        <v>0.82845001279130992</v>
      </c>
      <c r="K45" s="65">
        <v>6.9335875735500319E-2</v>
      </c>
      <c r="L45" s="13">
        <v>1.1808337912087912</v>
      </c>
      <c r="M45" s="14">
        <v>8.9597942994505492E-2</v>
      </c>
      <c r="N45" s="14">
        <v>0.49553713578741793</v>
      </c>
      <c r="O45" s="14">
        <v>3.1699999999999999E-2</v>
      </c>
      <c r="P45" s="14">
        <v>0.3286169732782902</v>
      </c>
      <c r="Q45" s="14">
        <v>6.6404832987443388E-2</v>
      </c>
      <c r="R45" s="14">
        <v>0.36060613354467219</v>
      </c>
      <c r="S45" s="13">
        <v>3.4586009947856433</v>
      </c>
      <c r="T45" s="13">
        <v>12.965867808039306</v>
      </c>
      <c r="U45" s="13">
        <v>22.558111357854521</v>
      </c>
      <c r="V45" s="13">
        <v>3.5456854833623237</v>
      </c>
      <c r="W45" s="13">
        <v>25.576268462277582</v>
      </c>
    </row>
    <row r="46" spans="1:23">
      <c r="A46" s="11" t="s">
        <v>188</v>
      </c>
      <c r="B46" s="11">
        <v>135</v>
      </c>
      <c r="C46" s="12">
        <v>0.12124854838709673</v>
      </c>
      <c r="D46" s="12">
        <v>0.50541314381858893</v>
      </c>
      <c r="E46" s="12">
        <v>0.33015777142674191</v>
      </c>
      <c r="F46" s="12">
        <v>0.16442908475466908</v>
      </c>
      <c r="G46" s="12">
        <v>3.9410978874281841E-2</v>
      </c>
      <c r="H46" s="12">
        <v>0.11327804035383585</v>
      </c>
      <c r="I46" s="12">
        <v>0.10460713131819747</v>
      </c>
      <c r="J46" s="13">
        <v>0.91008254050766557</v>
      </c>
      <c r="K46" s="65">
        <v>7.4029746079190772E-2</v>
      </c>
      <c r="L46" s="13">
        <v>1.0278767834987592</v>
      </c>
      <c r="M46" s="14">
        <v>8.0802915051178661E-2</v>
      </c>
      <c r="N46" s="14">
        <v>0.61629411567568126</v>
      </c>
      <c r="O46" s="14">
        <v>3.6699999999999997E-2</v>
      </c>
      <c r="P46" s="14">
        <v>0.14596530250812567</v>
      </c>
      <c r="Q46" s="14">
        <v>7.222264907342392E-2</v>
      </c>
      <c r="R46" s="14">
        <v>0.53901852080631907</v>
      </c>
      <c r="S46" s="13">
        <v>2.6631384985738769</v>
      </c>
      <c r="T46" s="13">
        <v>12.798464755516171</v>
      </c>
      <c r="U46" s="13">
        <v>16.131142483449175</v>
      </c>
      <c r="V46" s="13">
        <v>4.9182331969011841</v>
      </c>
      <c r="W46" s="13">
        <v>23.721316991787599</v>
      </c>
    </row>
    <row r="47" spans="1:23">
      <c r="A47" s="11" t="s">
        <v>715</v>
      </c>
      <c r="B47" s="11">
        <v>67</v>
      </c>
      <c r="C47" s="12">
        <v>6.991166666666665E-2</v>
      </c>
      <c r="D47" s="12">
        <v>0.57635431221058697</v>
      </c>
      <c r="E47" s="12">
        <v>0.20531885140750666</v>
      </c>
      <c r="F47" s="12">
        <v>0.21832683638190631</v>
      </c>
      <c r="G47" s="12">
        <v>3.0836722114959862E-2</v>
      </c>
      <c r="H47" s="12">
        <v>0.15011930308948843</v>
      </c>
      <c r="I47" s="12">
        <v>0.17931710531635131</v>
      </c>
      <c r="J47" s="13">
        <v>1.0445512586642061</v>
      </c>
      <c r="K47" s="65">
        <v>8.1761697373191847E-2</v>
      </c>
      <c r="L47" s="13">
        <v>1.1149769230769233</v>
      </c>
      <c r="M47" s="14">
        <v>8.5811173076923083E-2</v>
      </c>
      <c r="N47" s="14">
        <v>0.42713407338411558</v>
      </c>
      <c r="O47" s="14">
        <v>3.1699999999999999E-2</v>
      </c>
      <c r="P47" s="14">
        <v>0.10702083023570992</v>
      </c>
      <c r="Q47" s="14">
        <v>7.8663126281813781E-2</v>
      </c>
      <c r="R47" s="14">
        <v>0.38738111290880312</v>
      </c>
      <c r="S47" s="13">
        <v>3.9646135352217415</v>
      </c>
      <c r="T47" s="13">
        <v>14.065887392373886</v>
      </c>
      <c r="U47" s="13">
        <v>17.69402314768206</v>
      </c>
      <c r="V47" s="13">
        <v>5.484952506154432</v>
      </c>
      <c r="W47" s="13">
        <v>25.940816210720723</v>
      </c>
    </row>
    <row r="48" spans="1:23">
      <c r="A48" s="11" t="s">
        <v>716</v>
      </c>
      <c r="B48" s="11">
        <v>24</v>
      </c>
      <c r="C48" s="12">
        <v>4.8280555555555542E-2</v>
      </c>
      <c r="D48" s="12">
        <v>0.82063336524843911</v>
      </c>
      <c r="E48" s="12">
        <v>3.9642924819978852E-2</v>
      </c>
      <c r="F48" s="12">
        <v>0.13972370993158198</v>
      </c>
      <c r="G48" s="12">
        <v>1.6980718788023853E-2</v>
      </c>
      <c r="H48" s="12">
        <v>-0.1114439029681048</v>
      </c>
      <c r="I48" s="12">
        <v>0.19210714940764026</v>
      </c>
      <c r="J48" s="13">
        <v>0.80387143324202071</v>
      </c>
      <c r="K48" s="65">
        <v>6.7922607411416189E-2</v>
      </c>
      <c r="L48" s="13">
        <v>1.0293143812709029</v>
      </c>
      <c r="M48" s="14">
        <v>8.0885576923076921E-2</v>
      </c>
      <c r="N48" s="14">
        <v>0.3534520618162032</v>
      </c>
      <c r="O48" s="14">
        <v>3.1699999999999999E-2</v>
      </c>
      <c r="P48" s="14">
        <v>0.28570794545690048</v>
      </c>
      <c r="Q48" s="14">
        <v>6.3210090045878783E-2</v>
      </c>
      <c r="R48" s="14">
        <v>0.27089039977028689</v>
      </c>
      <c r="S48" s="13">
        <v>1.5588870222091904</v>
      </c>
      <c r="T48" s="13">
        <v>8.2298792195288595</v>
      </c>
      <c r="U48" s="13">
        <v>11.118636841373222</v>
      </c>
      <c r="V48" s="13">
        <v>0.88865765751409032</v>
      </c>
      <c r="W48" s="13">
        <v>12.963791565135518</v>
      </c>
    </row>
    <row r="49" spans="1:23">
      <c r="A49" s="11" t="s">
        <v>717</v>
      </c>
      <c r="B49" s="11">
        <v>25</v>
      </c>
      <c r="C49" s="12">
        <v>4.9751304347826084E-2</v>
      </c>
      <c r="D49" s="12">
        <v>0.76078449333632858</v>
      </c>
      <c r="E49" s="12">
        <v>9.8458542303361124E-2</v>
      </c>
      <c r="F49" s="12">
        <v>0.14075696436031029</v>
      </c>
      <c r="G49" s="12">
        <v>1.6225502777399063E-3</v>
      </c>
      <c r="H49" s="12">
        <v>0.13428516603504628</v>
      </c>
      <c r="I49" s="12">
        <v>0.24302918072078902</v>
      </c>
      <c r="J49" s="13">
        <v>0.75380071860751052</v>
      </c>
      <c r="K49" s="65">
        <v>6.5043541319931855E-2</v>
      </c>
      <c r="L49" s="13">
        <v>1.0417664262820514</v>
      </c>
      <c r="M49" s="14">
        <v>8.1601569511217956E-2</v>
      </c>
      <c r="N49" s="14">
        <v>0.34479145059029143</v>
      </c>
      <c r="O49" s="14">
        <v>3.1699999999999999E-2</v>
      </c>
      <c r="P49" s="14">
        <v>0.41056836099034183</v>
      </c>
      <c r="Q49" s="14">
        <v>5.5907557088794045E-2</v>
      </c>
      <c r="R49" s="14">
        <v>0.23535081930577287</v>
      </c>
      <c r="S49" s="13">
        <v>1.5060275108230505</v>
      </c>
      <c r="T49" s="13">
        <v>9.7940330203072214</v>
      </c>
      <c r="U49" s="13">
        <v>10.665949149924282</v>
      </c>
      <c r="V49" s="13">
        <v>1.029424931498188</v>
      </c>
      <c r="W49" s="13">
        <v>11.962539510221397</v>
      </c>
    </row>
    <row r="50" spans="1:23">
      <c r="A50" s="11" t="s">
        <v>718</v>
      </c>
      <c r="B50" s="11">
        <v>52</v>
      </c>
      <c r="C50" s="12">
        <v>9.5025365853658561E-2</v>
      </c>
      <c r="D50" s="12">
        <v>0.7657280423410755</v>
      </c>
      <c r="E50" s="12">
        <v>8.8274385082541346E-2</v>
      </c>
      <c r="F50" s="12">
        <v>0.14599757257638318</v>
      </c>
      <c r="G50" s="12">
        <v>6.9353664872224335E-3</v>
      </c>
      <c r="H50" s="12">
        <v>-0.22247227161168404</v>
      </c>
      <c r="I50" s="12">
        <v>0.22184993622078772</v>
      </c>
      <c r="J50" s="13">
        <v>0.69292392753575749</v>
      </c>
      <c r="K50" s="65">
        <v>6.1543125833306053E-2</v>
      </c>
      <c r="L50" s="13">
        <v>0.82911479591836745</v>
      </c>
      <c r="M50" s="14">
        <v>6.9374100765306132E-2</v>
      </c>
      <c r="N50" s="14">
        <v>0.3673377215507469</v>
      </c>
      <c r="O50" s="14">
        <v>3.1699999999999999E-2</v>
      </c>
      <c r="P50" s="14">
        <v>0.23499333844892009</v>
      </c>
      <c r="Q50" s="14">
        <v>5.754122252187352E-2</v>
      </c>
      <c r="R50" s="14">
        <v>0.29626414572210197</v>
      </c>
      <c r="S50" s="13">
        <v>1.3785796173223068</v>
      </c>
      <c r="T50" s="13">
        <v>8.5947455379284197</v>
      </c>
      <c r="U50" s="13">
        <v>9.3671493098556873</v>
      </c>
      <c r="V50" s="13">
        <v>1.2958944622089217</v>
      </c>
      <c r="W50" s="13">
        <v>12.072776586608938</v>
      </c>
    </row>
    <row r="51" spans="1:23">
      <c r="A51" s="11" t="s">
        <v>927</v>
      </c>
      <c r="B51" s="11">
        <v>148</v>
      </c>
      <c r="C51" s="12">
        <v>0.15727437500000002</v>
      </c>
      <c r="D51" s="12">
        <v>0.50288257245287471</v>
      </c>
      <c r="E51" s="12">
        <v>0.30985565620690853</v>
      </c>
      <c r="F51" s="12">
        <v>0.18726177134021685</v>
      </c>
      <c r="G51" s="12">
        <v>1.9165058269996472E-2</v>
      </c>
      <c r="H51" s="12" t="s">
        <v>151</v>
      </c>
      <c r="I51" s="12">
        <v>6.8371545637474676E-2</v>
      </c>
      <c r="J51" s="13">
        <v>0.72867523802687462</v>
      </c>
      <c r="K51" s="65">
        <v>6.359882618654529E-2</v>
      </c>
      <c r="L51" s="13">
        <v>1.0982291799109984</v>
      </c>
      <c r="M51" s="14">
        <v>8.4848177844882411E-2</v>
      </c>
      <c r="N51" s="14">
        <v>0.41631862902777311</v>
      </c>
      <c r="O51" s="14">
        <v>3.1699999999999999E-2</v>
      </c>
      <c r="P51" s="14">
        <v>0.41769949547081836</v>
      </c>
      <c r="Q51" s="14">
        <v>5.7351781171311719E-2</v>
      </c>
      <c r="R51" s="14">
        <v>0.28137119249920711</v>
      </c>
      <c r="S51" s="13">
        <v>4.9409957382118508</v>
      </c>
      <c r="T51" s="13">
        <v>20.786540170264274</v>
      </c>
      <c r="U51" s="13">
        <v>24.686219605282773</v>
      </c>
      <c r="V51" s="13">
        <v>1.1936001663703428</v>
      </c>
      <c r="W51" s="13">
        <v>15.954647887698638</v>
      </c>
    </row>
    <row r="52" spans="1:23">
      <c r="A52" s="11" t="s">
        <v>719</v>
      </c>
      <c r="B52" s="11">
        <v>137</v>
      </c>
      <c r="C52" s="12">
        <v>6.9563132530120503E-2</v>
      </c>
      <c r="D52" s="12">
        <v>0.68116697780071045</v>
      </c>
      <c r="E52" s="12">
        <v>0.18965439194569855</v>
      </c>
      <c r="F52" s="12">
        <v>0.12917863025359097</v>
      </c>
      <c r="G52" s="12">
        <v>3.0290178655525857E-2</v>
      </c>
      <c r="H52" s="12">
        <v>0.22946290597687086</v>
      </c>
      <c r="I52" s="12">
        <v>0.15641949032630537</v>
      </c>
      <c r="J52" s="13">
        <v>1.1123629253138949</v>
      </c>
      <c r="K52" s="65">
        <v>8.5660868205548954E-2</v>
      </c>
      <c r="L52" s="13">
        <v>1.2266199141767324</v>
      </c>
      <c r="M52" s="14">
        <v>9.2230645065162112E-2</v>
      </c>
      <c r="N52" s="14">
        <v>0.46217685873296327</v>
      </c>
      <c r="O52" s="14">
        <v>3.1699999999999999E-2</v>
      </c>
      <c r="P52" s="14">
        <v>0.15783842298048559</v>
      </c>
      <c r="Q52" s="14">
        <v>8.067519230269285E-2</v>
      </c>
      <c r="R52" s="14">
        <v>0.40036615615809917</v>
      </c>
      <c r="S52" s="13">
        <v>1.7970980846408875</v>
      </c>
      <c r="T52" s="13">
        <v>10.457266774641985</v>
      </c>
      <c r="U52" s="13">
        <v>13.564913034865738</v>
      </c>
      <c r="V52" s="13">
        <v>3.1476865427805532</v>
      </c>
      <c r="W52" s="13">
        <v>18.061302893451057</v>
      </c>
    </row>
    <row r="53" spans="1:23">
      <c r="A53" s="11" t="s">
        <v>720</v>
      </c>
      <c r="B53" s="11">
        <v>124</v>
      </c>
      <c r="C53" s="12">
        <v>3.7605555555555566E-2</v>
      </c>
      <c r="D53" s="12">
        <v>0.79556389001202232</v>
      </c>
      <c r="E53" s="12">
        <v>4.4241424371647006E-2</v>
      </c>
      <c r="F53" s="12">
        <v>0.16019468561633068</v>
      </c>
      <c r="G53" s="12">
        <v>0.19889633201892662</v>
      </c>
      <c r="H53" s="12">
        <v>0.12387891501650421</v>
      </c>
      <c r="I53" s="12">
        <v>1.7954985307641329E-2</v>
      </c>
      <c r="J53" s="13">
        <v>0.90515750563570641</v>
      </c>
      <c r="K53" s="65">
        <v>7.3746556574053115E-2</v>
      </c>
      <c r="L53" s="13">
        <v>1.2809217162554429</v>
      </c>
      <c r="M53" s="14">
        <v>9.5352998684687967E-2</v>
      </c>
      <c r="N53" s="14">
        <v>0.74487708592505797</v>
      </c>
      <c r="O53" s="14">
        <v>4.1700000000000001E-2</v>
      </c>
      <c r="P53" s="14">
        <v>0.32902222789393343</v>
      </c>
      <c r="Q53" s="14">
        <v>7.2211878762990844E-2</v>
      </c>
      <c r="R53" s="14">
        <v>0.55130398307038619</v>
      </c>
      <c r="S53" s="13">
        <v>1.830860054597433</v>
      </c>
      <c r="T53" s="13">
        <v>6.4715058777739696</v>
      </c>
      <c r="U53" s="13">
        <v>11.119699956174987</v>
      </c>
      <c r="V53" s="13">
        <v>1.4170674840284878</v>
      </c>
      <c r="W53" s="13">
        <v>13.815492536612545</v>
      </c>
    </row>
    <row r="54" spans="1:23">
      <c r="A54" s="11" t="s">
        <v>721</v>
      </c>
      <c r="B54" s="11">
        <v>25</v>
      </c>
      <c r="C54" s="12">
        <v>1.7182352941176472E-2</v>
      </c>
      <c r="D54" s="12">
        <v>0.6622536049786234</v>
      </c>
      <c r="E54" s="12">
        <v>0.24711167323592764</v>
      </c>
      <c r="F54" s="12">
        <v>9.0634721785448916E-2</v>
      </c>
      <c r="G54" s="12">
        <v>3.0266106145738877E-2</v>
      </c>
      <c r="H54" s="12">
        <v>0.10420858496724722</v>
      </c>
      <c r="I54" s="12">
        <v>0.18650170629876561</v>
      </c>
      <c r="J54" s="13">
        <v>0.99913957031235989</v>
      </c>
      <c r="K54" s="65">
        <v>7.9150525292960697E-2</v>
      </c>
      <c r="L54" s="13">
        <v>1.3425819230769234</v>
      </c>
      <c r="M54" s="14">
        <v>9.88984605769231E-2</v>
      </c>
      <c r="N54" s="14">
        <v>0.49874661063411363</v>
      </c>
      <c r="O54" s="14">
        <v>3.1699999999999999E-2</v>
      </c>
      <c r="P54" s="14">
        <v>0.31725999095432039</v>
      </c>
      <c r="Q54" s="14">
        <v>7.3556220896843438E-2</v>
      </c>
      <c r="R54" s="14">
        <v>0.36722585649192924</v>
      </c>
      <c r="S54" s="13">
        <v>1.2135918678741773</v>
      </c>
      <c r="T54" s="13">
        <v>8.9059821201562261</v>
      </c>
      <c r="U54" s="13">
        <v>12.76918687679834</v>
      </c>
      <c r="V54" s="13">
        <v>4.2514761231217157</v>
      </c>
      <c r="W54" s="13">
        <v>17.753175894674815</v>
      </c>
    </row>
    <row r="55" spans="1:23">
      <c r="A55" s="11" t="s">
        <v>722</v>
      </c>
      <c r="B55" s="11">
        <v>8</v>
      </c>
      <c r="C55" s="12">
        <v>4.7225000000000003E-2</v>
      </c>
      <c r="D55" s="12">
        <v>0.84022271290128858</v>
      </c>
      <c r="E55" s="12">
        <v>3.9631766792825138E-2</v>
      </c>
      <c r="F55" s="12">
        <v>0.12014552030588629</v>
      </c>
      <c r="G55" s="12">
        <v>0.13253110798120041</v>
      </c>
      <c r="H55" s="12">
        <v>2.0746187899200994E-2</v>
      </c>
      <c r="I55" s="12">
        <v>0.14556941820957092</v>
      </c>
      <c r="J55" s="13">
        <v>0.76428600647835043</v>
      </c>
      <c r="K55" s="65">
        <v>6.5646445372505149E-2</v>
      </c>
      <c r="L55" s="13">
        <v>0.80780219780219775</v>
      </c>
      <c r="M55" s="14">
        <v>6.814862637362637E-2</v>
      </c>
      <c r="N55" s="14">
        <v>0.33558003057830393</v>
      </c>
      <c r="O55" s="14">
        <v>3.1699999999999999E-2</v>
      </c>
      <c r="P55" s="14">
        <v>8.350832152950606E-2</v>
      </c>
      <c r="Q55" s="14">
        <v>6.4045977246114605E-2</v>
      </c>
      <c r="R55" s="14">
        <v>0.30906474965497777</v>
      </c>
      <c r="S55" s="13">
        <v>1.1387754810923505</v>
      </c>
      <c r="T55" s="13">
        <v>5.9009415824484641</v>
      </c>
      <c r="U55" s="13">
        <v>9.301760763378935</v>
      </c>
      <c r="V55" s="13">
        <v>1.6492790447184582</v>
      </c>
      <c r="W55" s="13">
        <v>10.599291457441238</v>
      </c>
    </row>
    <row r="56" spans="1:23">
      <c r="A56" s="11" t="s">
        <v>723</v>
      </c>
      <c r="B56" s="11">
        <v>392</v>
      </c>
      <c r="C56" s="12">
        <v>0.26592952380952389</v>
      </c>
      <c r="D56" s="12">
        <v>0.68929536883047093</v>
      </c>
      <c r="E56" s="12">
        <v>7.4231439374434924E-2</v>
      </c>
      <c r="F56" s="12">
        <v>0.23647319179509416</v>
      </c>
      <c r="G56" s="12">
        <v>0.6206189900247534</v>
      </c>
      <c r="H56" s="12">
        <v>-2.7963539689737367E-2</v>
      </c>
      <c r="I56" s="12">
        <v>7.0419918977438364E-2</v>
      </c>
      <c r="J56" s="13">
        <v>0.91418748660737614</v>
      </c>
      <c r="K56" s="65">
        <v>7.4265780479924132E-2</v>
      </c>
      <c r="L56" s="13">
        <v>1.2667452628017148</v>
      </c>
      <c r="M56" s="14">
        <v>9.4537852611098608E-2</v>
      </c>
      <c r="N56" s="14">
        <v>0.71928925604064931</v>
      </c>
      <c r="O56" s="14">
        <v>4.1700000000000001E-2</v>
      </c>
      <c r="P56" s="14">
        <v>0.31294778936228418</v>
      </c>
      <c r="Q56" s="14">
        <v>7.2782394315242208E-2</v>
      </c>
      <c r="R56" s="14">
        <v>0.53832210610713971</v>
      </c>
      <c r="S56" s="13">
        <v>2.6807077925992377</v>
      </c>
      <c r="T56" s="13">
        <v>5.0884053748924094</v>
      </c>
      <c r="U56" s="13">
        <v>10.870084518489936</v>
      </c>
      <c r="V56" s="13">
        <v>1.3463619187972764</v>
      </c>
      <c r="W56" s="13">
        <v>11.553953521676616</v>
      </c>
    </row>
    <row r="57" spans="1:23">
      <c r="A57" s="11" t="s">
        <v>724</v>
      </c>
      <c r="B57" s="11">
        <v>85</v>
      </c>
      <c r="C57" s="12">
        <v>0.22799428571428568</v>
      </c>
      <c r="D57" s="12">
        <v>0.89885772209961712</v>
      </c>
      <c r="E57" s="12">
        <v>2.6400169941744142E-2</v>
      </c>
      <c r="F57" s="12">
        <v>7.4742107958638795E-2</v>
      </c>
      <c r="G57" s="12">
        <v>0.1296336629325115</v>
      </c>
      <c r="H57" s="12">
        <v>3.2272975581072255E-2</v>
      </c>
      <c r="I57" s="12">
        <v>4.677958090918901E-2</v>
      </c>
      <c r="J57" s="13">
        <v>0.66899854629743982</v>
      </c>
      <c r="K57" s="65">
        <v>6.0167416412102798E-2</v>
      </c>
      <c r="L57" s="13">
        <v>0.96422996794871785</v>
      </c>
      <c r="M57" s="14">
        <v>7.7143223157051286E-2</v>
      </c>
      <c r="N57" s="14">
        <v>0.43153234976818888</v>
      </c>
      <c r="O57" s="14">
        <v>3.1699999999999999E-2</v>
      </c>
      <c r="P57" s="14">
        <v>0.31627056589381991</v>
      </c>
      <c r="Q57" s="14">
        <v>5.8760558477597903E-2</v>
      </c>
      <c r="R57" s="14">
        <v>0.3235825848840817</v>
      </c>
      <c r="S57" s="13">
        <v>1.9339396239351923</v>
      </c>
      <c r="T57" s="13">
        <v>16.025643804222444</v>
      </c>
      <c r="U57" s="13">
        <v>25.029938166341779</v>
      </c>
      <c r="V57" s="13">
        <v>2.2260949423896474</v>
      </c>
      <c r="W57" s="13">
        <v>33.456103509783389</v>
      </c>
    </row>
    <row r="58" spans="1:23">
      <c r="A58" s="11" t="s">
        <v>725</v>
      </c>
      <c r="B58" s="11">
        <v>161</v>
      </c>
      <c r="C58" s="12">
        <v>0.18313666666666673</v>
      </c>
      <c r="D58" s="12">
        <v>0.91100030603418813</v>
      </c>
      <c r="E58" s="12">
        <v>2.9404770693931194E-2</v>
      </c>
      <c r="F58" s="12">
        <v>5.9594923271880686E-2</v>
      </c>
      <c r="G58" s="12">
        <v>3.8072835215479127E-2</v>
      </c>
      <c r="H58" s="12">
        <v>8.9235541966231513E-2</v>
      </c>
      <c r="I58" s="12">
        <v>0.10990257585466964</v>
      </c>
      <c r="J58" s="13">
        <v>1.3187768220793494</v>
      </c>
      <c r="K58" s="65">
        <v>9.7529667269562595E-2</v>
      </c>
      <c r="L58" s="13">
        <v>1.5432765915119369</v>
      </c>
      <c r="M58" s="14">
        <v>0.11043840401193637</v>
      </c>
      <c r="N58" s="14">
        <v>0.65231940917672304</v>
      </c>
      <c r="O58" s="14">
        <v>4.1700000000000001E-2</v>
      </c>
      <c r="P58" s="14">
        <v>0.19195178192962611</v>
      </c>
      <c r="Q58" s="14">
        <v>9.4042189152260466E-2</v>
      </c>
      <c r="R58" s="14">
        <v>0.54156776012117436</v>
      </c>
      <c r="S58" s="13">
        <v>0.63575509019041465</v>
      </c>
      <c r="T58" s="13">
        <v>6.9245197629192683</v>
      </c>
      <c r="U58" s="13">
        <v>10.388582840720812</v>
      </c>
      <c r="V58" s="13">
        <v>1.7383204140397306</v>
      </c>
      <c r="W58" s="13">
        <v>12.275546933517383</v>
      </c>
    </row>
    <row r="59" spans="1:23">
      <c r="A59" s="11" t="s">
        <v>726</v>
      </c>
      <c r="B59" s="11">
        <v>26</v>
      </c>
      <c r="C59" s="12">
        <v>6.2357499999999996E-2</v>
      </c>
      <c r="D59" s="12">
        <v>0.80182351002167329</v>
      </c>
      <c r="E59" s="12">
        <v>0.10126024261259317</v>
      </c>
      <c r="F59" s="12">
        <v>9.6916247365733538E-2</v>
      </c>
      <c r="G59" s="12">
        <v>4.2559628173613431E-2</v>
      </c>
      <c r="H59" s="12">
        <v>0.11621365855969282</v>
      </c>
      <c r="I59" s="12">
        <v>0.1818230768327245</v>
      </c>
      <c r="J59" s="13">
        <v>0.69510331969855443</v>
      </c>
      <c r="K59" s="65">
        <v>6.1668440882666889E-2</v>
      </c>
      <c r="L59" s="13">
        <v>0.9472360139860142</v>
      </c>
      <c r="M59" s="14">
        <v>7.6166070804195823E-2</v>
      </c>
      <c r="N59" s="14">
        <v>0.31059967972231967</v>
      </c>
      <c r="O59" s="14">
        <v>3.1699999999999999E-2</v>
      </c>
      <c r="P59" s="14">
        <v>0.31316528860755616</v>
      </c>
      <c r="Q59" s="14">
        <v>5.8269905048011994E-2</v>
      </c>
      <c r="R59" s="14">
        <v>0.23202067494358791</v>
      </c>
      <c r="S59" s="13">
        <v>1.3623140552442323</v>
      </c>
      <c r="T59" s="13">
        <v>9.0949446498366591</v>
      </c>
      <c r="U59" s="13">
        <v>13.776897966176785</v>
      </c>
      <c r="V59" s="13">
        <v>3.5797212476290188</v>
      </c>
      <c r="W59" s="13">
        <v>19.018918942762369</v>
      </c>
    </row>
    <row r="60" spans="1:23">
      <c r="A60" s="11" t="s">
        <v>727</v>
      </c>
      <c r="B60" s="11">
        <v>22</v>
      </c>
      <c r="C60" s="12">
        <v>8.7363076923076904E-2</v>
      </c>
      <c r="D60" s="12">
        <v>0.80508645478993124</v>
      </c>
      <c r="E60" s="12">
        <v>0.11674890115861866</v>
      </c>
      <c r="F60" s="12">
        <v>7.8164644051450086E-2</v>
      </c>
      <c r="G60" s="12">
        <v>4.8657571705124157E-2</v>
      </c>
      <c r="H60" s="12">
        <v>0.12816566790406572</v>
      </c>
      <c r="I60" s="12">
        <v>0.11544864978421247</v>
      </c>
      <c r="J60" s="13">
        <v>0.59499696779641253</v>
      </c>
      <c r="K60" s="65">
        <v>5.5912325648293723E-2</v>
      </c>
      <c r="L60" s="13">
        <v>0.83545367132867132</v>
      </c>
      <c r="M60" s="14">
        <v>6.9738586101398603E-2</v>
      </c>
      <c r="N60" s="14">
        <v>0.44941917119567781</v>
      </c>
      <c r="O60" s="14">
        <v>3.1699999999999999E-2</v>
      </c>
      <c r="P60" s="14">
        <v>0.32689434926851957</v>
      </c>
      <c r="Q60" s="14">
        <v>5.3158966901962521E-2</v>
      </c>
      <c r="R60" s="14">
        <v>0.33214821927163768</v>
      </c>
      <c r="S60" s="13">
        <v>1.1866964399743172</v>
      </c>
      <c r="T60" s="13">
        <v>9.0543320011398425</v>
      </c>
      <c r="U60" s="13">
        <v>14.928549532404116</v>
      </c>
      <c r="V60" s="13">
        <v>3.1091196409651203</v>
      </c>
      <c r="W60" s="13">
        <v>22.873716811948938</v>
      </c>
    </row>
    <row r="61" spans="1:23">
      <c r="A61" s="11" t="s">
        <v>728</v>
      </c>
      <c r="B61" s="11">
        <v>82</v>
      </c>
      <c r="C61" s="12">
        <v>5.7362295081967211E-2</v>
      </c>
      <c r="D61" s="12">
        <v>0.793898418047709</v>
      </c>
      <c r="E61" s="12">
        <v>3.2676237992664059E-2</v>
      </c>
      <c r="F61" s="12">
        <v>0.17342534395962694</v>
      </c>
      <c r="G61" s="12">
        <v>0.21533459411867018</v>
      </c>
      <c r="H61" s="12">
        <v>0.11557330162448465</v>
      </c>
      <c r="I61" s="12">
        <v>0.20774358959629519</v>
      </c>
      <c r="J61" s="13">
        <v>0.52852581356072703</v>
      </c>
      <c r="K61" s="65">
        <v>5.2090234279741805E-2</v>
      </c>
      <c r="L61" s="13">
        <v>0.8293844854469854</v>
      </c>
      <c r="M61" s="14">
        <v>6.9389607913201659E-2</v>
      </c>
      <c r="N61" s="14">
        <v>0.2970155050070582</v>
      </c>
      <c r="O61" s="14">
        <v>3.1699999999999999E-2</v>
      </c>
      <c r="P61" s="14">
        <v>0.4042303670086585</v>
      </c>
      <c r="Q61" s="14">
        <v>4.9028682820365932E-2</v>
      </c>
      <c r="R61" s="14">
        <v>0.19959831259868505</v>
      </c>
      <c r="S61" s="13">
        <v>2.9676352891382942</v>
      </c>
      <c r="T61" s="13">
        <v>9.8948809118749939</v>
      </c>
      <c r="U61" s="13">
        <v>18.142771101947542</v>
      </c>
      <c r="V61" s="13">
        <v>1.8451564990713714</v>
      </c>
      <c r="W61" s="13">
        <v>20.348090482556145</v>
      </c>
    </row>
    <row r="62" spans="1:23">
      <c r="A62" s="11" t="s">
        <v>729</v>
      </c>
      <c r="B62" s="11">
        <v>147</v>
      </c>
      <c r="C62" s="12">
        <v>0.23220769230769231</v>
      </c>
      <c r="D62" s="12">
        <v>0.84995166559777213</v>
      </c>
      <c r="E62" s="12">
        <v>7.7683582298015072E-2</v>
      </c>
      <c r="F62" s="12">
        <v>7.2364752104212768E-2</v>
      </c>
      <c r="G62" s="12">
        <v>0.16651231120098736</v>
      </c>
      <c r="H62" s="12">
        <v>0.3051856252914909</v>
      </c>
      <c r="I62" s="12">
        <v>1.327171259928293E-2</v>
      </c>
      <c r="J62" s="13">
        <v>1.0462116272315036</v>
      </c>
      <c r="K62" s="65">
        <v>8.1857168565811461E-2</v>
      </c>
      <c r="L62" s="13">
        <v>1.2931659047919288</v>
      </c>
      <c r="M62" s="14">
        <v>9.6057039525535903E-2</v>
      </c>
      <c r="N62" s="14">
        <v>0.9369301253320611</v>
      </c>
      <c r="O62" s="14">
        <v>5.1699999999999996E-2</v>
      </c>
      <c r="P62" s="14">
        <v>0.28697662344293012</v>
      </c>
      <c r="Q62" s="14">
        <v>7.7392929523773218E-2</v>
      </c>
      <c r="R62" s="14">
        <v>0.72585804672904219</v>
      </c>
      <c r="S62" s="13">
        <v>2.5715599743528506</v>
      </c>
      <c r="T62" s="13">
        <v>6.1131254458613773</v>
      </c>
      <c r="U62" s="13">
        <v>30.134061902848519</v>
      </c>
      <c r="V62" s="13">
        <v>0.97358831349606478</v>
      </c>
      <c r="W62" s="13">
        <v>33.547940768386596</v>
      </c>
    </row>
    <row r="63" spans="1:23">
      <c r="A63" s="11" t="s">
        <v>730</v>
      </c>
      <c r="B63" s="11">
        <v>43</v>
      </c>
      <c r="C63" s="12">
        <v>1.1855555555555571E-3</v>
      </c>
      <c r="D63" s="12">
        <v>0.69852946818138273</v>
      </c>
      <c r="E63" s="12">
        <v>0.20802390574162244</v>
      </c>
      <c r="F63" s="12">
        <v>9.3446626076994888E-2</v>
      </c>
      <c r="G63" s="12">
        <v>3.878925018676798E-2</v>
      </c>
      <c r="H63" s="12">
        <v>0.12261257561473757</v>
      </c>
      <c r="I63" s="12">
        <v>0.1493197402924443</v>
      </c>
      <c r="J63" s="13">
        <v>0.8829647997110236</v>
      </c>
      <c r="K63" s="65">
        <v>7.2470475983383853E-2</v>
      </c>
      <c r="L63" s="13">
        <v>1.1471314102564103</v>
      </c>
      <c r="M63" s="14">
        <v>8.7660056089743588E-2</v>
      </c>
      <c r="N63" s="14">
        <v>0.50422375328136815</v>
      </c>
      <c r="O63" s="14">
        <v>3.6699999999999997E-2</v>
      </c>
      <c r="P63" s="14">
        <v>0.28975000459562877</v>
      </c>
      <c r="Q63" s="14">
        <v>6.8640849536083057E-2</v>
      </c>
      <c r="R63" s="14">
        <v>0.37870723999145167</v>
      </c>
      <c r="S63" s="13">
        <v>1.6145871643259389</v>
      </c>
      <c r="T63" s="13">
        <v>9.5683589285591406</v>
      </c>
      <c r="U63" s="13">
        <v>17.171862445877714</v>
      </c>
      <c r="V63" s="13">
        <v>1.7417412368258214</v>
      </c>
      <c r="W63" s="13">
        <v>7.7331695212008063</v>
      </c>
    </row>
    <row r="64" spans="1:23">
      <c r="A64" s="11" t="s">
        <v>731</v>
      </c>
      <c r="B64" s="11">
        <v>213</v>
      </c>
      <c r="C64" s="12">
        <v>0.19178549999999997</v>
      </c>
      <c r="D64" s="12">
        <v>0.6688668201686534</v>
      </c>
      <c r="E64" s="12">
        <v>8.7364782387068185E-2</v>
      </c>
      <c r="F64" s="12">
        <v>0.24376839744427839</v>
      </c>
      <c r="G64" s="12">
        <v>4.7043794749998306E-2</v>
      </c>
      <c r="H64" s="12">
        <v>0.4124682434733361</v>
      </c>
      <c r="I64" s="12">
        <v>1.2426256407802854E-2</v>
      </c>
      <c r="J64" s="13">
        <v>0.42659422790766416</v>
      </c>
      <c r="K64" s="65">
        <v>4.6229168104690688E-2</v>
      </c>
      <c r="L64" s="13">
        <v>0.78600437499999953</v>
      </c>
      <c r="M64" s="14">
        <v>6.689525156249998E-2</v>
      </c>
      <c r="N64" s="14">
        <v>0.31546588060875552</v>
      </c>
      <c r="O64" s="14">
        <v>3.1699999999999999E-2</v>
      </c>
      <c r="P64" s="14">
        <v>0.45650242940947505</v>
      </c>
      <c r="Q64" s="14">
        <v>4.5040082915628971E-2</v>
      </c>
      <c r="R64" s="14">
        <v>0.2035399883563391</v>
      </c>
      <c r="S64" s="13">
        <v>12.068071855183954</v>
      </c>
      <c r="T64" s="13">
        <v>22.671478937378112</v>
      </c>
      <c r="U64" s="13">
        <v>51.898266551540409</v>
      </c>
      <c r="V64" s="13">
        <v>2.1072248007076468</v>
      </c>
      <c r="W64" s="13">
        <v>28.780174409216716</v>
      </c>
    </row>
    <row r="65" spans="1:23">
      <c r="A65" s="11" t="s">
        <v>733</v>
      </c>
      <c r="B65" s="11">
        <v>18</v>
      </c>
      <c r="C65" s="12">
        <v>0.28521999999999997</v>
      </c>
      <c r="D65" s="12">
        <v>0.72200102748522998</v>
      </c>
      <c r="E65" s="12">
        <v>0.11792508423867878</v>
      </c>
      <c r="F65" s="12">
        <v>0.16007388827609129</v>
      </c>
      <c r="G65" s="12">
        <v>9.7295296233057826E-2</v>
      </c>
      <c r="H65" s="12">
        <v>0.26488720327586462</v>
      </c>
      <c r="I65" s="12">
        <v>7.2054963595649557E-2</v>
      </c>
      <c r="J65" s="13">
        <v>0.81886769624670608</v>
      </c>
      <c r="K65" s="65">
        <v>6.8784892534185599E-2</v>
      </c>
      <c r="L65" s="13">
        <v>1.021596153846154</v>
      </c>
      <c r="M65" s="14">
        <v>8.0441778846153861E-2</v>
      </c>
      <c r="N65" s="14">
        <v>0.43652406887633938</v>
      </c>
      <c r="O65" s="14">
        <v>3.1699999999999999E-2</v>
      </c>
      <c r="P65" s="14">
        <v>0.2909419923969902</v>
      </c>
      <c r="Q65" s="14">
        <v>6.2571604132086539E-2</v>
      </c>
      <c r="R65" s="14">
        <v>0.33083621922391204</v>
      </c>
      <c r="S65" s="13">
        <v>6.7230323282067932</v>
      </c>
      <c r="T65" s="13">
        <v>27.758249082999313</v>
      </c>
      <c r="U65" s="13">
        <v>55.294209018023579</v>
      </c>
      <c r="V65" s="13">
        <v>1.8471524361328131</v>
      </c>
      <c r="W65" s="13">
        <v>25.359105453533665</v>
      </c>
    </row>
    <row r="66" spans="1:23">
      <c r="A66" s="11" t="s">
        <v>732</v>
      </c>
      <c r="B66" s="11">
        <v>11</v>
      </c>
      <c r="C66" s="12">
        <v>0.20699999999999999</v>
      </c>
      <c r="D66" s="12">
        <v>0.49735781249784372</v>
      </c>
      <c r="E66" s="12">
        <v>6.6494247083519045E-2</v>
      </c>
      <c r="F66" s="12">
        <v>0.4361479404186373</v>
      </c>
      <c r="G66" s="12">
        <v>0.31215558061190546</v>
      </c>
      <c r="H66" s="12">
        <v>7.7907613833497327E-2</v>
      </c>
      <c r="I66" s="12">
        <v>9.3907067898082355E-2</v>
      </c>
      <c r="J66" s="13">
        <v>1.4749954561629794</v>
      </c>
      <c r="K66" s="65">
        <v>0.10651223872937132</v>
      </c>
      <c r="L66" s="13">
        <v>1.8190336538461538</v>
      </c>
      <c r="M66" s="14">
        <v>0.12629443509615385</v>
      </c>
      <c r="N66" s="14">
        <v>0.45967846426118353</v>
      </c>
      <c r="O66" s="14">
        <v>3.1699999999999999E-2</v>
      </c>
      <c r="P66" s="14">
        <v>0.21265895638492796</v>
      </c>
      <c r="Q66" s="14">
        <v>0.10348156568182308</v>
      </c>
      <c r="R66" s="14">
        <v>0.38176943866174101</v>
      </c>
      <c r="S66" s="13">
        <v>4.1755873019427954</v>
      </c>
      <c r="T66" s="13">
        <v>8.2264486189737909</v>
      </c>
      <c r="U66" s="13">
        <v>9.166967869294135</v>
      </c>
      <c r="V66" s="13">
        <v>1.8162155218500935</v>
      </c>
      <c r="W66" s="13">
        <v>9.0243321557575502</v>
      </c>
    </row>
    <row r="67" spans="1:23">
      <c r="A67" s="11" t="s">
        <v>734</v>
      </c>
      <c r="B67" s="11">
        <v>52</v>
      </c>
      <c r="C67" s="12">
        <v>0.17237058823529414</v>
      </c>
      <c r="D67" s="12">
        <v>0.54379480379637157</v>
      </c>
      <c r="E67" s="12">
        <v>0.35593004032759729</v>
      </c>
      <c r="F67" s="12">
        <v>0.10027515587603121</v>
      </c>
      <c r="G67" s="12">
        <v>3.9832141805740656E-2</v>
      </c>
      <c r="H67" s="12">
        <v>6.6570634563691083E-2</v>
      </c>
      <c r="I67" s="12">
        <v>8.6290864180694787E-2</v>
      </c>
      <c r="J67" s="13">
        <v>0.89488907496725834</v>
      </c>
      <c r="K67" s="65">
        <v>7.3156121810617356E-2</v>
      </c>
      <c r="L67" s="13">
        <v>1.3023136446886443</v>
      </c>
      <c r="M67" s="14">
        <v>9.6583034569597048E-2</v>
      </c>
      <c r="N67" s="14">
        <v>0.50053549230461647</v>
      </c>
      <c r="O67" s="14">
        <v>3.6699999999999997E-2</v>
      </c>
      <c r="P67" s="14">
        <v>0.33877126286410553</v>
      </c>
      <c r="Q67" s="14">
        <v>7.1323221185474697E-2</v>
      </c>
      <c r="R67" s="14">
        <v>0.36019324447098616</v>
      </c>
      <c r="S67" s="13">
        <v>2.4785648038373029</v>
      </c>
      <c r="T67" s="13">
        <v>14.858682424221746</v>
      </c>
      <c r="U67" s="13">
        <v>23.740291980936217</v>
      </c>
      <c r="V67" s="13">
        <v>2.6878938860879455</v>
      </c>
      <c r="W67" s="13">
        <v>21.66685498006154</v>
      </c>
    </row>
    <row r="68" spans="1:23">
      <c r="A68" s="11" t="s">
        <v>735</v>
      </c>
      <c r="B68" s="11">
        <v>68</v>
      </c>
      <c r="C68" s="12">
        <v>4.7902499999999994E-2</v>
      </c>
      <c r="D68" s="12">
        <v>0.65526975517099062</v>
      </c>
      <c r="E68" s="12">
        <v>0.21490873619710446</v>
      </c>
      <c r="F68" s="12">
        <v>0.12982150863190489</v>
      </c>
      <c r="G68" s="12">
        <v>6.9086084070913989E-2</v>
      </c>
      <c r="H68" s="12">
        <v>0.20369365367925707</v>
      </c>
      <c r="I68" s="12">
        <v>0.11253003893756366</v>
      </c>
      <c r="J68" s="13">
        <v>0.986533653836145</v>
      </c>
      <c r="K68" s="65">
        <v>7.8425685095578346E-2</v>
      </c>
      <c r="L68" s="13">
        <v>1.2118179595827903</v>
      </c>
      <c r="M68" s="14">
        <v>9.1379532676010441E-2</v>
      </c>
      <c r="N68" s="14">
        <v>0.50407392616178326</v>
      </c>
      <c r="O68" s="14">
        <v>3.6699999999999997E-2</v>
      </c>
      <c r="P68" s="14">
        <v>0.20782323986918744</v>
      </c>
      <c r="Q68" s="14">
        <v>7.6965009879469179E-2</v>
      </c>
      <c r="R68" s="14">
        <v>0.40931463642703275</v>
      </c>
      <c r="S68" s="13">
        <v>2.0739899293913169</v>
      </c>
      <c r="T68" s="13">
        <v>10.412237128075663</v>
      </c>
      <c r="U68" s="13">
        <v>16.355292469073838</v>
      </c>
      <c r="V68" s="13">
        <v>3.6593091482142115</v>
      </c>
      <c r="W68" s="13">
        <v>16.36092113644354</v>
      </c>
    </row>
    <row r="69" spans="1:23">
      <c r="A69" s="11" t="s">
        <v>736</v>
      </c>
      <c r="B69" s="11">
        <v>4</v>
      </c>
      <c r="C69" s="12">
        <v>0.26150000000000001</v>
      </c>
      <c r="D69" s="12">
        <v>0.86072092479286955</v>
      </c>
      <c r="E69" s="12">
        <v>3.3005453717268461E-3</v>
      </c>
      <c r="F69" s="12">
        <v>0.13597852983540362</v>
      </c>
      <c r="G69" s="12">
        <v>7.9091211266912077E-3</v>
      </c>
      <c r="H69" s="12">
        <v>0.33526449913208334</v>
      </c>
      <c r="I69" s="12">
        <v>0.15533149911642868</v>
      </c>
      <c r="J69" s="13">
        <v>1.1247782503169248</v>
      </c>
      <c r="K69" s="65">
        <v>8.6374749393223177E-2</v>
      </c>
      <c r="L69" s="13">
        <v>1.346170673076923</v>
      </c>
      <c r="M69" s="14">
        <v>9.9104813701923075E-2</v>
      </c>
      <c r="N69" s="14">
        <v>0.21203522929932006</v>
      </c>
      <c r="O69" s="14">
        <v>2.6700000000000002E-2</v>
      </c>
      <c r="P69" s="14">
        <v>0.26125933039465482</v>
      </c>
      <c r="Q69" s="14">
        <v>7.7398130908194002E-2</v>
      </c>
      <c r="R69" s="14">
        <v>0.16690724707578131</v>
      </c>
      <c r="S69" s="13">
        <v>1.0707941443685549</v>
      </c>
      <c r="T69" s="13">
        <v>6.7068937958866206</v>
      </c>
      <c r="U69" s="13">
        <v>7.7161426116814251</v>
      </c>
      <c r="V69" s="13">
        <v>0.9773536413238112</v>
      </c>
      <c r="W69" s="13">
        <v>9.9011756323477016</v>
      </c>
    </row>
    <row r="70" spans="1:23">
      <c r="A70" s="11" t="s">
        <v>928</v>
      </c>
      <c r="B70" s="11">
        <v>79</v>
      </c>
      <c r="C70" s="12">
        <v>6.0218043478260853E-2</v>
      </c>
      <c r="D70" s="12">
        <v>0.71788379874839481</v>
      </c>
      <c r="E70" s="12">
        <v>0.13069653164962874</v>
      </c>
      <c r="F70" s="12">
        <v>0.15141966960197642</v>
      </c>
      <c r="G70" s="12">
        <v>6.8640236007288219E-2</v>
      </c>
      <c r="H70" s="12">
        <v>7.7728283786117625E-3</v>
      </c>
      <c r="I70" s="12">
        <v>0.15137876015443102</v>
      </c>
      <c r="J70" s="13">
        <v>0.7392843693828145</v>
      </c>
      <c r="K70" s="65">
        <v>6.4208851239511838E-2</v>
      </c>
      <c r="L70" s="13">
        <v>0.89269937782805431</v>
      </c>
      <c r="M70" s="14">
        <v>7.3030214225113119E-2</v>
      </c>
      <c r="N70" s="14">
        <v>0.44433399952675939</v>
      </c>
      <c r="O70" s="14">
        <v>3.1699999999999999E-2</v>
      </c>
      <c r="P70" s="14">
        <v>0.12817863537782292</v>
      </c>
      <c r="Q70" s="14">
        <v>6.6107258669274235E-2</v>
      </c>
      <c r="R70" s="14">
        <v>0.36838414055132951</v>
      </c>
      <c r="S70" s="13">
        <v>2.9801782370127201</v>
      </c>
      <c r="T70" s="13">
        <v>11.855146275568902</v>
      </c>
      <c r="U70" s="13">
        <v>21.682293590657554</v>
      </c>
      <c r="V70" s="13">
        <v>7.795508770637948</v>
      </c>
      <c r="W70" s="13">
        <v>23.928800502326723</v>
      </c>
    </row>
    <row r="71" spans="1:23">
      <c r="A71" s="11" t="s">
        <v>737</v>
      </c>
      <c r="B71" s="11">
        <v>30</v>
      </c>
      <c r="C71" s="12">
        <v>9.8318749999999996E-2</v>
      </c>
      <c r="D71" s="12">
        <v>0.80773589706159665</v>
      </c>
      <c r="E71" s="12">
        <v>0.13699753871869508</v>
      </c>
      <c r="F71" s="12">
        <v>5.5266564219708311E-2</v>
      </c>
      <c r="G71" s="12">
        <v>2.0353330580141823E-2</v>
      </c>
      <c r="H71" s="12">
        <v>9.7967549135948101E-2</v>
      </c>
      <c r="I71" s="12">
        <v>0.18764720680005231</v>
      </c>
      <c r="J71" s="13">
        <v>0.84629303675926026</v>
      </c>
      <c r="K71" s="65">
        <v>7.0361849613657462E-2</v>
      </c>
      <c r="L71" s="13">
        <v>1.1753975591715977</v>
      </c>
      <c r="M71" s="14">
        <v>8.9285359652366864E-2</v>
      </c>
      <c r="N71" s="14">
        <v>0.48055042753185767</v>
      </c>
      <c r="O71" s="14">
        <v>3.1699999999999999E-2</v>
      </c>
      <c r="P71" s="14">
        <v>0.26333177589225731</v>
      </c>
      <c r="Q71" s="14">
        <v>7.0782257711400939E-2</v>
      </c>
      <c r="R71" s="14">
        <v>0.35644256216014342</v>
      </c>
      <c r="S71" s="13">
        <v>0.98014757047415069</v>
      </c>
      <c r="T71" s="13">
        <v>12.584757906109628</v>
      </c>
      <c r="U71" s="13">
        <v>20.526227783282657</v>
      </c>
      <c r="V71" s="13">
        <v>6.2709516071572144</v>
      </c>
      <c r="W71" s="13">
        <v>20.874365771115531</v>
      </c>
    </row>
    <row r="72" spans="1:23">
      <c r="A72" s="11" t="s">
        <v>738</v>
      </c>
      <c r="B72" s="11">
        <v>5</v>
      </c>
      <c r="C72" s="12">
        <v>7.403333333333334E-2</v>
      </c>
      <c r="D72" s="12">
        <v>0.67542907247583739</v>
      </c>
      <c r="E72" s="12">
        <v>0.21923162737025498</v>
      </c>
      <c r="F72" s="12">
        <v>0.10533930015390758</v>
      </c>
      <c r="G72" s="12">
        <v>1.7579998550454827E-2</v>
      </c>
      <c r="H72" s="12">
        <v>7.1633324759226263E-2</v>
      </c>
      <c r="I72" s="12">
        <v>0.30637258289492636</v>
      </c>
      <c r="J72" s="13">
        <v>1.2904329333243947</v>
      </c>
      <c r="K72" s="65">
        <v>9.5899893666152689E-2</v>
      </c>
      <c r="L72" s="13">
        <v>1.4423096153846156</v>
      </c>
      <c r="M72" s="14">
        <v>0.10463280288461539</v>
      </c>
      <c r="N72" s="14">
        <v>0.5071373591794226</v>
      </c>
      <c r="O72" s="14">
        <v>3.6699999999999997E-2</v>
      </c>
      <c r="P72" s="14">
        <v>0.11967885810189431</v>
      </c>
      <c r="Q72" s="14">
        <v>9.4745796970787735E-2</v>
      </c>
      <c r="R72" s="14">
        <v>0.44197167220809813</v>
      </c>
      <c r="S72" s="13">
        <v>1.737169596878493</v>
      </c>
      <c r="T72" s="13">
        <v>12.414990636555514</v>
      </c>
      <c r="U72" s="13">
        <v>17.673198039747902</v>
      </c>
      <c r="V72" s="13">
        <v>9.5889067813424251</v>
      </c>
      <c r="W72" s="13">
        <v>24.101192757511356</v>
      </c>
    </row>
    <row r="73" spans="1:23">
      <c r="A73" s="11" t="s">
        <v>739</v>
      </c>
      <c r="B73" s="11">
        <v>90</v>
      </c>
      <c r="C73" s="12">
        <v>0.13322847826086956</v>
      </c>
      <c r="D73" s="12">
        <v>0.72701085531170451</v>
      </c>
      <c r="E73" s="12">
        <v>0.18423324090869625</v>
      </c>
      <c r="F73" s="12">
        <v>8.8755903779599271E-2</v>
      </c>
      <c r="G73" s="12">
        <v>6.5832743802941074E-2</v>
      </c>
      <c r="H73" s="12">
        <v>0.19649638551110507</v>
      </c>
      <c r="I73" s="12">
        <v>0.16838920057571785</v>
      </c>
      <c r="J73" s="13">
        <v>0.81147990769764133</v>
      </c>
      <c r="K73" s="65">
        <v>6.8360094692614379E-2</v>
      </c>
      <c r="L73" s="13">
        <v>1.1151793589743593</v>
      </c>
      <c r="M73" s="14">
        <v>8.5822813141025661E-2</v>
      </c>
      <c r="N73" s="14">
        <v>0.52060805240935182</v>
      </c>
      <c r="O73" s="14">
        <v>3.6699999999999997E-2</v>
      </c>
      <c r="P73" s="14">
        <v>0.29957160906680935</v>
      </c>
      <c r="Q73" s="14">
        <v>6.6709301745379632E-2</v>
      </c>
      <c r="R73" s="14">
        <v>0.38994774797086085</v>
      </c>
      <c r="S73" s="13">
        <v>1.390591470437047</v>
      </c>
      <c r="T73" s="13">
        <v>12.229034574030896</v>
      </c>
      <c r="U73" s="13">
        <v>15.01672736951557</v>
      </c>
      <c r="V73" s="13">
        <v>3.3267800239299907</v>
      </c>
      <c r="W73" s="13">
        <v>21.666176565596189</v>
      </c>
    </row>
    <row r="74" spans="1:23">
      <c r="A74" s="11" t="s">
        <v>740</v>
      </c>
      <c r="B74" s="11">
        <v>23</v>
      </c>
      <c r="C74" s="12">
        <v>3.6712105263157893E-2</v>
      </c>
      <c r="D74" s="12">
        <v>0.75422718696906421</v>
      </c>
      <c r="E74" s="12">
        <v>0.19659488649562479</v>
      </c>
      <c r="F74" s="12">
        <v>4.9177926535311028E-2</v>
      </c>
      <c r="G74" s="12">
        <v>2.4886563078123577E-2</v>
      </c>
      <c r="H74" s="12">
        <v>4.4224403632963656E-2</v>
      </c>
      <c r="I74" s="12">
        <v>0.21356631368065709</v>
      </c>
      <c r="J74" s="13">
        <v>0.85061518110902057</v>
      </c>
      <c r="K74" s="65">
        <v>7.061037291376869E-2</v>
      </c>
      <c r="L74" s="13">
        <v>1.0321220735785954</v>
      </c>
      <c r="M74" s="14">
        <v>8.1047019230769235E-2</v>
      </c>
      <c r="N74" s="14">
        <v>0.46360493948723164</v>
      </c>
      <c r="O74" s="14">
        <v>3.1699999999999999E-2</v>
      </c>
      <c r="P74" s="14">
        <v>0.17741252714804889</v>
      </c>
      <c r="Q74" s="14">
        <v>7.0042648997577839E-2</v>
      </c>
      <c r="R74" s="14">
        <v>0.37698761122330599</v>
      </c>
      <c r="S74" s="13">
        <v>0.76489521604646282</v>
      </c>
      <c r="T74" s="13">
        <v>9.5674853024864941</v>
      </c>
      <c r="U74" s="13">
        <v>16.570409111661839</v>
      </c>
      <c r="V74" s="13">
        <v>3.5444835064362308</v>
      </c>
      <c r="W74" s="13">
        <v>19.769211235304155</v>
      </c>
    </row>
    <row r="75" spans="1:23">
      <c r="A75" s="11" t="s">
        <v>741</v>
      </c>
      <c r="B75" s="11">
        <v>21</v>
      </c>
      <c r="C75" s="12">
        <v>4.1090909090909088E-2</v>
      </c>
      <c r="D75" s="12">
        <v>0.78277853138502484</v>
      </c>
      <c r="E75" s="12">
        <v>0.1882386701558508</v>
      </c>
      <c r="F75" s="12">
        <v>2.8982798459124277E-2</v>
      </c>
      <c r="G75" s="12">
        <v>2.6067887767048579E-2</v>
      </c>
      <c r="H75" s="12">
        <v>8.6096958598304001E-3</v>
      </c>
      <c r="I75" s="12">
        <v>0.2293760893627291</v>
      </c>
      <c r="J75" s="13">
        <v>0.74728029757108017</v>
      </c>
      <c r="K75" s="65">
        <v>6.4668617110337112E-2</v>
      </c>
      <c r="L75" s="13">
        <v>1.0482535425101216</v>
      </c>
      <c r="M75" s="14">
        <v>8.1974578694332001E-2</v>
      </c>
      <c r="N75" s="14">
        <v>0.51831999052319278</v>
      </c>
      <c r="O75" s="14">
        <v>3.6699999999999997E-2</v>
      </c>
      <c r="P75" s="14">
        <v>0.22270044820563895</v>
      </c>
      <c r="Q75" s="14">
        <v>6.862266714712402E-2</v>
      </c>
      <c r="R75" s="14">
        <v>0.37483635486181233</v>
      </c>
      <c r="S75" s="13">
        <v>0.5552284173140577</v>
      </c>
      <c r="T75" s="13">
        <v>9.188424126304394</v>
      </c>
      <c r="U75" s="13">
        <v>27.436791835886094</v>
      </c>
      <c r="V75" s="13">
        <v>4.2035372833171225</v>
      </c>
      <c r="W75" s="13">
        <v>12.444235565078243</v>
      </c>
    </row>
    <row r="76" spans="1:23">
      <c r="A76" s="11" t="s">
        <v>929</v>
      </c>
      <c r="B76" s="11">
        <v>46</v>
      </c>
      <c r="C76" s="12">
        <v>6.5985555555555533E-2</v>
      </c>
      <c r="D76" s="12">
        <v>0.70718427548910001</v>
      </c>
      <c r="E76" s="12">
        <v>0.25395076496182706</v>
      </c>
      <c r="F76" s="12">
        <v>3.8864959549072958E-2</v>
      </c>
      <c r="G76" s="12">
        <v>4.7586181383991837E-2</v>
      </c>
      <c r="H76" s="12">
        <v>-6.7035624281638331E-3</v>
      </c>
      <c r="I76" s="12">
        <v>9.3792688869244398E-2</v>
      </c>
      <c r="J76" s="13">
        <v>1.3922708886932922</v>
      </c>
      <c r="K76" s="65">
        <v>0.1017555760998643</v>
      </c>
      <c r="L76" s="13">
        <v>1.3952292899408283</v>
      </c>
      <c r="M76" s="14">
        <v>0.10192568417159763</v>
      </c>
      <c r="N76" s="14">
        <v>0.70164416748169445</v>
      </c>
      <c r="O76" s="14">
        <v>4.1700000000000001E-2</v>
      </c>
      <c r="P76" s="14">
        <v>5.0104106134486084E-2</v>
      </c>
      <c r="Q76" s="14">
        <v>9.8072393609518638E-2</v>
      </c>
      <c r="R76" s="14">
        <v>0.66260177395413744</v>
      </c>
      <c r="S76" s="13">
        <v>2.2679645863007538</v>
      </c>
      <c r="T76" s="13">
        <v>24.510213626401818</v>
      </c>
      <c r="U76" s="13">
        <v>59.61522381866606</v>
      </c>
      <c r="V76" s="13">
        <v>8.1971571243047805</v>
      </c>
      <c r="W76" s="13">
        <v>32.466890918417057</v>
      </c>
    </row>
    <row r="77" spans="1:23">
      <c r="A77" s="11" t="s">
        <v>742</v>
      </c>
      <c r="B77" s="11">
        <v>128</v>
      </c>
      <c r="C77" s="12">
        <v>6.4813636363636365E-2</v>
      </c>
      <c r="D77" s="12">
        <v>0.70746838161037873</v>
      </c>
      <c r="E77" s="12">
        <v>0.22469582925561105</v>
      </c>
      <c r="F77" s="12">
        <v>6.7835789134010172E-2</v>
      </c>
      <c r="G77" s="12">
        <v>2.5166567798962241E-2</v>
      </c>
      <c r="H77" s="12">
        <v>0.10358885598751606</v>
      </c>
      <c r="I77" s="12">
        <v>0.20438720665738258</v>
      </c>
      <c r="J77" s="13">
        <v>0.84597536236928805</v>
      </c>
      <c r="K77" s="65">
        <v>7.034358333623407E-2</v>
      </c>
      <c r="L77" s="13">
        <v>1.0743988697705804</v>
      </c>
      <c r="M77" s="14">
        <v>8.3477935011808377E-2</v>
      </c>
      <c r="N77" s="14">
        <v>0.51418857155944919</v>
      </c>
      <c r="O77" s="14">
        <v>3.6699999999999997E-2</v>
      </c>
      <c r="P77" s="14">
        <v>0.1332263844738161</v>
      </c>
      <c r="Q77" s="14">
        <v>7.529011653295839E-2</v>
      </c>
      <c r="R77" s="14">
        <v>0.39709052578423193</v>
      </c>
      <c r="S77" s="13">
        <v>1.2138527461608122</v>
      </c>
      <c r="T77" s="13">
        <v>9.3984515254576841</v>
      </c>
      <c r="U77" s="13">
        <v>20.407408808797818</v>
      </c>
      <c r="V77" s="13">
        <v>4.0112495708621738</v>
      </c>
      <c r="W77" s="13">
        <v>23.259717771284429</v>
      </c>
    </row>
    <row r="78" spans="1:23">
      <c r="A78" s="11" t="s">
        <v>743</v>
      </c>
      <c r="B78" s="11">
        <v>4</v>
      </c>
      <c r="C78" s="12">
        <v>4.3099999999999999E-2</v>
      </c>
      <c r="D78" s="12">
        <v>0.77854407257547986</v>
      </c>
      <c r="E78" s="12">
        <v>0.13715587007424754</v>
      </c>
      <c r="F78" s="12">
        <v>8.4300057350272559E-2</v>
      </c>
      <c r="G78" s="12">
        <v>5.5468486545770905E-2</v>
      </c>
      <c r="H78" s="12">
        <v>0.1302853798448419</v>
      </c>
      <c r="I78" s="12">
        <v>0.13582045275623947</v>
      </c>
      <c r="J78" s="13">
        <v>0.65422721985966525</v>
      </c>
      <c r="K78" s="65">
        <v>5.9318065141930748E-2</v>
      </c>
      <c r="L78" s="13">
        <v>1.0210216346153846</v>
      </c>
      <c r="M78" s="14">
        <v>8.0408743990384626E-2</v>
      </c>
      <c r="N78" s="14">
        <v>0.49538021127604553</v>
      </c>
      <c r="O78" s="14">
        <v>3.1699999999999999E-2</v>
      </c>
      <c r="P78" s="14">
        <v>0.42783522454864464</v>
      </c>
      <c r="Q78" s="14">
        <v>5.414447692049916E-2</v>
      </c>
      <c r="R78" s="14">
        <v>0.32036732260396622</v>
      </c>
      <c r="S78" s="13">
        <v>0.74454767612610251</v>
      </c>
      <c r="T78" s="13">
        <v>5.3068083161884791</v>
      </c>
      <c r="U78" s="13">
        <v>8.4030605505374982</v>
      </c>
      <c r="V78" s="13">
        <v>2.5930588430003914</v>
      </c>
      <c r="W78" s="13">
        <v>13.905628438425731</v>
      </c>
    </row>
    <row r="79" spans="1:23">
      <c r="A79" s="11" t="s">
        <v>744</v>
      </c>
      <c r="B79" s="11">
        <v>100</v>
      </c>
      <c r="C79" s="12">
        <v>0.11082053333333333</v>
      </c>
      <c r="D79" s="12">
        <v>0.67212728759374585</v>
      </c>
      <c r="E79" s="12">
        <v>0.12916243499231256</v>
      </c>
      <c r="F79" s="12">
        <v>0.19871027741394148</v>
      </c>
      <c r="G79" s="12">
        <v>0.10965843297788219</v>
      </c>
      <c r="H79" s="12">
        <v>0.19540169698143295</v>
      </c>
      <c r="I79" s="12">
        <v>0.10109642764560324</v>
      </c>
      <c r="J79" s="13">
        <v>1.1683596206413804</v>
      </c>
      <c r="K79" s="65">
        <v>8.8880678186879378E-2</v>
      </c>
      <c r="L79" s="13">
        <v>1.2144667386185244</v>
      </c>
      <c r="M79" s="14">
        <v>9.1531837470565147E-2</v>
      </c>
      <c r="N79" s="14">
        <v>0.5712338298896309</v>
      </c>
      <c r="O79" s="14">
        <v>3.6699999999999997E-2</v>
      </c>
      <c r="P79" s="14">
        <v>9.0623093788621198E-2</v>
      </c>
      <c r="Q79" s="14">
        <v>8.5232459704050717E-2</v>
      </c>
      <c r="R79" s="14">
        <v>0.52720910031255697</v>
      </c>
      <c r="S79" s="13">
        <v>3.2138030683766838</v>
      </c>
      <c r="T79" s="13">
        <v>10.292392771839443</v>
      </c>
      <c r="U79" s="13">
        <v>15.894018883857807</v>
      </c>
      <c r="V79" s="13">
        <v>3.4359324478587823</v>
      </c>
      <c r="W79" s="13">
        <v>20.611090518911002</v>
      </c>
    </row>
    <row r="80" spans="1:23">
      <c r="A80" s="11" t="s">
        <v>745</v>
      </c>
      <c r="B80" s="11">
        <v>47</v>
      </c>
      <c r="C80" s="12">
        <v>0.10465641025641029</v>
      </c>
      <c r="D80" s="12">
        <v>0.75142109313044259</v>
      </c>
      <c r="E80" s="12">
        <v>0.14305033428288905</v>
      </c>
      <c r="F80" s="12">
        <v>0.10552857258666838</v>
      </c>
      <c r="G80" s="12">
        <v>0.11135120350897258</v>
      </c>
      <c r="H80" s="12">
        <v>0.19933225673138394</v>
      </c>
      <c r="I80" s="12">
        <v>6.8810885143789108E-2</v>
      </c>
      <c r="J80" s="13">
        <v>1.1738492742370259</v>
      </c>
      <c r="K80" s="65">
        <v>8.9196333268628983E-2</v>
      </c>
      <c r="L80" s="13">
        <v>1.2330848662207357</v>
      </c>
      <c r="M80" s="14">
        <v>9.26023798076923E-2</v>
      </c>
      <c r="N80" s="14">
        <v>0.60182711613783757</v>
      </c>
      <c r="O80" s="14">
        <v>3.6699999999999997E-2</v>
      </c>
      <c r="P80" s="14">
        <v>0.14521001742206127</v>
      </c>
      <c r="Q80" s="14">
        <v>8.2353111206126747E-2</v>
      </c>
      <c r="R80" s="14">
        <v>0.53059919248365794</v>
      </c>
      <c r="S80" s="13">
        <v>2.7583398927592264</v>
      </c>
      <c r="T80" s="13">
        <v>12.207836892009976</v>
      </c>
      <c r="U80" s="13">
        <v>21.573502322924398</v>
      </c>
      <c r="V80" s="13">
        <v>2.7591740019775579</v>
      </c>
      <c r="W80" s="13">
        <v>22.7086566743431</v>
      </c>
    </row>
    <row r="81" spans="1:23">
      <c r="A81" s="11" t="s">
        <v>746</v>
      </c>
      <c r="B81" s="11">
        <v>14</v>
      </c>
      <c r="C81" s="12">
        <v>-1.7999999999999971E-3</v>
      </c>
      <c r="D81" s="12">
        <v>0.83461815408085438</v>
      </c>
      <c r="E81" s="12">
        <v>8.4087414187643025E-2</v>
      </c>
      <c r="F81" s="12">
        <v>8.1294431731502678E-2</v>
      </c>
      <c r="G81" s="12">
        <v>0.11731304347826088</v>
      </c>
      <c r="H81" s="12">
        <v>9.0869870327993915E-2</v>
      </c>
      <c r="I81" s="12">
        <v>6.7483413327711433E-2</v>
      </c>
      <c r="J81" s="13">
        <v>0.9406689521956606</v>
      </c>
      <c r="K81" s="65">
        <v>7.5788464751250492E-2</v>
      </c>
      <c r="L81" s="13">
        <v>1.3618269230769231</v>
      </c>
      <c r="M81" s="14">
        <v>0.10000504807692308</v>
      </c>
      <c r="N81" s="14">
        <v>0.71449601767236504</v>
      </c>
      <c r="O81" s="14">
        <v>4.1700000000000001E-2</v>
      </c>
      <c r="P81" s="14">
        <v>0.31978539587871369</v>
      </c>
      <c r="Q81" s="14">
        <v>7.6025924792659849E-2</v>
      </c>
      <c r="R81" s="14">
        <v>0.52218434721439744</v>
      </c>
      <c r="S81" s="13">
        <v>1.9007044699584168</v>
      </c>
      <c r="T81" s="13">
        <v>9.4427409165136158</v>
      </c>
      <c r="U81" s="13">
        <v>19.500320442830727</v>
      </c>
      <c r="V81" s="13">
        <v>1.5773488077875326</v>
      </c>
      <c r="W81" s="13">
        <v>6.5134380169771919</v>
      </c>
    </row>
    <row r="82" spans="1:23">
      <c r="A82" s="11" t="s">
        <v>747</v>
      </c>
      <c r="B82" s="11">
        <v>13</v>
      </c>
      <c r="C82" s="12">
        <v>0.11878111111111114</v>
      </c>
      <c r="D82" s="12">
        <v>0.55133875097122631</v>
      </c>
      <c r="E82" s="12">
        <v>0.32280884994077108</v>
      </c>
      <c r="F82" s="12">
        <v>0.12585239908800264</v>
      </c>
      <c r="G82" s="12">
        <v>5.6720885503572828E-3</v>
      </c>
      <c r="H82" s="12">
        <v>0.21382024990765389</v>
      </c>
      <c r="I82" s="12">
        <v>0.20152920986224038</v>
      </c>
      <c r="J82" s="13">
        <v>0.82494684584711353</v>
      </c>
      <c r="K82" s="65">
        <v>6.9134443636209034E-2</v>
      </c>
      <c r="L82" s="13">
        <v>0.84252810650887588</v>
      </c>
      <c r="M82" s="14">
        <v>7.0145366124260367E-2</v>
      </c>
      <c r="N82" s="14">
        <v>0.40796347736782423</v>
      </c>
      <c r="O82" s="14">
        <v>3.1699999999999999E-2</v>
      </c>
      <c r="P82" s="14">
        <v>2.8238538228498252E-2</v>
      </c>
      <c r="Q82" s="14">
        <v>6.8701660518514479E-2</v>
      </c>
      <c r="R82" s="14">
        <v>0.3857534067666909</v>
      </c>
      <c r="S82" s="13">
        <v>2.509194452530819</v>
      </c>
      <c r="T82" s="13">
        <v>15.17179613527337</v>
      </c>
      <c r="U82" s="13">
        <v>20.264127726322382</v>
      </c>
      <c r="V82" s="13">
        <v>5.8338575785233067</v>
      </c>
      <c r="W82" s="13">
        <v>26.639541294457356</v>
      </c>
    </row>
    <row r="83" spans="1:23">
      <c r="A83" s="11" t="s">
        <v>930</v>
      </c>
      <c r="B83" s="11">
        <v>20</v>
      </c>
      <c r="C83" s="12">
        <v>1.9539999999999998E-2</v>
      </c>
      <c r="D83" s="12">
        <v>0.58946062791176157</v>
      </c>
      <c r="E83" s="12">
        <v>0.26878391186348166</v>
      </c>
      <c r="F83" s="12">
        <v>0.14175546022475682</v>
      </c>
      <c r="G83" s="12">
        <v>2.1423303942529968E-2</v>
      </c>
      <c r="H83" s="12">
        <v>0.26089259175635754</v>
      </c>
      <c r="I83" s="12">
        <v>1.4614638674094054E-2</v>
      </c>
      <c r="J83" s="13">
        <v>1.1318066531613469</v>
      </c>
      <c r="K83" s="65">
        <v>8.6778882556777445E-2</v>
      </c>
      <c r="L83" s="13">
        <v>1.1150827991452992</v>
      </c>
      <c r="M83" s="14">
        <v>8.5817260950854707E-2</v>
      </c>
      <c r="N83" s="14">
        <v>0.698419505661107</v>
      </c>
      <c r="O83" s="14">
        <v>4.1700000000000001E-2</v>
      </c>
      <c r="P83" s="14">
        <v>0.13428570502280757</v>
      </c>
      <c r="Q83" s="14">
        <v>7.7653057900613581E-2</v>
      </c>
      <c r="R83" s="14">
        <v>0.61703549355084619</v>
      </c>
      <c r="S83" s="13">
        <v>2.8608797052618176</v>
      </c>
      <c r="T83" s="13">
        <v>13.110510771883353</v>
      </c>
      <c r="U83" s="13">
        <v>18.190890404348359</v>
      </c>
      <c r="V83" s="13">
        <v>2.7467176355550413</v>
      </c>
      <c r="W83" s="13">
        <v>21.000757500905706</v>
      </c>
    </row>
    <row r="84" spans="1:23">
      <c r="A84" s="11" t="s">
        <v>931</v>
      </c>
      <c r="B84" s="11">
        <v>327</v>
      </c>
      <c r="C84" s="12">
        <v>0.11519663043478255</v>
      </c>
      <c r="D84" s="12">
        <v>0.5354379870754471</v>
      </c>
      <c r="E84" s="12">
        <v>0.28523561923512264</v>
      </c>
      <c r="F84" s="12">
        <v>0.17932639368943024</v>
      </c>
      <c r="G84" s="12">
        <v>0.11575677082776896</v>
      </c>
      <c r="H84" s="12">
        <v>0.14667146543542084</v>
      </c>
      <c r="I84" s="12">
        <v>5.0749210652175719E-2</v>
      </c>
      <c r="J84" s="13">
        <v>1.2936072359960591</v>
      </c>
      <c r="K84" s="65">
        <v>9.6082416069773399E-2</v>
      </c>
      <c r="L84" s="13">
        <v>1.2861935664335664</v>
      </c>
      <c r="M84" s="14">
        <v>9.5656130069930068E-2</v>
      </c>
      <c r="N84" s="14">
        <v>0.72479655370858842</v>
      </c>
      <c r="O84" s="14">
        <v>4.1700000000000001E-2</v>
      </c>
      <c r="P84" s="14">
        <v>4.1600942065542761E-2</v>
      </c>
      <c r="Q84" s="14">
        <v>9.2717600515156762E-2</v>
      </c>
      <c r="R84" s="14">
        <v>0.69423756973851647</v>
      </c>
      <c r="S84" s="13">
        <v>6.3200704215681389</v>
      </c>
      <c r="T84" s="13">
        <v>21.103216253732434</v>
      </c>
      <c r="U84" s="13">
        <v>33.755062884843099</v>
      </c>
      <c r="V84" s="13">
        <v>4.1474197149444372</v>
      </c>
      <c r="W84" s="13">
        <v>27.279264240412687</v>
      </c>
    </row>
    <row r="85" spans="1:23">
      <c r="A85" s="11" t="s">
        <v>932</v>
      </c>
      <c r="B85" s="11">
        <v>259</v>
      </c>
      <c r="C85" s="12">
        <v>0.15900970588235289</v>
      </c>
      <c r="D85" s="12">
        <v>0.48099973206846869</v>
      </c>
      <c r="E85" s="12">
        <v>0.26835509268302205</v>
      </c>
      <c r="F85" s="12">
        <v>0.25064517524850927</v>
      </c>
      <c r="G85" s="12">
        <v>4.5041289927611111E-2</v>
      </c>
      <c r="H85" s="12">
        <v>0.12358418396027133</v>
      </c>
      <c r="I85" s="12">
        <v>6.8643160620158572E-2</v>
      </c>
      <c r="J85" s="13">
        <v>1.0611134578293739</v>
      </c>
      <c r="K85" s="65">
        <v>8.2714023825188998E-2</v>
      </c>
      <c r="L85" s="13">
        <v>1.1039471369437734</v>
      </c>
      <c r="M85" s="14">
        <v>8.5176960374266975E-2</v>
      </c>
      <c r="N85" s="14">
        <v>0.61848579764790335</v>
      </c>
      <c r="O85" s="14">
        <v>3.6699999999999997E-2</v>
      </c>
      <c r="P85" s="14">
        <v>7.7905902605147237E-2</v>
      </c>
      <c r="Q85" s="14">
        <v>8.0256660370512198E-2</v>
      </c>
      <c r="R85" s="14">
        <v>0.57505316321208877</v>
      </c>
      <c r="S85" s="13">
        <v>4.9323581877392435</v>
      </c>
      <c r="T85" s="13">
        <v>14.316053082567924</v>
      </c>
      <c r="U85" s="13">
        <v>18.405852615963969</v>
      </c>
      <c r="V85" s="13">
        <v>4.6168744644878759</v>
      </c>
      <c r="W85" s="13">
        <v>21.647579412412263</v>
      </c>
    </row>
    <row r="86" spans="1:23">
      <c r="A86" s="11" t="s">
        <v>748</v>
      </c>
      <c r="B86" s="11">
        <v>40</v>
      </c>
      <c r="C86" s="12">
        <v>6.1771153846153844E-2</v>
      </c>
      <c r="D86" s="12">
        <v>0.89008253185105635</v>
      </c>
      <c r="E86" s="12">
        <v>6.4771218432251226E-2</v>
      </c>
      <c r="F86" s="12">
        <v>4.5146249716692434E-2</v>
      </c>
      <c r="G86" s="12">
        <v>3.5061317504735248E-2</v>
      </c>
      <c r="H86" s="12">
        <v>0.20849290613604321</v>
      </c>
      <c r="I86" s="12">
        <v>0.13988257638246324</v>
      </c>
      <c r="J86" s="13">
        <v>0.9037061177913287</v>
      </c>
      <c r="K86" s="65">
        <v>7.3663101773001408E-2</v>
      </c>
      <c r="L86" s="13">
        <v>1.3129802350427353</v>
      </c>
      <c r="M86" s="14">
        <v>9.7196363514957279E-2</v>
      </c>
      <c r="N86" s="14">
        <v>0.52447665001346289</v>
      </c>
      <c r="O86" s="14">
        <v>3.6699999999999997E-2</v>
      </c>
      <c r="P86" s="14">
        <v>0.380206222833333</v>
      </c>
      <c r="Q86" s="14">
        <v>6.8613842296589789E-2</v>
      </c>
      <c r="R86" s="14">
        <v>0.36759117457116031</v>
      </c>
      <c r="S86" s="13">
        <v>0.7488183742020772</v>
      </c>
      <c r="T86" s="13">
        <v>8.6275149117050614</v>
      </c>
      <c r="U86" s="13">
        <v>16.13685088246968</v>
      </c>
      <c r="V86" s="13">
        <v>1.5843317860229849</v>
      </c>
      <c r="W86" s="13">
        <v>20.178575563943923</v>
      </c>
    </row>
    <row r="87" spans="1:23">
      <c r="A87" s="11" t="s">
        <v>749</v>
      </c>
      <c r="B87" s="11">
        <v>21</v>
      </c>
      <c r="C87" s="12">
        <v>3.5117777777777782E-2</v>
      </c>
      <c r="D87" s="12">
        <v>0.67136372140518308</v>
      </c>
      <c r="E87" s="12">
        <v>0.30279197159861243</v>
      </c>
      <c r="F87" s="12">
        <v>2.5844306996204439E-2</v>
      </c>
      <c r="G87" s="12">
        <v>0.14140626822113087</v>
      </c>
      <c r="H87" s="12">
        <v>4.8798520811763807E-2</v>
      </c>
      <c r="I87" s="12">
        <v>5.7621165226919388E-2</v>
      </c>
      <c r="J87" s="13">
        <v>0.50868403517956984</v>
      </c>
      <c r="K87" s="65">
        <v>5.0949332022825269E-2</v>
      </c>
      <c r="L87" s="13">
        <v>1.1500682692307695</v>
      </c>
      <c r="M87" s="14">
        <v>8.7828925480769246E-2</v>
      </c>
      <c r="N87" s="14">
        <v>0.53045008809214844</v>
      </c>
      <c r="O87" s="14">
        <v>3.6699999999999997E-2</v>
      </c>
      <c r="P87" s="14">
        <v>0.54974918754357283</v>
      </c>
      <c r="Q87" s="14">
        <v>5.1650522164600823E-2</v>
      </c>
      <c r="R87" s="14">
        <v>0.29481485684707259</v>
      </c>
      <c r="S87" s="13">
        <v>1.8136599345774269</v>
      </c>
      <c r="T87" s="13">
        <v>7.7873328659594998</v>
      </c>
      <c r="U87" s="13">
        <v>120.93704480258769</v>
      </c>
      <c r="V87" s="13">
        <v>1.3222993042482318</v>
      </c>
      <c r="W87" s="13">
        <v>126.5656510000551</v>
      </c>
    </row>
    <row r="88" spans="1:23">
      <c r="A88" s="11" t="s">
        <v>750</v>
      </c>
      <c r="B88" s="11">
        <v>126</v>
      </c>
      <c r="C88" s="12">
        <v>6.9149577464788739E-2</v>
      </c>
      <c r="D88" s="12">
        <v>0.6133643565098692</v>
      </c>
      <c r="E88" s="12">
        <v>0.20202933033510717</v>
      </c>
      <c r="F88" s="12">
        <v>0.18460631315502363</v>
      </c>
      <c r="G88" s="12">
        <v>3.7085845967783276E-2</v>
      </c>
      <c r="H88" s="12">
        <v>0.16903656963774152</v>
      </c>
      <c r="I88" s="12">
        <v>8.6991164405494176E-2</v>
      </c>
      <c r="J88" s="13">
        <v>1.1969863378818462</v>
      </c>
      <c r="K88" s="65">
        <v>9.0526714428206159E-2</v>
      </c>
      <c r="L88" s="13">
        <v>1.2426464431586115</v>
      </c>
      <c r="M88" s="14">
        <v>9.3152170481620167E-2</v>
      </c>
      <c r="N88" s="14">
        <v>0.62737286656009694</v>
      </c>
      <c r="O88" s="14">
        <v>3.6699999999999997E-2</v>
      </c>
      <c r="P88" s="14">
        <v>9.6088891789697845E-2</v>
      </c>
      <c r="Q88" s="14">
        <v>8.6317159049445424E-2</v>
      </c>
      <c r="R88" s="14">
        <v>0.57518225067089324</v>
      </c>
      <c r="S88" s="13">
        <v>3.0513657857167642</v>
      </c>
      <c r="T88" s="13">
        <v>12.014568181957193</v>
      </c>
      <c r="U88" s="13">
        <v>15.858856197621582</v>
      </c>
      <c r="V88" s="13">
        <v>2.859202204387969</v>
      </c>
      <c r="W88" s="13">
        <v>17.773252589055474</v>
      </c>
    </row>
    <row r="89" spans="1:23">
      <c r="A89" s="11" t="s">
        <v>751</v>
      </c>
      <c r="B89" s="11">
        <v>77</v>
      </c>
      <c r="C89" s="12">
        <v>6.4493243243243251E-2</v>
      </c>
      <c r="D89" s="12">
        <v>0.55080899457473098</v>
      </c>
      <c r="E89" s="12">
        <v>0.21897593765276674</v>
      </c>
      <c r="F89" s="12">
        <v>0.23021506777250225</v>
      </c>
      <c r="G89" s="12">
        <v>0.15459576609249648</v>
      </c>
      <c r="H89" s="12">
        <v>-3.0169648439953119E-2</v>
      </c>
      <c r="I89" s="12">
        <v>0.11834044811727591</v>
      </c>
      <c r="J89" s="13">
        <v>0.69110674234643332</v>
      </c>
      <c r="K89" s="65">
        <v>6.1438637684919917E-2</v>
      </c>
      <c r="L89" s="13">
        <v>1.0684531957013572</v>
      </c>
      <c r="M89" s="14">
        <v>8.3136058752828049E-2</v>
      </c>
      <c r="N89" s="14">
        <v>0.55598623372658673</v>
      </c>
      <c r="O89" s="14">
        <v>3.6699999999999997E-2</v>
      </c>
      <c r="P89" s="14">
        <v>0.35865373771230347</v>
      </c>
      <c r="Q89" s="14">
        <v>6.1216555846881529E-2</v>
      </c>
      <c r="R89" s="14">
        <v>0.38762325622207155</v>
      </c>
      <c r="S89" s="13">
        <v>2.3651712517940853</v>
      </c>
      <c r="T89" s="13">
        <v>6.0321315235940798</v>
      </c>
      <c r="U89" s="13">
        <v>10.526457978131049</v>
      </c>
      <c r="V89" s="13">
        <v>3.1998323174115715</v>
      </c>
      <c r="W89" s="13">
        <v>11.931407657095326</v>
      </c>
    </row>
    <row r="90" spans="1:23">
      <c r="A90" s="11" t="s">
        <v>269</v>
      </c>
      <c r="B90" s="11">
        <v>20</v>
      </c>
      <c r="C90" s="12">
        <v>7.4894999999999989E-2</v>
      </c>
      <c r="D90" s="12">
        <v>0.42302272832153021</v>
      </c>
      <c r="E90" s="12">
        <v>0.17088748728219427</v>
      </c>
      <c r="F90" s="12">
        <v>0.40608978439627552</v>
      </c>
      <c r="G90" s="12">
        <v>2.5957782103803128E-2</v>
      </c>
      <c r="H90" s="12">
        <v>0.15968768337992478</v>
      </c>
      <c r="I90" s="12">
        <v>0.1238790397798035</v>
      </c>
      <c r="J90" s="13">
        <v>0.94499979246372112</v>
      </c>
      <c r="K90" s="65">
        <v>7.6037488066663966E-2</v>
      </c>
      <c r="L90" s="13">
        <v>1.0856171875000002</v>
      </c>
      <c r="M90" s="14">
        <v>8.4122988281250019E-2</v>
      </c>
      <c r="N90" s="14">
        <v>0.41735348869444022</v>
      </c>
      <c r="O90" s="14">
        <v>3.1699999999999999E-2</v>
      </c>
      <c r="P90" s="14">
        <v>0.16184482645976786</v>
      </c>
      <c r="Q90" s="14">
        <v>7.3586406440858815E-2</v>
      </c>
      <c r="R90" s="14">
        <v>0.36308149516761939</v>
      </c>
      <c r="S90" s="13">
        <v>4.9898735096184899</v>
      </c>
      <c r="T90" s="13">
        <v>11.547455730393589</v>
      </c>
      <c r="U90" s="13">
        <v>12.241855176884334</v>
      </c>
      <c r="V90" s="13">
        <v>955.59974744082319</v>
      </c>
      <c r="W90" s="13">
        <v>18.800521288137386</v>
      </c>
    </row>
    <row r="91" spans="1:23">
      <c r="A91" s="11" t="s">
        <v>752</v>
      </c>
      <c r="B91" s="11">
        <v>21</v>
      </c>
      <c r="C91" s="12">
        <v>0.14500666666666667</v>
      </c>
      <c r="D91" s="12">
        <v>0.90155994377469728</v>
      </c>
      <c r="E91" s="12">
        <v>1.3261569575226435E-2</v>
      </c>
      <c r="F91" s="12">
        <v>8.5178486650076338E-2</v>
      </c>
      <c r="G91" s="12">
        <v>4.7377039422256309E-2</v>
      </c>
      <c r="H91" s="12">
        <v>8.2846527872402945E-2</v>
      </c>
      <c r="I91" s="12">
        <v>0.20078919928811217</v>
      </c>
      <c r="J91" s="13">
        <v>0.76521173297084655</v>
      </c>
      <c r="K91" s="65">
        <v>6.5699674645823686E-2</v>
      </c>
      <c r="L91" s="13">
        <v>0.85708894230769239</v>
      </c>
      <c r="M91" s="14">
        <v>7.0982614182692319E-2</v>
      </c>
      <c r="N91" s="14">
        <v>0.42357145248846528</v>
      </c>
      <c r="O91" s="14">
        <v>3.1699999999999999E-2</v>
      </c>
      <c r="P91" s="14">
        <v>0.1083218833293836</v>
      </c>
      <c r="Q91" s="14">
        <v>6.5353925951704944E-2</v>
      </c>
      <c r="R91" s="14">
        <v>0.36558041183243134</v>
      </c>
      <c r="S91" s="13">
        <v>1.5005940438886138</v>
      </c>
      <c r="T91" s="13">
        <v>10.63679810538353</v>
      </c>
      <c r="U91" s="13">
        <v>18.246757007550691</v>
      </c>
      <c r="V91" s="13">
        <v>6.036697784964189</v>
      </c>
      <c r="W91" s="13">
        <v>24.545412529883578</v>
      </c>
    </row>
    <row r="92" spans="1:23">
      <c r="A92" s="11" t="s">
        <v>933</v>
      </c>
      <c r="B92" s="11">
        <v>10</v>
      </c>
      <c r="C92" s="12">
        <v>0.1069</v>
      </c>
      <c r="D92" s="12">
        <v>0.67722652322774635</v>
      </c>
      <c r="E92" s="12">
        <v>1.1279522117361082E-3</v>
      </c>
      <c r="F92" s="12">
        <v>0.32164552456051754</v>
      </c>
      <c r="G92" s="12">
        <v>0.18300319062025597</v>
      </c>
      <c r="H92" s="12">
        <v>2.8307006083181596E-2</v>
      </c>
      <c r="I92" s="12">
        <v>0.21304092653412249</v>
      </c>
      <c r="J92" s="13">
        <v>0.92000107814920618</v>
      </c>
      <c r="K92" s="65">
        <v>7.4600061993579353E-2</v>
      </c>
      <c r="L92" s="13">
        <v>1.0476009615384616</v>
      </c>
      <c r="M92" s="14">
        <v>8.1937055288461541E-2</v>
      </c>
      <c r="N92" s="14">
        <v>0.30730191561704867</v>
      </c>
      <c r="O92" s="14">
        <v>3.1699999999999999E-2</v>
      </c>
      <c r="P92" s="14">
        <v>0.14893740841428563</v>
      </c>
      <c r="Q92" s="14">
        <v>7.2566352128739756E-2</v>
      </c>
      <c r="R92" s="14">
        <v>0.26656826642014664</v>
      </c>
      <c r="S92" s="13">
        <v>4.4303320027522819</v>
      </c>
      <c r="T92" s="13">
        <v>10.508967983489454</v>
      </c>
      <c r="U92" s="13">
        <v>13.982946702146158</v>
      </c>
      <c r="V92" s="13">
        <v>3.7760709635250302</v>
      </c>
      <c r="W92" s="13">
        <v>20.461323470872809</v>
      </c>
    </row>
    <row r="93" spans="1:23">
      <c r="A93" s="11" t="s">
        <v>753</v>
      </c>
      <c r="B93" s="11">
        <v>30</v>
      </c>
      <c r="C93" s="12">
        <v>6.6969565217391308E-2</v>
      </c>
      <c r="D93" s="12">
        <v>0.84570210170368054</v>
      </c>
      <c r="E93" s="12">
        <v>6.3286519228374444E-2</v>
      </c>
      <c r="F93" s="12">
        <v>9.1011379067945014E-2</v>
      </c>
      <c r="G93" s="12">
        <v>0.1714967328629011</v>
      </c>
      <c r="H93" s="12">
        <v>5.7513740620454563E-2</v>
      </c>
      <c r="I93" s="12">
        <v>0.27376915502546922</v>
      </c>
      <c r="J93" s="13">
        <v>0.91730335862705326</v>
      </c>
      <c r="K93" s="65">
        <v>7.4444943121055568E-2</v>
      </c>
      <c r="L93" s="13">
        <v>1.3243472633136095</v>
      </c>
      <c r="M93" s="14">
        <v>9.7849967640532554E-2</v>
      </c>
      <c r="N93" s="14">
        <v>0.48494589711898289</v>
      </c>
      <c r="O93" s="14">
        <v>3.1699999999999999E-2</v>
      </c>
      <c r="P93" s="14">
        <v>0.37622822179002136</v>
      </c>
      <c r="Q93" s="14">
        <v>6.8191909091370059E-2</v>
      </c>
      <c r="R93" s="14">
        <v>0.33654578440898147</v>
      </c>
      <c r="S93" s="13">
        <v>1.6346332160396135</v>
      </c>
      <c r="T93" s="13">
        <v>9.9741644059123669</v>
      </c>
      <c r="U93" s="13">
        <v>16.696180097415013</v>
      </c>
      <c r="V93" s="13">
        <v>4.3469399928286947</v>
      </c>
      <c r="W93" s="13">
        <v>25.311023049516479</v>
      </c>
    </row>
    <row r="94" spans="1:23">
      <c r="A94" s="11" t="s">
        <v>754</v>
      </c>
      <c r="B94" s="11">
        <v>21</v>
      </c>
      <c r="C94" s="12">
        <v>4.4995238095238074E-3</v>
      </c>
      <c r="D94" s="12">
        <v>0.83675153446424255</v>
      </c>
      <c r="E94" s="12">
        <v>3.243542265732148E-3</v>
      </c>
      <c r="F94" s="12">
        <v>0.16000492327002522</v>
      </c>
      <c r="G94" s="12">
        <v>0.23508208605984221</v>
      </c>
      <c r="H94" s="12">
        <v>7.15874029209599E-2</v>
      </c>
      <c r="I94" s="12">
        <v>0.30587351117562889</v>
      </c>
      <c r="J94" s="13">
        <v>0.41908616581674391</v>
      </c>
      <c r="K94" s="65">
        <v>4.5797454534462781E-2</v>
      </c>
      <c r="L94" s="13">
        <v>0.59240659340659341</v>
      </c>
      <c r="M94" s="14">
        <v>5.5763379120879128E-2</v>
      </c>
      <c r="N94" s="14">
        <v>0.23022374958802894</v>
      </c>
      <c r="O94" s="14">
        <v>2.6700000000000002E-2</v>
      </c>
      <c r="P94" s="14">
        <v>0.37564118796186818</v>
      </c>
      <c r="Q94" s="14">
        <v>4.0834128974293185E-2</v>
      </c>
      <c r="R94" s="14">
        <v>0.16307246319364055</v>
      </c>
      <c r="S94" s="13">
        <v>2.8324614154832322</v>
      </c>
      <c r="T94" s="13">
        <v>10.580108514111688</v>
      </c>
      <c r="U94" s="13">
        <v>17.80752235391952</v>
      </c>
      <c r="V94" s="13">
        <v>2.078118812274067</v>
      </c>
      <c r="W94" s="13">
        <v>20.323841013342019</v>
      </c>
    </row>
    <row r="95" spans="1:23">
      <c r="A95" s="11" t="s">
        <v>755</v>
      </c>
      <c r="B95" s="11">
        <v>19</v>
      </c>
      <c r="C95" s="12">
        <v>6.867692307692308E-2</v>
      </c>
      <c r="D95" s="12">
        <v>0.64669315256330517</v>
      </c>
      <c r="E95" s="12">
        <v>4.5796324968330429E-2</v>
      </c>
      <c r="F95" s="12">
        <v>0.30751052246836441</v>
      </c>
      <c r="G95" s="12">
        <v>0.30708953292499636</v>
      </c>
      <c r="H95" s="12">
        <v>6.5529437939003732E-2</v>
      </c>
      <c r="I95" s="12">
        <v>0.15097698238816376</v>
      </c>
      <c r="J95" s="13">
        <v>0.76632653602523049</v>
      </c>
      <c r="K95" s="65">
        <v>6.5763775821450751E-2</v>
      </c>
      <c r="L95" s="13">
        <v>1.0855146761133603</v>
      </c>
      <c r="M95" s="14">
        <v>8.4117093876518223E-2</v>
      </c>
      <c r="N95" s="14">
        <v>0.3821232388943494</v>
      </c>
      <c r="O95" s="14">
        <v>3.1699999999999999E-2</v>
      </c>
      <c r="P95" s="14">
        <v>0.33025223900610629</v>
      </c>
      <c r="Q95" s="14">
        <v>6.2618632871007399E-2</v>
      </c>
      <c r="R95" s="14">
        <v>0.28346717142925915</v>
      </c>
      <c r="S95" s="13">
        <v>5.1936430610180118</v>
      </c>
      <c r="T95" s="13">
        <v>11.379032774689511</v>
      </c>
      <c r="U95" s="13">
        <v>16.70446961553413</v>
      </c>
      <c r="V95" s="13">
        <v>2.1765427934205905</v>
      </c>
      <c r="W95" s="13">
        <v>21.882201413304568</v>
      </c>
    </row>
    <row r="96" spans="1:23" s="71" customFormat="1">
      <c r="A96" s="66" t="s">
        <v>756</v>
      </c>
      <c r="B96" s="66">
        <v>7887</v>
      </c>
      <c r="C96" s="67">
        <v>0.11538569895221061</v>
      </c>
      <c r="D96" s="67">
        <v>0.73467572514721602</v>
      </c>
      <c r="E96" s="67">
        <v>0.1523877352774283</v>
      </c>
      <c r="F96" s="67">
        <v>0.1129365395753557</v>
      </c>
      <c r="G96" s="67">
        <v>6.6826065604684889E-2</v>
      </c>
      <c r="H96" s="67">
        <v>-0.16621221129480543</v>
      </c>
      <c r="I96" s="67">
        <v>0.10761035558840518</v>
      </c>
      <c r="J96" s="68">
        <v>0.70403599257347993</v>
      </c>
      <c r="K96" s="69">
        <v>6.2182069572975104E-2</v>
      </c>
      <c r="L96" s="68">
        <v>1.0641183433023695</v>
      </c>
      <c r="M96" s="70">
        <v>8.2886804739886258E-2</v>
      </c>
      <c r="N96" s="70">
        <v>0.53597838935538455</v>
      </c>
      <c r="O96" s="70">
        <v>3.6699999999999997E-2</v>
      </c>
      <c r="P96" s="70">
        <v>0.38332663597181943</v>
      </c>
      <c r="Q96" s="70">
        <v>5.9554937236592061E-2</v>
      </c>
      <c r="R96" s="70">
        <v>0.37268757815466524</v>
      </c>
      <c r="S96" s="68">
        <v>2.6023084522378186</v>
      </c>
      <c r="T96" s="68">
        <v>14.728994402699492</v>
      </c>
      <c r="U96" s="68">
        <v>22.796544732106835</v>
      </c>
      <c r="V96" s="68">
        <v>2.577597265948254</v>
      </c>
      <c r="W96" s="68">
        <v>18.055916973505955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tabSelected="1" workbookViewId="0">
      <selection activeCell="C19" sqref="C19"/>
    </sheetView>
  </sheetViews>
  <sheetFormatPr baseColWidth="10" defaultRowHeight="15" x14ac:dyDescent="0"/>
  <cols>
    <col min="1" max="1" width="26.33203125" bestFit="1" customWidth="1"/>
    <col min="2" max="3" width="20.83203125" bestFit="1" customWidth="1"/>
    <col min="4" max="4" width="25.1640625" bestFit="1" customWidth="1"/>
    <col min="5" max="5" width="23.6640625" bestFit="1" customWidth="1"/>
    <col min="6" max="6" width="20.33203125" bestFit="1" customWidth="1"/>
  </cols>
  <sheetData>
    <row r="1" spans="1:6">
      <c r="A1" s="15" t="s">
        <v>757</v>
      </c>
      <c r="B1" s="11" t="s">
        <v>770</v>
      </c>
      <c r="C1" s="72" t="s">
        <v>934</v>
      </c>
      <c r="D1" s="15" t="s">
        <v>758</v>
      </c>
      <c r="E1" s="15" t="s">
        <v>759</v>
      </c>
      <c r="F1" s="73" t="s">
        <v>760</v>
      </c>
    </row>
    <row r="2" spans="1:6">
      <c r="A2" s="74" t="s">
        <v>761</v>
      </c>
      <c r="B2" s="11" t="s">
        <v>762</v>
      </c>
      <c r="C2" s="72" t="s">
        <v>763</v>
      </c>
      <c r="D2" s="75">
        <v>5.0000000000000001E-3</v>
      </c>
      <c r="E2" s="76">
        <v>6.5000000000000002E-2</v>
      </c>
      <c r="F2" s="77">
        <v>7.4999999999999997E-3</v>
      </c>
    </row>
    <row r="3" spans="1:6">
      <c r="A3" s="74" t="s">
        <v>764</v>
      </c>
      <c r="B3" s="11" t="s">
        <v>765</v>
      </c>
      <c r="C3" s="72" t="s">
        <v>766</v>
      </c>
      <c r="D3" s="75">
        <v>4.4999999999999998E-2</v>
      </c>
      <c r="E3" s="76">
        <v>0.125</v>
      </c>
      <c r="F3" s="77">
        <v>6.7500000000000004E-2</v>
      </c>
    </row>
    <row r="4" spans="1:6">
      <c r="A4" s="74" t="s">
        <v>935</v>
      </c>
      <c r="B4" s="11" t="s">
        <v>767</v>
      </c>
      <c r="C4" s="72" t="s">
        <v>779</v>
      </c>
      <c r="D4" s="75">
        <v>1.6E-2</v>
      </c>
      <c r="E4" s="76">
        <v>8.1500000000000003E-2</v>
      </c>
      <c r="F4" s="77">
        <v>2.4E-2</v>
      </c>
    </row>
    <row r="5" spans="1:6">
      <c r="A5" s="74" t="s">
        <v>769</v>
      </c>
      <c r="B5" s="11" t="s">
        <v>770</v>
      </c>
      <c r="C5" s="72" t="s">
        <v>776</v>
      </c>
      <c r="D5" s="75">
        <v>0.03</v>
      </c>
      <c r="E5" s="76">
        <v>0.10250000000000001</v>
      </c>
      <c r="F5" s="77">
        <v>4.4999999999999998E-2</v>
      </c>
    </row>
    <row r="6" spans="1:6">
      <c r="A6" s="74" t="s">
        <v>772</v>
      </c>
      <c r="B6" s="11" t="s">
        <v>773</v>
      </c>
      <c r="C6" s="72" t="s">
        <v>814</v>
      </c>
      <c r="D6" s="75">
        <v>7.4999999999999997E-2</v>
      </c>
      <c r="E6" s="76">
        <v>0.16999999999999998</v>
      </c>
      <c r="F6" s="77">
        <v>0.11249999999999999</v>
      </c>
    </row>
    <row r="7" spans="1:6">
      <c r="A7" s="74" t="s">
        <v>775</v>
      </c>
      <c r="B7" s="11" t="s">
        <v>765</v>
      </c>
      <c r="C7" s="72" t="s">
        <v>776</v>
      </c>
      <c r="D7" s="75">
        <v>0.03</v>
      </c>
      <c r="E7" s="76">
        <v>0.10250000000000001</v>
      </c>
      <c r="F7" s="77">
        <v>4.4999999999999998E-2</v>
      </c>
    </row>
    <row r="8" spans="1:6">
      <c r="A8" s="74" t="s">
        <v>777</v>
      </c>
      <c r="B8" s="11" t="s">
        <v>778</v>
      </c>
      <c r="C8" s="72" t="s">
        <v>779</v>
      </c>
      <c r="D8" s="75">
        <v>1.6E-2</v>
      </c>
      <c r="E8" s="76">
        <v>8.1500000000000003E-2</v>
      </c>
      <c r="F8" s="77">
        <v>2.4E-2</v>
      </c>
    </row>
    <row r="9" spans="1:6">
      <c r="A9" s="74" t="s">
        <v>253</v>
      </c>
      <c r="B9" s="11" t="s">
        <v>780</v>
      </c>
      <c r="C9" s="72" t="s">
        <v>781</v>
      </c>
      <c r="D9" s="75">
        <v>0</v>
      </c>
      <c r="E9" s="76">
        <v>5.7500000000000002E-2</v>
      </c>
      <c r="F9" s="77">
        <v>0</v>
      </c>
    </row>
    <row r="10" spans="1:6">
      <c r="A10" s="74" t="s">
        <v>782</v>
      </c>
      <c r="B10" s="11" t="s">
        <v>767</v>
      </c>
      <c r="C10" s="72" t="s">
        <v>781</v>
      </c>
      <c r="D10" s="75">
        <v>0</v>
      </c>
      <c r="E10" s="76">
        <v>5.7500000000000002E-2</v>
      </c>
      <c r="F10" s="77">
        <v>0</v>
      </c>
    </row>
    <row r="11" spans="1:6">
      <c r="A11" s="74" t="s">
        <v>783</v>
      </c>
      <c r="B11" s="11" t="s">
        <v>765</v>
      </c>
      <c r="C11" s="72" t="s">
        <v>784</v>
      </c>
      <c r="D11" s="75">
        <v>2.1999999999999999E-2</v>
      </c>
      <c r="E11" s="76">
        <v>9.0499999999999997E-2</v>
      </c>
      <c r="F11" s="77">
        <v>3.3000000000000002E-2</v>
      </c>
    </row>
    <row r="12" spans="1:6">
      <c r="A12" s="74" t="s">
        <v>785</v>
      </c>
      <c r="B12" s="11" t="s">
        <v>778</v>
      </c>
      <c r="C12" s="72" t="s">
        <v>787</v>
      </c>
      <c r="D12" s="75">
        <v>1.9E-2</v>
      </c>
      <c r="E12" s="76">
        <v>8.5999999999999993E-2</v>
      </c>
      <c r="F12" s="77">
        <v>2.8499999999999998E-2</v>
      </c>
    </row>
    <row r="13" spans="1:6">
      <c r="A13" s="74" t="s">
        <v>786</v>
      </c>
      <c r="B13" s="11" t="s">
        <v>762</v>
      </c>
      <c r="C13" s="72" t="s">
        <v>787</v>
      </c>
      <c r="D13" s="75">
        <v>1.9E-2</v>
      </c>
      <c r="E13" s="76">
        <v>8.5999999999999993E-2</v>
      </c>
      <c r="F13" s="77">
        <v>2.8499999999999998E-2</v>
      </c>
    </row>
    <row r="14" spans="1:6">
      <c r="A14" s="74" t="s">
        <v>788</v>
      </c>
      <c r="B14" s="11" t="s">
        <v>789</v>
      </c>
      <c r="C14" s="72" t="s">
        <v>771</v>
      </c>
      <c r="D14" s="75">
        <v>3.5999999999999997E-2</v>
      </c>
      <c r="E14" s="76">
        <v>0.11149999999999999</v>
      </c>
      <c r="F14" s="77">
        <v>5.3999999999999992E-2</v>
      </c>
    </row>
    <row r="15" spans="1:6">
      <c r="A15" s="74" t="s">
        <v>790</v>
      </c>
      <c r="B15" s="11" t="s">
        <v>778</v>
      </c>
      <c r="C15" s="72" t="s">
        <v>774</v>
      </c>
      <c r="D15" s="75">
        <v>6.5000000000000002E-2</v>
      </c>
      <c r="E15" s="76">
        <v>0.155</v>
      </c>
      <c r="F15" s="77">
        <v>9.7500000000000003E-2</v>
      </c>
    </row>
    <row r="16" spans="1:6">
      <c r="A16" s="74" t="s">
        <v>792</v>
      </c>
      <c r="B16" s="11" t="s">
        <v>765</v>
      </c>
      <c r="C16" s="72" t="s">
        <v>774</v>
      </c>
      <c r="D16" s="75">
        <v>6.5000000000000002E-2</v>
      </c>
      <c r="E16" s="76">
        <v>0.155</v>
      </c>
      <c r="F16" s="77">
        <v>9.7500000000000003E-2</v>
      </c>
    </row>
    <row r="17" spans="1:6">
      <c r="A17" s="74" t="s">
        <v>231</v>
      </c>
      <c r="B17" s="11" t="s">
        <v>767</v>
      </c>
      <c r="C17" s="72" t="s">
        <v>793</v>
      </c>
      <c r="D17" s="75">
        <v>6.0000000000000001E-3</v>
      </c>
      <c r="E17" s="76">
        <v>6.6500000000000004E-2</v>
      </c>
      <c r="F17" s="77">
        <v>9.0000000000000011E-3</v>
      </c>
    </row>
    <row r="18" spans="1:6">
      <c r="A18" s="74" t="s">
        <v>794</v>
      </c>
      <c r="B18" s="11" t="s">
        <v>773</v>
      </c>
      <c r="C18" s="72" t="s">
        <v>795</v>
      </c>
      <c r="D18" s="75">
        <v>0.09</v>
      </c>
      <c r="E18" s="76">
        <v>0.1925</v>
      </c>
      <c r="F18" s="77">
        <v>0.13500000000000001</v>
      </c>
    </row>
    <row r="19" spans="1:6">
      <c r="A19" s="74" t="s">
        <v>601</v>
      </c>
      <c r="B19" s="11" t="s">
        <v>778</v>
      </c>
      <c r="C19" s="72" t="s">
        <v>819</v>
      </c>
      <c r="D19" s="75">
        <v>7.0000000000000001E-3</v>
      </c>
      <c r="E19" s="76">
        <v>6.8000000000000005E-2</v>
      </c>
      <c r="F19" s="77">
        <v>1.0500000000000001E-2</v>
      </c>
    </row>
    <row r="20" spans="1:6">
      <c r="A20" s="74" t="s">
        <v>797</v>
      </c>
      <c r="B20" s="11" t="s">
        <v>773</v>
      </c>
      <c r="C20" s="72" t="s">
        <v>771</v>
      </c>
      <c r="D20" s="75">
        <v>3.5999999999999997E-2</v>
      </c>
      <c r="E20" s="76">
        <v>0.11149999999999999</v>
      </c>
      <c r="F20" s="77">
        <v>5.3999999999999992E-2</v>
      </c>
    </row>
    <row r="21" spans="1:6">
      <c r="A21" s="74" t="s">
        <v>798</v>
      </c>
      <c r="B21" s="11" t="s">
        <v>765</v>
      </c>
      <c r="C21" s="72" t="s">
        <v>774</v>
      </c>
      <c r="D21" s="75">
        <v>6.5000000000000002E-2</v>
      </c>
      <c r="E21" s="76">
        <v>0.155</v>
      </c>
      <c r="F21" s="77">
        <v>9.7500000000000003E-2</v>
      </c>
    </row>
    <row r="22" spans="1:6">
      <c r="A22" s="74" t="s">
        <v>799</v>
      </c>
      <c r="B22" s="11" t="s">
        <v>770</v>
      </c>
      <c r="C22" s="72" t="s">
        <v>800</v>
      </c>
      <c r="D22" s="75">
        <v>8.5000000000000006E-3</v>
      </c>
      <c r="E22" s="76">
        <v>7.0250000000000007E-2</v>
      </c>
      <c r="F22" s="77">
        <v>1.2750000000000001E-2</v>
      </c>
    </row>
    <row r="23" spans="1:6">
      <c r="A23" s="74" t="s">
        <v>399</v>
      </c>
      <c r="B23" s="11" t="s">
        <v>773</v>
      </c>
      <c r="C23" s="72" t="s">
        <v>787</v>
      </c>
      <c r="D23" s="75">
        <v>1.9E-2</v>
      </c>
      <c r="E23" s="76">
        <v>8.5999999999999993E-2</v>
      </c>
      <c r="F23" s="77">
        <v>2.8499999999999998E-2</v>
      </c>
    </row>
    <row r="24" spans="1:6">
      <c r="A24" s="74" t="s">
        <v>801</v>
      </c>
      <c r="B24" s="11" t="s">
        <v>765</v>
      </c>
      <c r="C24" s="72" t="s">
        <v>787</v>
      </c>
      <c r="D24" s="75">
        <v>1.9E-2</v>
      </c>
      <c r="E24" s="76">
        <v>8.5999999999999993E-2</v>
      </c>
      <c r="F24" s="77">
        <v>2.8499999999999998E-2</v>
      </c>
    </row>
    <row r="25" spans="1:6">
      <c r="A25" s="74" t="s">
        <v>802</v>
      </c>
      <c r="B25" s="11" t="s">
        <v>770</v>
      </c>
      <c r="C25" s="72" t="s">
        <v>774</v>
      </c>
      <c r="D25" s="75">
        <v>6.5000000000000002E-2</v>
      </c>
      <c r="E25" s="76">
        <v>0.155</v>
      </c>
      <c r="F25" s="77">
        <v>9.7500000000000003E-2</v>
      </c>
    </row>
    <row r="26" spans="1:6">
      <c r="A26" s="74" t="s">
        <v>803</v>
      </c>
      <c r="B26" s="11" t="s">
        <v>789</v>
      </c>
      <c r="C26" s="72" t="s">
        <v>796</v>
      </c>
      <c r="D26" s="75">
        <v>5.5E-2</v>
      </c>
      <c r="E26" s="76">
        <v>0.14000000000000001</v>
      </c>
      <c r="F26" s="77">
        <v>8.2500000000000004E-2</v>
      </c>
    </row>
    <row r="27" spans="1:6">
      <c r="A27" s="74" t="s">
        <v>804</v>
      </c>
      <c r="B27" s="11" t="s">
        <v>770</v>
      </c>
      <c r="C27" s="72" t="s">
        <v>796</v>
      </c>
      <c r="D27" s="75">
        <v>5.5E-2</v>
      </c>
      <c r="E27" s="76">
        <v>0.14000000000000001</v>
      </c>
      <c r="F27" s="77">
        <v>8.2500000000000004E-2</v>
      </c>
    </row>
    <row r="28" spans="1:6">
      <c r="A28" s="74" t="s">
        <v>479</v>
      </c>
      <c r="B28" s="11" t="s">
        <v>805</v>
      </c>
      <c r="C28" s="72" t="s">
        <v>781</v>
      </c>
      <c r="D28" s="75">
        <v>0</v>
      </c>
      <c r="E28" s="76">
        <v>5.7500000000000002E-2</v>
      </c>
      <c r="F28" s="77">
        <v>0</v>
      </c>
    </row>
    <row r="29" spans="1:6">
      <c r="A29" s="74" t="s">
        <v>807</v>
      </c>
      <c r="B29" s="11" t="s">
        <v>778</v>
      </c>
      <c r="C29" s="72" t="s">
        <v>793</v>
      </c>
      <c r="D29" s="75">
        <v>6.0000000000000001E-3</v>
      </c>
      <c r="E29" s="76">
        <v>6.6500000000000004E-2</v>
      </c>
      <c r="F29" s="77">
        <v>9.0000000000000011E-3</v>
      </c>
    </row>
    <row r="30" spans="1:6">
      <c r="A30" s="74" t="s">
        <v>806</v>
      </c>
      <c r="B30" s="11" t="s">
        <v>770</v>
      </c>
      <c r="C30" s="72" t="s">
        <v>796</v>
      </c>
      <c r="D30" s="75">
        <v>5.5E-2</v>
      </c>
      <c r="E30" s="76">
        <v>0.14000000000000001</v>
      </c>
      <c r="F30" s="77">
        <v>8.2500000000000004E-2</v>
      </c>
    </row>
    <row r="31" spans="1:6">
      <c r="A31" s="74" t="s">
        <v>808</v>
      </c>
      <c r="B31" s="11" t="s">
        <v>773</v>
      </c>
      <c r="C31" s="72" t="s">
        <v>793</v>
      </c>
      <c r="D31" s="75">
        <v>6.0000000000000001E-3</v>
      </c>
      <c r="E31" s="76">
        <v>6.6500000000000004E-2</v>
      </c>
      <c r="F31" s="77">
        <v>9.0000000000000011E-3</v>
      </c>
    </row>
    <row r="32" spans="1:6">
      <c r="A32" s="74" t="s">
        <v>195</v>
      </c>
      <c r="B32" s="11" t="s">
        <v>789</v>
      </c>
      <c r="C32" s="72" t="s">
        <v>793</v>
      </c>
      <c r="D32" s="75">
        <v>6.0000000000000001E-3</v>
      </c>
      <c r="E32" s="76">
        <v>6.6500000000000004E-2</v>
      </c>
      <c r="F32" s="77">
        <v>9.0000000000000011E-3</v>
      </c>
    </row>
    <row r="33" spans="1:6">
      <c r="A33" s="74" t="s">
        <v>809</v>
      </c>
      <c r="B33" s="11" t="s">
        <v>773</v>
      </c>
      <c r="C33" s="72" t="s">
        <v>787</v>
      </c>
      <c r="D33" s="75">
        <v>1.9E-2</v>
      </c>
      <c r="E33" s="76">
        <v>8.5999999999999993E-2</v>
      </c>
      <c r="F33" s="77">
        <v>2.8499999999999998E-2</v>
      </c>
    </row>
    <row r="34" spans="1:6">
      <c r="A34" s="74" t="s">
        <v>936</v>
      </c>
      <c r="B34" s="11" t="s">
        <v>770</v>
      </c>
      <c r="C34" s="72" t="s">
        <v>774</v>
      </c>
      <c r="D34" s="75">
        <v>6.5000000000000002E-2</v>
      </c>
      <c r="E34" s="76">
        <v>0.155</v>
      </c>
      <c r="F34" s="77">
        <v>9.7500000000000003E-2</v>
      </c>
    </row>
    <row r="35" spans="1:6">
      <c r="A35" s="74" t="s">
        <v>937</v>
      </c>
      <c r="B35" s="11" t="s">
        <v>770</v>
      </c>
      <c r="C35" s="72" t="s">
        <v>771</v>
      </c>
      <c r="D35" s="75">
        <v>3.5999999999999997E-2</v>
      </c>
      <c r="E35" s="76">
        <v>0.11149999999999999</v>
      </c>
      <c r="F35" s="77">
        <v>5.3999999999999992E-2</v>
      </c>
    </row>
    <row r="36" spans="1:6">
      <c r="A36" s="74" t="s">
        <v>810</v>
      </c>
      <c r="B36" s="11" t="s">
        <v>780</v>
      </c>
      <c r="C36" s="72" t="s">
        <v>766</v>
      </c>
      <c r="D36" s="75">
        <v>4.4999999999999998E-2</v>
      </c>
      <c r="E36" s="76">
        <v>0.125</v>
      </c>
      <c r="F36" s="77">
        <v>6.7500000000000004E-2</v>
      </c>
    </row>
    <row r="37" spans="1:6">
      <c r="A37" s="74" t="s">
        <v>811</v>
      </c>
      <c r="B37" s="11" t="s">
        <v>773</v>
      </c>
      <c r="C37" s="72" t="s">
        <v>791</v>
      </c>
      <c r="D37" s="75">
        <v>2.5000000000000001E-2</v>
      </c>
      <c r="E37" s="76">
        <v>9.5000000000000001E-2</v>
      </c>
      <c r="F37" s="77">
        <v>3.7500000000000006E-2</v>
      </c>
    </row>
    <row r="38" spans="1:6">
      <c r="A38" s="74" t="s">
        <v>938</v>
      </c>
      <c r="B38" s="11" t="s">
        <v>770</v>
      </c>
      <c r="C38" s="72" t="s">
        <v>766</v>
      </c>
      <c r="D38" s="75">
        <v>4.4999999999999998E-2</v>
      </c>
      <c r="E38" s="76">
        <v>0.125</v>
      </c>
      <c r="F38" s="77">
        <v>6.7500000000000004E-2</v>
      </c>
    </row>
    <row r="39" spans="1:6">
      <c r="A39" s="74" t="s">
        <v>812</v>
      </c>
      <c r="B39" s="11" t="s">
        <v>765</v>
      </c>
      <c r="C39" s="72" t="s">
        <v>791</v>
      </c>
      <c r="D39" s="75">
        <v>2.5000000000000001E-2</v>
      </c>
      <c r="E39" s="76">
        <v>9.5000000000000001E-2</v>
      </c>
      <c r="F39" s="77">
        <v>3.7500000000000006E-2</v>
      </c>
    </row>
    <row r="40" spans="1:6">
      <c r="A40" s="74" t="s">
        <v>813</v>
      </c>
      <c r="B40" s="11" t="s">
        <v>778</v>
      </c>
      <c r="C40" s="72" t="s">
        <v>795</v>
      </c>
      <c r="D40" s="75">
        <v>0.09</v>
      </c>
      <c r="E40" s="76">
        <v>0.1925</v>
      </c>
      <c r="F40" s="77">
        <v>0.13500000000000001</v>
      </c>
    </row>
    <row r="41" spans="1:6">
      <c r="A41" s="74" t="s">
        <v>815</v>
      </c>
      <c r="B41" s="11" t="s">
        <v>778</v>
      </c>
      <c r="C41" s="72" t="s">
        <v>768</v>
      </c>
      <c r="D41" s="75">
        <v>1.2E-2</v>
      </c>
      <c r="E41" s="76">
        <v>7.5500000000000012E-2</v>
      </c>
      <c r="F41" s="77">
        <v>1.8000000000000002E-2</v>
      </c>
    </row>
    <row r="42" spans="1:6">
      <c r="A42" s="74" t="s">
        <v>816</v>
      </c>
      <c r="B42" s="11" t="s">
        <v>767</v>
      </c>
      <c r="C42" s="72" t="s">
        <v>774</v>
      </c>
      <c r="D42" s="75">
        <v>6.5000000000000002E-2</v>
      </c>
      <c r="E42" s="76">
        <v>0.155</v>
      </c>
      <c r="F42" s="77">
        <v>9.7500000000000003E-2</v>
      </c>
    </row>
    <row r="43" spans="1:6">
      <c r="A43" s="74" t="s">
        <v>818</v>
      </c>
      <c r="B43" s="11" t="s">
        <v>765</v>
      </c>
      <c r="C43" s="72" t="s">
        <v>819</v>
      </c>
      <c r="D43" s="75">
        <v>7.0000000000000001E-3</v>
      </c>
      <c r="E43" s="76">
        <v>6.8000000000000005E-2</v>
      </c>
      <c r="F43" s="77">
        <v>1.0500000000000001E-2</v>
      </c>
    </row>
    <row r="44" spans="1:6">
      <c r="A44" s="74" t="s">
        <v>299</v>
      </c>
      <c r="B44" s="11" t="s">
        <v>767</v>
      </c>
      <c r="C44" s="72" t="s">
        <v>781</v>
      </c>
      <c r="D44" s="75">
        <v>0</v>
      </c>
      <c r="E44" s="76">
        <v>5.7500000000000002E-2</v>
      </c>
      <c r="F44" s="77">
        <v>0</v>
      </c>
    </row>
    <row r="45" spans="1:6">
      <c r="A45" s="74" t="s">
        <v>820</v>
      </c>
      <c r="B45" s="11" t="s">
        <v>778</v>
      </c>
      <c r="C45" s="72" t="s">
        <v>766</v>
      </c>
      <c r="D45" s="75">
        <v>4.4999999999999998E-2</v>
      </c>
      <c r="E45" s="76">
        <v>0.125</v>
      </c>
      <c r="F45" s="77">
        <v>6.7500000000000004E-2</v>
      </c>
    </row>
    <row r="46" spans="1:6">
      <c r="A46" s="74" t="s">
        <v>821</v>
      </c>
      <c r="B46" s="11" t="s">
        <v>773</v>
      </c>
      <c r="C46" s="72" t="s">
        <v>774</v>
      </c>
      <c r="D46" s="75">
        <v>6.5000000000000002E-2</v>
      </c>
      <c r="E46" s="76">
        <v>0.155</v>
      </c>
      <c r="F46" s="77">
        <v>9.7500000000000003E-2</v>
      </c>
    </row>
    <row r="47" spans="1:6">
      <c r="A47" s="74" t="s">
        <v>822</v>
      </c>
      <c r="B47" s="11" t="s">
        <v>770</v>
      </c>
      <c r="C47" s="72" t="s">
        <v>814</v>
      </c>
      <c r="D47" s="75">
        <v>7.4999999999999997E-2</v>
      </c>
      <c r="E47" s="76">
        <v>0.16999999999999998</v>
      </c>
      <c r="F47" s="77">
        <v>0.11249999999999999</v>
      </c>
    </row>
    <row r="48" spans="1:6">
      <c r="A48" s="74" t="s">
        <v>823</v>
      </c>
      <c r="B48" s="11" t="s">
        <v>773</v>
      </c>
      <c r="C48" s="72" t="s">
        <v>771</v>
      </c>
      <c r="D48" s="75">
        <v>3.5999999999999997E-2</v>
      </c>
      <c r="E48" s="76">
        <v>0.11149999999999999</v>
      </c>
      <c r="F48" s="77">
        <v>5.3999999999999992E-2</v>
      </c>
    </row>
    <row r="49" spans="1:6">
      <c r="A49" s="74" t="s">
        <v>824</v>
      </c>
      <c r="B49" s="11" t="s">
        <v>765</v>
      </c>
      <c r="C49" s="72" t="s">
        <v>819</v>
      </c>
      <c r="D49" s="75">
        <v>7.0000000000000001E-3</v>
      </c>
      <c r="E49" s="76">
        <v>6.8000000000000005E-2</v>
      </c>
      <c r="F49" s="77">
        <v>1.0500000000000001E-2</v>
      </c>
    </row>
    <row r="50" spans="1:6">
      <c r="A50" s="74" t="s">
        <v>939</v>
      </c>
      <c r="B50" s="11" t="s">
        <v>770</v>
      </c>
      <c r="C50" s="72" t="s">
        <v>766</v>
      </c>
      <c r="D50" s="75">
        <v>4.4999999999999998E-2</v>
      </c>
      <c r="E50" s="76">
        <v>0.125</v>
      </c>
      <c r="F50" s="77">
        <v>6.7500000000000004E-2</v>
      </c>
    </row>
    <row r="51" spans="1:6">
      <c r="A51" s="74" t="s">
        <v>825</v>
      </c>
      <c r="B51" s="11" t="s">
        <v>789</v>
      </c>
      <c r="C51" s="72" t="s">
        <v>766</v>
      </c>
      <c r="D51" s="75">
        <v>4.4999999999999998E-2</v>
      </c>
      <c r="E51" s="76">
        <v>0.125</v>
      </c>
      <c r="F51" s="77">
        <v>6.7500000000000004E-2</v>
      </c>
    </row>
    <row r="52" spans="1:6">
      <c r="A52" s="74" t="s">
        <v>638</v>
      </c>
      <c r="B52" s="11" t="s">
        <v>767</v>
      </c>
      <c r="C52" s="72" t="s">
        <v>781</v>
      </c>
      <c r="D52" s="75">
        <v>0</v>
      </c>
      <c r="E52" s="76">
        <v>5.7500000000000002E-2</v>
      </c>
      <c r="F52" s="77">
        <v>0</v>
      </c>
    </row>
    <row r="53" spans="1:6">
      <c r="A53" s="74" t="s">
        <v>276</v>
      </c>
      <c r="B53" s="11" t="s">
        <v>767</v>
      </c>
      <c r="C53" s="72" t="s">
        <v>826</v>
      </c>
      <c r="D53" s="75">
        <v>4.0000000000000001E-3</v>
      </c>
      <c r="E53" s="76">
        <v>6.3500000000000001E-2</v>
      </c>
      <c r="F53" s="77">
        <v>6.0000000000000001E-3</v>
      </c>
    </row>
    <row r="54" spans="1:6">
      <c r="A54" s="74" t="s">
        <v>827</v>
      </c>
      <c r="B54" s="11" t="s">
        <v>770</v>
      </c>
      <c r="C54" s="72" t="s">
        <v>771</v>
      </c>
      <c r="D54" s="75">
        <v>3.5999999999999997E-2</v>
      </c>
      <c r="E54" s="76">
        <v>0.11149999999999999</v>
      </c>
      <c r="F54" s="77">
        <v>5.3999999999999992E-2</v>
      </c>
    </row>
    <row r="55" spans="1:6">
      <c r="A55" s="74" t="s">
        <v>828</v>
      </c>
      <c r="B55" s="11" t="s">
        <v>765</v>
      </c>
      <c r="C55" s="72" t="s">
        <v>771</v>
      </c>
      <c r="D55" s="75">
        <v>3.5999999999999997E-2</v>
      </c>
      <c r="E55" s="76">
        <v>0.11149999999999999</v>
      </c>
      <c r="F55" s="77">
        <v>5.3999999999999992E-2</v>
      </c>
    </row>
    <row r="56" spans="1:6">
      <c r="A56" s="74" t="s">
        <v>296</v>
      </c>
      <c r="B56" s="11" t="s">
        <v>767</v>
      </c>
      <c r="C56" s="72" t="s">
        <v>781</v>
      </c>
      <c r="D56" s="75">
        <v>0</v>
      </c>
      <c r="E56" s="76">
        <v>5.7500000000000002E-2</v>
      </c>
      <c r="F56" s="77">
        <v>0</v>
      </c>
    </row>
    <row r="57" spans="1:6">
      <c r="A57" s="74" t="s">
        <v>829</v>
      </c>
      <c r="B57" s="11" t="s">
        <v>770</v>
      </c>
      <c r="C57" s="72" t="s">
        <v>796</v>
      </c>
      <c r="D57" s="75">
        <v>5.5E-2</v>
      </c>
      <c r="E57" s="76">
        <v>0.14000000000000001</v>
      </c>
      <c r="F57" s="77">
        <v>8.2500000000000004E-2</v>
      </c>
    </row>
    <row r="58" spans="1:6">
      <c r="A58" s="74" t="s">
        <v>830</v>
      </c>
      <c r="B58" s="11" t="s">
        <v>767</v>
      </c>
      <c r="C58" s="72" t="s">
        <v>814</v>
      </c>
      <c r="D58" s="75">
        <v>7.4999999999999997E-2</v>
      </c>
      <c r="E58" s="76">
        <v>0.16999999999999998</v>
      </c>
      <c r="F58" s="77">
        <v>0.11249999999999999</v>
      </c>
    </row>
    <row r="59" spans="1:6">
      <c r="A59" s="74" t="s">
        <v>831</v>
      </c>
      <c r="B59" s="11" t="s">
        <v>773</v>
      </c>
      <c r="C59" s="72" t="s">
        <v>791</v>
      </c>
      <c r="D59" s="75">
        <v>2.5000000000000001E-2</v>
      </c>
      <c r="E59" s="76">
        <v>9.5000000000000001E-2</v>
      </c>
      <c r="F59" s="77">
        <v>3.7500000000000006E-2</v>
      </c>
    </row>
    <row r="60" spans="1:6">
      <c r="A60" s="74" t="s">
        <v>940</v>
      </c>
      <c r="B60" s="11" t="s">
        <v>767</v>
      </c>
      <c r="C60" s="72" t="s">
        <v>826</v>
      </c>
      <c r="D60" s="75">
        <v>4.0000000000000001E-3</v>
      </c>
      <c r="E60" s="76">
        <v>6.3500000000000001E-2</v>
      </c>
      <c r="F60" s="77">
        <v>6.0000000000000001E-3</v>
      </c>
    </row>
    <row r="61" spans="1:6">
      <c r="A61" s="74" t="s">
        <v>832</v>
      </c>
      <c r="B61" s="11" t="s">
        <v>773</v>
      </c>
      <c r="C61" s="72" t="s">
        <v>774</v>
      </c>
      <c r="D61" s="75">
        <v>6.5000000000000002E-2</v>
      </c>
      <c r="E61" s="76">
        <v>0.155</v>
      </c>
      <c r="F61" s="77">
        <v>9.7500000000000003E-2</v>
      </c>
    </row>
    <row r="62" spans="1:6">
      <c r="A62" s="74" t="s">
        <v>173</v>
      </c>
      <c r="B62" s="11" t="s">
        <v>789</v>
      </c>
      <c r="C62" s="72" t="s">
        <v>826</v>
      </c>
      <c r="D62" s="75">
        <v>4.0000000000000001E-3</v>
      </c>
      <c r="E62" s="76">
        <v>6.3500000000000001E-2</v>
      </c>
      <c r="F62" s="77">
        <v>6.0000000000000001E-3</v>
      </c>
    </row>
    <row r="63" spans="1:6">
      <c r="A63" s="74" t="s">
        <v>833</v>
      </c>
      <c r="B63" s="11" t="s">
        <v>765</v>
      </c>
      <c r="C63" s="72" t="s">
        <v>791</v>
      </c>
      <c r="D63" s="75">
        <v>2.5000000000000001E-2</v>
      </c>
      <c r="E63" s="76">
        <v>9.5000000000000001E-2</v>
      </c>
      <c r="F63" s="77">
        <v>3.7500000000000006E-2</v>
      </c>
    </row>
    <row r="64" spans="1:6">
      <c r="A64" s="74" t="s">
        <v>834</v>
      </c>
      <c r="B64" s="11" t="s">
        <v>767</v>
      </c>
      <c r="C64" s="72" t="s">
        <v>784</v>
      </c>
      <c r="D64" s="75">
        <v>2.1999999999999999E-2</v>
      </c>
      <c r="E64" s="76">
        <v>9.0499999999999997E-2</v>
      </c>
      <c r="F64" s="77">
        <v>3.3000000000000002E-2</v>
      </c>
    </row>
    <row r="65" spans="1:6">
      <c r="A65" s="74" t="s">
        <v>387</v>
      </c>
      <c r="B65" s="11" t="s">
        <v>789</v>
      </c>
      <c r="C65" s="72" t="s">
        <v>784</v>
      </c>
      <c r="D65" s="75">
        <v>2.1999999999999999E-2</v>
      </c>
      <c r="E65" s="76">
        <v>9.0499999999999997E-2</v>
      </c>
      <c r="F65" s="77">
        <v>3.3000000000000002E-2</v>
      </c>
    </row>
    <row r="66" spans="1:6">
      <c r="A66" s="74" t="s">
        <v>835</v>
      </c>
      <c r="B66" s="11" t="s">
        <v>789</v>
      </c>
      <c r="C66" s="72" t="s">
        <v>784</v>
      </c>
      <c r="D66" s="75">
        <v>2.1999999999999999E-2</v>
      </c>
      <c r="E66" s="76">
        <v>9.0499999999999997E-2</v>
      </c>
      <c r="F66" s="77">
        <v>3.3000000000000002E-2</v>
      </c>
    </row>
    <row r="67" spans="1:6">
      <c r="A67" s="74" t="s">
        <v>513</v>
      </c>
      <c r="B67" s="11" t="s">
        <v>767</v>
      </c>
      <c r="C67" s="72" t="s">
        <v>779</v>
      </c>
      <c r="D67" s="75">
        <v>1.6E-2</v>
      </c>
      <c r="E67" s="76">
        <v>8.1500000000000003E-2</v>
      </c>
      <c r="F67" s="77">
        <v>2.4E-2</v>
      </c>
    </row>
    <row r="68" spans="1:6">
      <c r="A68" s="74" t="s">
        <v>836</v>
      </c>
      <c r="B68" s="11" t="s">
        <v>767</v>
      </c>
      <c r="C68" s="72" t="s">
        <v>826</v>
      </c>
      <c r="D68" s="75">
        <v>4.0000000000000001E-3</v>
      </c>
      <c r="E68" s="76">
        <v>6.3500000000000001E-2</v>
      </c>
      <c r="F68" s="77">
        <v>6.0000000000000001E-3</v>
      </c>
    </row>
    <row r="69" spans="1:6">
      <c r="A69" s="74" t="s">
        <v>535</v>
      </c>
      <c r="B69" s="11" t="s">
        <v>762</v>
      </c>
      <c r="C69" s="72" t="s">
        <v>819</v>
      </c>
      <c r="D69" s="75">
        <v>7.0000000000000001E-3</v>
      </c>
      <c r="E69" s="76">
        <v>6.8000000000000005E-2</v>
      </c>
      <c r="F69" s="77">
        <v>1.0500000000000001E-2</v>
      </c>
    </row>
    <row r="70" spans="1:6">
      <c r="A70" s="74" t="s">
        <v>403</v>
      </c>
      <c r="B70" s="11" t="s">
        <v>767</v>
      </c>
      <c r="C70" s="72" t="s">
        <v>787</v>
      </c>
      <c r="D70" s="75">
        <v>1.9E-2</v>
      </c>
      <c r="E70" s="76">
        <v>8.5999999999999993E-2</v>
      </c>
      <c r="F70" s="77">
        <v>2.8499999999999998E-2</v>
      </c>
    </row>
    <row r="71" spans="1:6">
      <c r="A71" s="74" t="s">
        <v>837</v>
      </c>
      <c r="B71" s="11" t="s">
        <v>778</v>
      </c>
      <c r="C71" s="72" t="s">
        <v>817</v>
      </c>
      <c r="D71" s="75">
        <v>0.1</v>
      </c>
      <c r="E71" s="76">
        <v>0.20750000000000002</v>
      </c>
      <c r="F71" s="77">
        <v>0.15000000000000002</v>
      </c>
    </row>
    <row r="72" spans="1:6">
      <c r="A72" s="74" t="s">
        <v>221</v>
      </c>
      <c r="B72" s="11" t="s">
        <v>789</v>
      </c>
      <c r="C72" s="72" t="s">
        <v>819</v>
      </c>
      <c r="D72" s="75">
        <v>7.0000000000000001E-3</v>
      </c>
      <c r="E72" s="76">
        <v>6.8000000000000005E-2</v>
      </c>
      <c r="F72" s="77">
        <v>1.0500000000000001E-2</v>
      </c>
    </row>
    <row r="73" spans="1:6">
      <c r="A73" s="74" t="s">
        <v>941</v>
      </c>
      <c r="B73" s="11" t="s">
        <v>767</v>
      </c>
      <c r="C73" s="72" t="s">
        <v>826</v>
      </c>
      <c r="D73" s="75">
        <v>4.0000000000000001E-3</v>
      </c>
      <c r="E73" s="76">
        <v>6.3500000000000001E-2</v>
      </c>
      <c r="F73" s="77">
        <v>6.0000000000000001E-3</v>
      </c>
    </row>
    <row r="74" spans="1:6">
      <c r="A74" s="74" t="s">
        <v>838</v>
      </c>
      <c r="B74" s="11" t="s">
        <v>762</v>
      </c>
      <c r="C74" s="72" t="s">
        <v>766</v>
      </c>
      <c r="D74" s="75">
        <v>4.4999999999999998E-2</v>
      </c>
      <c r="E74" s="76">
        <v>0.125</v>
      </c>
      <c r="F74" s="77">
        <v>6.7500000000000004E-2</v>
      </c>
    </row>
    <row r="75" spans="1:6">
      <c r="A75" s="74" t="s">
        <v>839</v>
      </c>
      <c r="B75" s="11" t="s">
        <v>765</v>
      </c>
      <c r="C75" s="72" t="s">
        <v>787</v>
      </c>
      <c r="D75" s="75">
        <v>1.9E-2</v>
      </c>
      <c r="E75" s="76">
        <v>8.5999999999999993E-2</v>
      </c>
      <c r="F75" s="77">
        <v>2.8499999999999998E-2</v>
      </c>
    </row>
    <row r="76" spans="1:6">
      <c r="A76" s="74" t="s">
        <v>840</v>
      </c>
      <c r="B76" s="11" t="s">
        <v>770</v>
      </c>
      <c r="C76" s="72" t="s">
        <v>766</v>
      </c>
      <c r="D76" s="75">
        <v>4.4999999999999998E-2</v>
      </c>
      <c r="E76" s="76">
        <v>0.125</v>
      </c>
      <c r="F76" s="77">
        <v>6.7500000000000004E-2</v>
      </c>
    </row>
    <row r="77" spans="1:6">
      <c r="A77" s="74" t="s">
        <v>841</v>
      </c>
      <c r="B77" s="11" t="s">
        <v>789</v>
      </c>
      <c r="C77" s="72" t="s">
        <v>793</v>
      </c>
      <c r="D77" s="75">
        <v>6.0000000000000001E-3</v>
      </c>
      <c r="E77" s="76">
        <v>6.6500000000000004E-2</v>
      </c>
      <c r="F77" s="77">
        <v>9.0000000000000011E-3</v>
      </c>
    </row>
    <row r="78" spans="1:6">
      <c r="A78" s="74" t="s">
        <v>842</v>
      </c>
      <c r="B78" s="11" t="s">
        <v>762</v>
      </c>
      <c r="C78" s="72" t="s">
        <v>763</v>
      </c>
      <c r="D78" s="75">
        <v>5.0000000000000001E-3</v>
      </c>
      <c r="E78" s="76">
        <v>6.5000000000000002E-2</v>
      </c>
      <c r="F78" s="77">
        <v>7.4999999999999997E-3</v>
      </c>
    </row>
    <row r="79" spans="1:6">
      <c r="A79" s="74" t="s">
        <v>843</v>
      </c>
      <c r="B79" s="11" t="s">
        <v>765</v>
      </c>
      <c r="C79" s="72" t="s">
        <v>779</v>
      </c>
      <c r="D79" s="75">
        <v>1.6E-2</v>
      </c>
      <c r="E79" s="76">
        <v>8.1500000000000003E-2</v>
      </c>
      <c r="F79" s="77">
        <v>2.4E-2</v>
      </c>
    </row>
    <row r="80" spans="1:6">
      <c r="A80" s="74" t="s">
        <v>844</v>
      </c>
      <c r="B80" s="11" t="s">
        <v>762</v>
      </c>
      <c r="C80" s="72" t="s">
        <v>796</v>
      </c>
      <c r="D80" s="75">
        <v>5.5E-2</v>
      </c>
      <c r="E80" s="76">
        <v>0.14000000000000001</v>
      </c>
      <c r="F80" s="77">
        <v>8.2500000000000004E-2</v>
      </c>
    </row>
    <row r="81" spans="1:6">
      <c r="A81" s="74" t="s">
        <v>845</v>
      </c>
      <c r="B81" s="11" t="s">
        <v>767</v>
      </c>
      <c r="C81" s="72" t="s">
        <v>781</v>
      </c>
      <c r="D81" s="75">
        <v>0</v>
      </c>
      <c r="E81" s="76">
        <v>5.7500000000000002E-2</v>
      </c>
      <c r="F81" s="77">
        <v>0</v>
      </c>
    </row>
    <row r="82" spans="1:6">
      <c r="A82" s="74" t="s">
        <v>846</v>
      </c>
      <c r="B82" s="11" t="s">
        <v>765</v>
      </c>
      <c r="C82" s="72" t="s">
        <v>779</v>
      </c>
      <c r="D82" s="75">
        <v>1.6E-2</v>
      </c>
      <c r="E82" s="76">
        <v>8.1500000000000003E-2</v>
      </c>
      <c r="F82" s="77">
        <v>2.4E-2</v>
      </c>
    </row>
    <row r="83" spans="1:6">
      <c r="A83" s="74" t="s">
        <v>847</v>
      </c>
      <c r="B83" s="11" t="s">
        <v>767</v>
      </c>
      <c r="C83" s="72" t="s">
        <v>781</v>
      </c>
      <c r="D83" s="75">
        <v>0</v>
      </c>
      <c r="E83" s="76">
        <v>5.7500000000000002E-2</v>
      </c>
      <c r="F83" s="77">
        <v>0</v>
      </c>
    </row>
    <row r="84" spans="1:6">
      <c r="A84" s="74" t="s">
        <v>848</v>
      </c>
      <c r="B84" s="11" t="s">
        <v>789</v>
      </c>
      <c r="C84" s="72" t="s">
        <v>763</v>
      </c>
      <c r="D84" s="75">
        <v>5.0000000000000001E-3</v>
      </c>
      <c r="E84" s="76">
        <v>6.5000000000000002E-2</v>
      </c>
      <c r="F84" s="77">
        <v>7.4999999999999997E-3</v>
      </c>
    </row>
    <row r="85" spans="1:6">
      <c r="A85" s="74" t="s">
        <v>849</v>
      </c>
      <c r="B85" s="11" t="s">
        <v>765</v>
      </c>
      <c r="C85" s="72" t="s">
        <v>771</v>
      </c>
      <c r="D85" s="75">
        <v>3.5999999999999997E-2</v>
      </c>
      <c r="E85" s="76">
        <v>0.11149999999999999</v>
      </c>
      <c r="F85" s="77">
        <v>5.3999999999999992E-2</v>
      </c>
    </row>
    <row r="86" spans="1:6">
      <c r="A86" s="74" t="s">
        <v>850</v>
      </c>
      <c r="B86" s="11" t="s">
        <v>789</v>
      </c>
      <c r="C86" s="72" t="s">
        <v>768</v>
      </c>
      <c r="D86" s="75">
        <v>1.2E-2</v>
      </c>
      <c r="E86" s="76">
        <v>7.5500000000000012E-2</v>
      </c>
      <c r="F86" s="77">
        <v>1.8000000000000002E-2</v>
      </c>
    </row>
    <row r="87" spans="1:6">
      <c r="A87" s="74" t="s">
        <v>851</v>
      </c>
      <c r="B87" s="11" t="s">
        <v>767</v>
      </c>
      <c r="C87" s="72" t="s">
        <v>768</v>
      </c>
      <c r="D87" s="75">
        <v>1.2E-2</v>
      </c>
      <c r="E87" s="76">
        <v>7.5500000000000012E-2</v>
      </c>
      <c r="F87" s="77">
        <v>1.8000000000000002E-2</v>
      </c>
    </row>
    <row r="88" spans="1:6">
      <c r="A88" s="74" t="s">
        <v>852</v>
      </c>
      <c r="B88" s="11" t="s">
        <v>789</v>
      </c>
      <c r="C88" s="72" t="s">
        <v>779</v>
      </c>
      <c r="D88" s="75">
        <v>1.6E-2</v>
      </c>
      <c r="E88" s="76">
        <v>8.1500000000000003E-2</v>
      </c>
      <c r="F88" s="77">
        <v>2.4E-2</v>
      </c>
    </row>
    <row r="89" spans="1:6">
      <c r="A89" s="74" t="s">
        <v>382</v>
      </c>
      <c r="B89" s="11" t="s">
        <v>773</v>
      </c>
      <c r="C89" s="72" t="s">
        <v>768</v>
      </c>
      <c r="D89" s="75">
        <v>1.2E-2</v>
      </c>
      <c r="E89" s="76">
        <v>7.5500000000000012E-2</v>
      </c>
      <c r="F89" s="77">
        <v>1.8000000000000002E-2</v>
      </c>
    </row>
    <row r="90" spans="1:6">
      <c r="A90" s="74" t="s">
        <v>853</v>
      </c>
      <c r="B90" s="11" t="s">
        <v>765</v>
      </c>
      <c r="C90" s="72" t="s">
        <v>774</v>
      </c>
      <c r="D90" s="75">
        <v>6.5000000000000002E-2</v>
      </c>
      <c r="E90" s="76">
        <v>0.155</v>
      </c>
      <c r="F90" s="77">
        <v>9.7500000000000003E-2</v>
      </c>
    </row>
    <row r="91" spans="1:6">
      <c r="A91" s="74" t="s">
        <v>854</v>
      </c>
      <c r="B91" s="11" t="s">
        <v>789</v>
      </c>
      <c r="C91" s="72" t="s">
        <v>796</v>
      </c>
      <c r="D91" s="75">
        <v>5.5E-2</v>
      </c>
      <c r="E91" s="76">
        <v>0.14000000000000001</v>
      </c>
      <c r="F91" s="77">
        <v>8.2500000000000004E-2</v>
      </c>
    </row>
    <row r="92" spans="1:6">
      <c r="A92" s="74" t="s">
        <v>855</v>
      </c>
      <c r="B92" s="11" t="s">
        <v>765</v>
      </c>
      <c r="C92" s="72" t="s">
        <v>771</v>
      </c>
      <c r="D92" s="75">
        <v>3.5999999999999997E-2</v>
      </c>
      <c r="E92" s="76">
        <v>0.11149999999999999</v>
      </c>
      <c r="F92" s="77">
        <v>5.3999999999999992E-2</v>
      </c>
    </row>
    <row r="93" spans="1:6">
      <c r="A93" s="74" t="s">
        <v>856</v>
      </c>
      <c r="B93" s="11" t="s">
        <v>778</v>
      </c>
      <c r="C93" s="72" t="s">
        <v>784</v>
      </c>
      <c r="D93" s="75">
        <v>2.1999999999999999E-2</v>
      </c>
      <c r="E93" s="76">
        <v>9.0499999999999997E-2</v>
      </c>
      <c r="F93" s="77">
        <v>3.3000000000000002E-2</v>
      </c>
    </row>
    <row r="94" spans="1:6">
      <c r="A94" s="74" t="s">
        <v>857</v>
      </c>
      <c r="B94" s="11" t="s">
        <v>770</v>
      </c>
      <c r="C94" s="72" t="s">
        <v>791</v>
      </c>
      <c r="D94" s="75">
        <v>2.5000000000000001E-2</v>
      </c>
      <c r="E94" s="76">
        <v>9.5000000000000001E-2</v>
      </c>
      <c r="F94" s="77">
        <v>3.7500000000000006E-2</v>
      </c>
    </row>
    <row r="95" spans="1:6">
      <c r="A95" s="74" t="s">
        <v>858</v>
      </c>
      <c r="B95" s="11" t="s">
        <v>770</v>
      </c>
      <c r="C95" s="72" t="s">
        <v>766</v>
      </c>
      <c r="D95" s="75">
        <v>4.4999999999999998E-2</v>
      </c>
      <c r="E95" s="76">
        <v>0.125</v>
      </c>
      <c r="F95" s="77">
        <v>6.7500000000000004E-2</v>
      </c>
    </row>
    <row r="96" spans="1:6">
      <c r="A96" s="74" t="s">
        <v>859</v>
      </c>
      <c r="B96" s="11" t="s">
        <v>770</v>
      </c>
      <c r="C96" s="72" t="s">
        <v>784</v>
      </c>
      <c r="D96" s="75">
        <v>2.1999999999999999E-2</v>
      </c>
      <c r="E96" s="76">
        <v>9.0499999999999997E-2</v>
      </c>
      <c r="F96" s="77">
        <v>3.3000000000000002E-2</v>
      </c>
    </row>
    <row r="97" spans="1:6">
      <c r="A97" s="74" t="s">
        <v>198</v>
      </c>
      <c r="B97" s="11" t="s">
        <v>767</v>
      </c>
      <c r="C97" s="72" t="s">
        <v>781</v>
      </c>
      <c r="D97" s="75">
        <v>0</v>
      </c>
      <c r="E97" s="76">
        <v>5.7500000000000002E-2</v>
      </c>
      <c r="F97" s="77">
        <v>0</v>
      </c>
    </row>
    <row r="98" spans="1:6">
      <c r="A98" s="74" t="s">
        <v>860</v>
      </c>
      <c r="B98" s="11" t="s">
        <v>780</v>
      </c>
      <c r="C98" s="72" t="s">
        <v>781</v>
      </c>
      <c r="D98" s="75">
        <v>0</v>
      </c>
      <c r="E98" s="76">
        <v>5.7500000000000002E-2</v>
      </c>
      <c r="F98" s="77">
        <v>0</v>
      </c>
    </row>
    <row r="99" spans="1:6">
      <c r="A99" s="74" t="s">
        <v>861</v>
      </c>
      <c r="B99" s="11" t="s">
        <v>773</v>
      </c>
      <c r="C99" s="72" t="s">
        <v>774</v>
      </c>
      <c r="D99" s="75">
        <v>6.5000000000000002E-2</v>
      </c>
      <c r="E99" s="76">
        <v>0.155</v>
      </c>
      <c r="F99" s="77">
        <v>9.7500000000000003E-2</v>
      </c>
    </row>
    <row r="100" spans="1:6">
      <c r="A100" s="74" t="s">
        <v>862</v>
      </c>
      <c r="B100" s="11" t="s">
        <v>770</v>
      </c>
      <c r="C100" s="72" t="s">
        <v>771</v>
      </c>
      <c r="D100" s="75">
        <v>3.5999999999999997E-2</v>
      </c>
      <c r="E100" s="76">
        <v>0.11149999999999999</v>
      </c>
      <c r="F100" s="77">
        <v>5.3999999999999992E-2</v>
      </c>
    </row>
    <row r="101" spans="1:6">
      <c r="A101" s="74" t="s">
        <v>417</v>
      </c>
      <c r="B101" s="11" t="s">
        <v>767</v>
      </c>
      <c r="C101" s="72" t="s">
        <v>781</v>
      </c>
      <c r="D101" s="75">
        <v>0</v>
      </c>
      <c r="E101" s="76">
        <v>5.7500000000000002E-2</v>
      </c>
      <c r="F101" s="77">
        <v>0</v>
      </c>
    </row>
    <row r="102" spans="1:6">
      <c r="A102" s="74" t="s">
        <v>863</v>
      </c>
      <c r="B102" s="11" t="s">
        <v>762</v>
      </c>
      <c r="C102" s="72" t="s">
        <v>819</v>
      </c>
      <c r="D102" s="75">
        <v>7.0000000000000001E-3</v>
      </c>
      <c r="E102" s="76">
        <v>6.8000000000000005E-2</v>
      </c>
      <c r="F102" s="77">
        <v>1.0500000000000001E-2</v>
      </c>
    </row>
    <row r="103" spans="1:6">
      <c r="A103" s="74" t="s">
        <v>864</v>
      </c>
      <c r="B103" s="11" t="s">
        <v>789</v>
      </c>
      <c r="C103" s="72" t="s">
        <v>814</v>
      </c>
      <c r="D103" s="75">
        <v>7.4999999999999997E-2</v>
      </c>
      <c r="E103" s="76">
        <v>0.16999999999999998</v>
      </c>
      <c r="F103" s="77">
        <v>0.11249999999999999</v>
      </c>
    </row>
    <row r="104" spans="1:6">
      <c r="A104" s="74" t="s">
        <v>865</v>
      </c>
      <c r="B104" s="11" t="s">
        <v>773</v>
      </c>
      <c r="C104" s="72" t="s">
        <v>787</v>
      </c>
      <c r="D104" s="75">
        <v>1.9E-2</v>
      </c>
      <c r="E104" s="76">
        <v>8.5999999999999993E-2</v>
      </c>
      <c r="F104" s="77">
        <v>2.8499999999999998E-2</v>
      </c>
    </row>
    <row r="105" spans="1:6">
      <c r="A105" s="74" t="s">
        <v>866</v>
      </c>
      <c r="B105" s="11" t="s">
        <v>789</v>
      </c>
      <c r="C105" s="72" t="s">
        <v>766</v>
      </c>
      <c r="D105" s="75">
        <v>4.4999999999999998E-2</v>
      </c>
      <c r="E105" s="76">
        <v>0.125</v>
      </c>
      <c r="F105" s="77">
        <v>6.7500000000000004E-2</v>
      </c>
    </row>
    <row r="106" spans="1:6">
      <c r="A106" s="74" t="s">
        <v>867</v>
      </c>
      <c r="B106" s="11" t="s">
        <v>773</v>
      </c>
      <c r="C106" s="72" t="s">
        <v>776</v>
      </c>
      <c r="D106" s="75">
        <v>0.03</v>
      </c>
      <c r="E106" s="76">
        <v>0.10250000000000001</v>
      </c>
      <c r="F106" s="77">
        <v>4.4999999999999998E-2</v>
      </c>
    </row>
    <row r="107" spans="1:6">
      <c r="A107" s="74" t="s">
        <v>868</v>
      </c>
      <c r="B107" s="11" t="s">
        <v>773</v>
      </c>
      <c r="C107" s="72" t="s">
        <v>768</v>
      </c>
      <c r="D107" s="75">
        <v>1.2E-2</v>
      </c>
      <c r="E107" s="76">
        <v>7.5500000000000012E-2</v>
      </c>
      <c r="F107" s="77">
        <v>1.8000000000000002E-2</v>
      </c>
    </row>
    <row r="108" spans="1:6">
      <c r="A108" s="74" t="s">
        <v>869</v>
      </c>
      <c r="B108" s="11" t="s">
        <v>789</v>
      </c>
      <c r="C108" s="72" t="s">
        <v>787</v>
      </c>
      <c r="D108" s="75">
        <v>1.9E-2</v>
      </c>
      <c r="E108" s="76">
        <v>8.5999999999999993E-2</v>
      </c>
      <c r="F108" s="77">
        <v>2.8499999999999998E-2</v>
      </c>
    </row>
    <row r="109" spans="1:6">
      <c r="A109" s="74" t="s">
        <v>870</v>
      </c>
      <c r="B109" s="11" t="s">
        <v>765</v>
      </c>
      <c r="C109" s="72" t="s">
        <v>800</v>
      </c>
      <c r="D109" s="75">
        <v>8.5000000000000006E-3</v>
      </c>
      <c r="E109" s="76">
        <v>7.0250000000000007E-2</v>
      </c>
      <c r="F109" s="77">
        <v>1.2750000000000001E-2</v>
      </c>
    </row>
    <row r="110" spans="1:6">
      <c r="A110" s="74" t="s">
        <v>871</v>
      </c>
      <c r="B110" s="11" t="s">
        <v>767</v>
      </c>
      <c r="C110" s="72" t="s">
        <v>791</v>
      </c>
      <c r="D110" s="75">
        <v>2.5000000000000001E-2</v>
      </c>
      <c r="E110" s="76">
        <v>9.5000000000000001E-2</v>
      </c>
      <c r="F110" s="77">
        <v>3.7500000000000006E-2</v>
      </c>
    </row>
    <row r="111" spans="1:6">
      <c r="A111" s="74" t="s">
        <v>633</v>
      </c>
      <c r="B111" s="11" t="s">
        <v>762</v>
      </c>
      <c r="C111" s="72" t="s">
        <v>763</v>
      </c>
      <c r="D111" s="75">
        <v>5.0000000000000001E-3</v>
      </c>
      <c r="E111" s="76">
        <v>6.5000000000000002E-2</v>
      </c>
      <c r="F111" s="77">
        <v>7.4999999999999997E-3</v>
      </c>
    </row>
    <row r="112" spans="1:6">
      <c r="A112" s="74" t="s">
        <v>942</v>
      </c>
      <c r="B112" s="11" t="s">
        <v>762</v>
      </c>
      <c r="C112" s="72" t="s">
        <v>800</v>
      </c>
      <c r="D112" s="75">
        <v>8.5000000000000006E-3</v>
      </c>
      <c r="E112" s="76">
        <v>7.0250000000000007E-2</v>
      </c>
      <c r="F112" s="77">
        <v>1.2750000000000001E-2</v>
      </c>
    </row>
    <row r="113" spans="1:6">
      <c r="A113" s="74" t="s">
        <v>872</v>
      </c>
      <c r="B113" s="11" t="s">
        <v>765</v>
      </c>
      <c r="C113" s="72" t="s">
        <v>784</v>
      </c>
      <c r="D113" s="75">
        <v>2.1999999999999999E-2</v>
      </c>
      <c r="E113" s="76">
        <v>9.0499999999999997E-2</v>
      </c>
      <c r="F113" s="77">
        <v>3.3000000000000002E-2</v>
      </c>
    </row>
    <row r="114" spans="1:6">
      <c r="A114" s="74" t="s">
        <v>407</v>
      </c>
      <c r="B114" s="11" t="s">
        <v>765</v>
      </c>
      <c r="C114" s="72" t="s">
        <v>787</v>
      </c>
      <c r="D114" s="75">
        <v>1.9E-2</v>
      </c>
      <c r="E114" s="76">
        <v>8.5999999999999993E-2</v>
      </c>
      <c r="F114" s="77">
        <v>2.8499999999999998E-2</v>
      </c>
    </row>
    <row r="115" spans="1:6">
      <c r="A115" s="74" t="s">
        <v>873</v>
      </c>
      <c r="B115" s="11" t="s">
        <v>770</v>
      </c>
      <c r="C115" s="72" t="s">
        <v>796</v>
      </c>
      <c r="D115" s="75">
        <v>5.5E-2</v>
      </c>
      <c r="E115" s="76">
        <v>0.14000000000000001</v>
      </c>
      <c r="F115" s="77">
        <v>8.2500000000000004E-2</v>
      </c>
    </row>
    <row r="116" spans="1:6">
      <c r="A116" s="74" t="s">
        <v>355</v>
      </c>
      <c r="B116" s="11" t="s">
        <v>762</v>
      </c>
      <c r="C116" s="72" t="s">
        <v>793</v>
      </c>
      <c r="D116" s="75">
        <v>6.0000000000000001E-3</v>
      </c>
      <c r="E116" s="76">
        <v>6.6500000000000004E-2</v>
      </c>
      <c r="F116" s="77">
        <v>9.0000000000000011E-3</v>
      </c>
    </row>
    <row r="117" spans="1:6">
      <c r="A117" s="74" t="s">
        <v>874</v>
      </c>
      <c r="B117" s="11" t="s">
        <v>770</v>
      </c>
      <c r="C117" s="72" t="s">
        <v>766</v>
      </c>
      <c r="D117" s="75">
        <v>4.4999999999999998E-2</v>
      </c>
      <c r="E117" s="76">
        <v>0.125</v>
      </c>
      <c r="F117" s="77">
        <v>6.7500000000000004E-2</v>
      </c>
    </row>
    <row r="118" spans="1:6">
      <c r="A118" s="74" t="s">
        <v>875</v>
      </c>
      <c r="B118" s="11" t="s">
        <v>765</v>
      </c>
      <c r="C118" s="72" t="s">
        <v>766</v>
      </c>
      <c r="D118" s="75">
        <v>4.4999999999999998E-2</v>
      </c>
      <c r="E118" s="76">
        <v>0.125</v>
      </c>
      <c r="F118" s="77">
        <v>6.7500000000000004E-2</v>
      </c>
    </row>
    <row r="119" spans="1:6">
      <c r="A119" s="74" t="s">
        <v>943</v>
      </c>
      <c r="B119" s="11" t="s">
        <v>762</v>
      </c>
      <c r="C119" s="72" t="s">
        <v>768</v>
      </c>
      <c r="D119" s="75">
        <v>1.2E-2</v>
      </c>
      <c r="E119" s="76">
        <v>7.5500000000000012E-2</v>
      </c>
      <c r="F119" s="77">
        <v>1.8000000000000002E-2</v>
      </c>
    </row>
    <row r="120" spans="1:6">
      <c r="A120" s="74" t="s">
        <v>552</v>
      </c>
      <c r="B120" s="11" t="s">
        <v>789</v>
      </c>
      <c r="C120" s="72" t="s">
        <v>781</v>
      </c>
      <c r="D120" s="75">
        <v>0</v>
      </c>
      <c r="E120" s="76">
        <v>5.7500000000000002E-2</v>
      </c>
      <c r="F120" s="77">
        <v>0</v>
      </c>
    </row>
    <row r="121" spans="1:6">
      <c r="A121" s="74" t="s">
        <v>876</v>
      </c>
      <c r="B121" s="11" t="s">
        <v>765</v>
      </c>
      <c r="C121" s="72" t="s">
        <v>800</v>
      </c>
      <c r="D121" s="75">
        <v>8.5000000000000006E-3</v>
      </c>
      <c r="E121" s="76">
        <v>7.0250000000000007E-2</v>
      </c>
      <c r="F121" s="77">
        <v>1.2750000000000001E-2</v>
      </c>
    </row>
    <row r="122" spans="1:6">
      <c r="A122" s="74" t="s">
        <v>877</v>
      </c>
      <c r="B122" s="11" t="s">
        <v>765</v>
      </c>
      <c r="C122" s="72" t="s">
        <v>791</v>
      </c>
      <c r="D122" s="75">
        <v>2.5000000000000001E-2</v>
      </c>
      <c r="E122" s="76">
        <v>9.5000000000000001E-2</v>
      </c>
      <c r="F122" s="77">
        <v>3.7500000000000006E-2</v>
      </c>
    </row>
    <row r="123" spans="1:6">
      <c r="A123" s="74" t="s">
        <v>532</v>
      </c>
      <c r="B123" s="11" t="s">
        <v>770</v>
      </c>
      <c r="C123" s="72" t="s">
        <v>787</v>
      </c>
      <c r="D123" s="75">
        <v>1.9E-2</v>
      </c>
      <c r="E123" s="76">
        <v>8.5999999999999993E-2</v>
      </c>
      <c r="F123" s="77">
        <v>2.8499999999999998E-2</v>
      </c>
    </row>
    <row r="124" spans="1:6">
      <c r="A124" s="74" t="s">
        <v>367</v>
      </c>
      <c r="B124" s="11" t="s">
        <v>767</v>
      </c>
      <c r="C124" s="72" t="s">
        <v>787</v>
      </c>
      <c r="D124" s="75">
        <v>1.9E-2</v>
      </c>
      <c r="E124" s="76">
        <v>8.5999999999999993E-2</v>
      </c>
      <c r="F124" s="77">
        <v>2.8499999999999998E-2</v>
      </c>
    </row>
    <row r="125" spans="1:6">
      <c r="A125" s="74" t="s">
        <v>878</v>
      </c>
      <c r="B125" s="11" t="s">
        <v>789</v>
      </c>
      <c r="C125" s="72" t="s">
        <v>766</v>
      </c>
      <c r="D125" s="75">
        <v>4.4999999999999998E-2</v>
      </c>
      <c r="E125" s="76">
        <v>0.125</v>
      </c>
      <c r="F125" s="77">
        <v>6.7500000000000004E-2</v>
      </c>
    </row>
    <row r="126" spans="1:6">
      <c r="A126" s="74" t="s">
        <v>879</v>
      </c>
      <c r="B126" s="11" t="s">
        <v>778</v>
      </c>
      <c r="C126" s="72" t="s">
        <v>779</v>
      </c>
      <c r="D126" s="75">
        <v>1.6E-2</v>
      </c>
      <c r="E126" s="76">
        <v>8.1500000000000003E-2</v>
      </c>
      <c r="F126" s="77">
        <v>2.4E-2</v>
      </c>
    </row>
    <row r="127" spans="1:6">
      <c r="A127" s="74" t="s">
        <v>880</v>
      </c>
      <c r="B127" s="11" t="s">
        <v>778</v>
      </c>
      <c r="C127" s="72" t="s">
        <v>774</v>
      </c>
      <c r="D127" s="75">
        <v>6.5000000000000002E-2</v>
      </c>
      <c r="E127" s="76">
        <v>0.155</v>
      </c>
      <c r="F127" s="77">
        <v>9.7500000000000003E-2</v>
      </c>
    </row>
    <row r="128" spans="1:6">
      <c r="A128" s="74" t="s">
        <v>881</v>
      </c>
      <c r="B128" s="11" t="s">
        <v>773</v>
      </c>
      <c r="C128" s="72" t="s">
        <v>771</v>
      </c>
      <c r="D128" s="75">
        <v>3.5999999999999997E-2</v>
      </c>
      <c r="E128" s="76">
        <v>0.11149999999999999</v>
      </c>
      <c r="F128" s="77">
        <v>5.3999999999999992E-2</v>
      </c>
    </row>
    <row r="129" spans="1:6">
      <c r="A129" s="74" t="s">
        <v>443</v>
      </c>
      <c r="B129" s="11" t="s">
        <v>767</v>
      </c>
      <c r="C129" s="72" t="s">
        <v>781</v>
      </c>
      <c r="D129" s="75">
        <v>0</v>
      </c>
      <c r="E129" s="76">
        <v>5.7500000000000002E-2</v>
      </c>
      <c r="F129" s="77">
        <v>0</v>
      </c>
    </row>
    <row r="130" spans="1:6">
      <c r="A130" s="74" t="s">
        <v>179</v>
      </c>
      <c r="B130" s="11" t="s">
        <v>767</v>
      </c>
      <c r="C130" s="72" t="s">
        <v>781</v>
      </c>
      <c r="D130" s="75">
        <v>0</v>
      </c>
      <c r="E130" s="76">
        <v>5.7500000000000002E-2</v>
      </c>
      <c r="F130" s="77">
        <v>0</v>
      </c>
    </row>
    <row r="131" spans="1:6">
      <c r="A131" s="74" t="s">
        <v>304</v>
      </c>
      <c r="B131" s="11" t="s">
        <v>789</v>
      </c>
      <c r="C131" s="72" t="s">
        <v>793</v>
      </c>
      <c r="D131" s="75">
        <v>6.0000000000000001E-3</v>
      </c>
      <c r="E131" s="76">
        <v>6.6500000000000004E-2</v>
      </c>
      <c r="F131" s="77">
        <v>9.0000000000000011E-3</v>
      </c>
    </row>
    <row r="132" spans="1:6">
      <c r="A132" s="74" t="s">
        <v>636</v>
      </c>
      <c r="B132" s="11" t="s">
        <v>789</v>
      </c>
      <c r="C132" s="72" t="s">
        <v>779</v>
      </c>
      <c r="D132" s="75">
        <v>1.6E-2</v>
      </c>
      <c r="E132" s="76">
        <v>8.1500000000000003E-2</v>
      </c>
      <c r="F132" s="77">
        <v>2.4E-2</v>
      </c>
    </row>
    <row r="133" spans="1:6">
      <c r="A133" s="74" t="s">
        <v>882</v>
      </c>
      <c r="B133" s="11" t="s">
        <v>778</v>
      </c>
      <c r="C133" s="72" t="s">
        <v>779</v>
      </c>
      <c r="D133" s="75">
        <v>1.6E-2</v>
      </c>
      <c r="E133" s="76">
        <v>8.1500000000000003E-2</v>
      </c>
      <c r="F133" s="77">
        <v>2.4E-2</v>
      </c>
    </row>
    <row r="134" spans="1:6">
      <c r="A134" s="74" t="s">
        <v>883</v>
      </c>
      <c r="B134" s="11" t="s">
        <v>770</v>
      </c>
      <c r="C134" s="72" t="s">
        <v>771</v>
      </c>
      <c r="D134" s="75">
        <v>3.5999999999999997E-2</v>
      </c>
      <c r="E134" s="76">
        <v>0.11149999999999999</v>
      </c>
      <c r="F134" s="77">
        <v>5.3999999999999992E-2</v>
      </c>
    </row>
    <row r="135" spans="1:6">
      <c r="A135" s="74" t="s">
        <v>884</v>
      </c>
      <c r="B135" s="11" t="s">
        <v>767</v>
      </c>
      <c r="C135" s="72" t="s">
        <v>784</v>
      </c>
      <c r="D135" s="75">
        <v>2.1999999999999999E-2</v>
      </c>
      <c r="E135" s="76">
        <v>9.0499999999999997E-2</v>
      </c>
      <c r="F135" s="77">
        <v>3.3000000000000002E-2</v>
      </c>
    </row>
    <row r="136" spans="1:6">
      <c r="A136" s="74" t="s">
        <v>944</v>
      </c>
      <c r="B136" s="11" t="s">
        <v>778</v>
      </c>
      <c r="C136" s="72" t="s">
        <v>779</v>
      </c>
      <c r="D136" s="75">
        <v>1.6E-2</v>
      </c>
      <c r="E136" s="76">
        <v>8.1500000000000003E-2</v>
      </c>
      <c r="F136" s="77">
        <v>2.4E-2</v>
      </c>
    </row>
    <row r="137" spans="1:6">
      <c r="A137" s="74" t="s">
        <v>885</v>
      </c>
      <c r="B137" s="11" t="s">
        <v>770</v>
      </c>
      <c r="C137" s="72" t="s">
        <v>766</v>
      </c>
      <c r="D137" s="75">
        <v>4.4999999999999998E-2</v>
      </c>
      <c r="E137" s="76">
        <v>0.125</v>
      </c>
      <c r="F137" s="77">
        <v>6.7500000000000004E-2</v>
      </c>
    </row>
    <row r="138" spans="1:6">
      <c r="A138" s="74" t="s">
        <v>886</v>
      </c>
      <c r="B138" s="11" t="s">
        <v>765</v>
      </c>
      <c r="C138" s="72" t="s">
        <v>817</v>
      </c>
      <c r="D138" s="75">
        <v>0.1</v>
      </c>
      <c r="E138" s="76">
        <v>0.20750000000000002</v>
      </c>
      <c r="F138" s="77">
        <v>0.15000000000000002</v>
      </c>
    </row>
    <row r="139" spans="1:6">
      <c r="A139" s="74" t="s">
        <v>887</v>
      </c>
      <c r="B139" s="11" t="s">
        <v>762</v>
      </c>
      <c r="C139" s="72" t="s">
        <v>763</v>
      </c>
      <c r="D139" s="75">
        <v>5.0000000000000001E-3</v>
      </c>
      <c r="E139" s="76">
        <v>6.5000000000000002E-2</v>
      </c>
      <c r="F139" s="77">
        <v>7.4999999999999997E-3</v>
      </c>
    </row>
    <row r="140" spans="1:6">
      <c r="A140" s="74" t="s">
        <v>273</v>
      </c>
      <c r="B140" s="11" t="s">
        <v>767</v>
      </c>
      <c r="C140" s="72" t="s">
        <v>826</v>
      </c>
      <c r="D140" s="75">
        <v>4.0000000000000001E-3</v>
      </c>
      <c r="E140" s="76">
        <v>6.3500000000000001E-2</v>
      </c>
      <c r="F140" s="77">
        <v>6.0000000000000001E-3</v>
      </c>
    </row>
    <row r="141" spans="1:6">
      <c r="A141" s="74" t="s">
        <v>888</v>
      </c>
      <c r="B141" s="11" t="s">
        <v>805</v>
      </c>
      <c r="C141" s="72" t="s">
        <v>781</v>
      </c>
      <c r="D141" s="75">
        <v>0</v>
      </c>
      <c r="E141" s="76">
        <v>5.7500000000000002E-2</v>
      </c>
      <c r="F141" s="77">
        <v>0</v>
      </c>
    </row>
    <row r="142" spans="1:6">
      <c r="A142" s="74" t="s">
        <v>889</v>
      </c>
      <c r="B142" s="11" t="s">
        <v>773</v>
      </c>
      <c r="C142" s="72" t="s">
        <v>787</v>
      </c>
      <c r="D142" s="75">
        <v>1.9E-2</v>
      </c>
      <c r="E142" s="76">
        <v>8.5999999999999993E-2</v>
      </c>
      <c r="F142" s="77">
        <v>2.8499999999999998E-2</v>
      </c>
    </row>
    <row r="143" spans="1:6">
      <c r="A143" s="74" t="s">
        <v>890</v>
      </c>
      <c r="B143" s="11" t="s">
        <v>773</v>
      </c>
      <c r="C143" s="72" t="s">
        <v>814</v>
      </c>
      <c r="D143" s="75">
        <v>7.4999999999999997E-2</v>
      </c>
      <c r="E143" s="76">
        <v>0.16999999999999998</v>
      </c>
      <c r="F143" s="77">
        <v>0.11249999999999999</v>
      </c>
    </row>
    <row r="144" spans="1:6">
      <c r="A144" s="74" t="s">
        <v>891</v>
      </c>
      <c r="B144" s="11" t="s">
        <v>789</v>
      </c>
      <c r="C144" s="72" t="s">
        <v>766</v>
      </c>
      <c r="D144" s="75">
        <v>4.4999999999999998E-2</v>
      </c>
      <c r="E144" s="76">
        <v>0.125</v>
      </c>
      <c r="F144" s="77">
        <v>6.7500000000000004E-2</v>
      </c>
    </row>
    <row r="145" spans="1:6">
      <c r="A145" s="74" t="s">
        <v>892</v>
      </c>
      <c r="B145" s="11" t="s">
        <v>770</v>
      </c>
      <c r="C145" s="72" t="s">
        <v>766</v>
      </c>
      <c r="D145" s="75">
        <v>4.4999999999999998E-2</v>
      </c>
      <c r="E145" s="76">
        <v>0.125</v>
      </c>
      <c r="F145" s="77">
        <v>6.7500000000000004E-2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Data</vt:lpstr>
      <vt:lpstr>Ratings &amp; Spreads</vt:lpstr>
      <vt:lpstr>Industry averages</vt:lpstr>
      <vt:lpstr>Country Risk Premiums</vt:lpstr>
    </vt:vector>
  </TitlesOfParts>
  <Company>Stern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Aswath Damodaran</cp:lastModifiedBy>
  <dcterms:created xsi:type="dcterms:W3CDTF">2014-11-04T14:49:13Z</dcterms:created>
  <dcterms:modified xsi:type="dcterms:W3CDTF">2015-04-09T19:24:05Z</dcterms:modified>
</cp:coreProperties>
</file>