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rb.win.frb.org\B1\NYRESAN\RDS\Work\cmf\b1far01\Fernando\Network_Contagion\MatlabOptimization\"/>
    </mc:Choice>
  </mc:AlternateContent>
  <bookViews>
    <workbookView xWindow="0" yWindow="0" windowWidth="19200" windowHeight="11460" activeTab="4"/>
  </bookViews>
  <sheets>
    <sheet name="Alg1" sheetId="1" r:id="rId1"/>
    <sheet name="Alg1 Modified" sheetId="2" r:id="rId2"/>
    <sheet name="Alg 3" sheetId="3" r:id="rId3"/>
    <sheet name="Multistart" sheetId="4" r:id="rId4"/>
    <sheet name="Alg Test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" i="4" l="1"/>
  <c r="S12" i="4"/>
  <c r="H12" i="4"/>
  <c r="H11" i="4"/>
</calcChain>
</file>

<file path=xl/sharedStrings.xml><?xml version="1.0" encoding="utf-8"?>
<sst xmlns="http://schemas.openxmlformats.org/spreadsheetml/2006/main" count="150" uniqueCount="92">
  <si>
    <t>Uniform Distribution</t>
  </si>
  <si>
    <t>Num Sim</t>
  </si>
  <si>
    <t>x0</t>
  </si>
  <si>
    <t>Amplification</t>
  </si>
  <si>
    <t>Time (seconds)</t>
  </si>
  <si>
    <t>Final feasibility error (abs / rel)</t>
  </si>
  <si>
    <t>Final optimality error  (abs / rel)</t>
  </si>
  <si>
    <t>xsolve</t>
  </si>
  <si>
    <t>6.56e-11 / 4.86e-12</t>
  </si>
  <si>
    <t>2.19e-06 / 2.18e-06</t>
  </si>
  <si>
    <t>3.26e-06 / 2.42e-07</t>
  </si>
  <si>
    <t>1.64e-04 / 1.64e-04</t>
  </si>
  <si>
    <t>2.53e-05 / 1.88e-06</t>
  </si>
  <si>
    <t>9.54e-04 / 9.54e-04</t>
  </si>
  <si>
    <t>2.66e-06 / 1.98e-07</t>
  </si>
  <si>
    <t>2.86e-04 / 2.86e-04</t>
  </si>
  <si>
    <t>5.42e-05 / 4.02e-06</t>
  </si>
  <si>
    <t>8.71e-04 / 8.71e-04</t>
  </si>
  <si>
    <t>4.01e-06 / 2.97e-07</t>
  </si>
  <si>
    <t>1.71e-04 / 1.71e-04</t>
  </si>
  <si>
    <t>Beta Distribution</t>
  </si>
  <si>
    <t>2.33e-02 / 1.73e-03</t>
  </si>
  <si>
    <t>3.13e-07 / 3.13e-07</t>
  </si>
  <si>
    <t>Settings: 5 nodes, No multistart, Algorithm 1, default seed, default otherwise</t>
  </si>
  <si>
    <t>2.94e-07 / 2.94e-07</t>
  </si>
  <si>
    <t>2.91e-07 / 2.91e-07</t>
  </si>
  <si>
    <t>2.95e-07 / 2.95e-07</t>
  </si>
  <si>
    <t>2.98e-07 / 2.98e-07</t>
  </si>
  <si>
    <t>Settings: 5 nodes, No multistart, Algorithm 1, default seed, "optimal tune from 3 node"</t>
  </si>
  <si>
    <t>7.75e-05 / 5.75e-06</t>
  </si>
  <si>
    <t>1.92e-05 / 1.91e-05</t>
  </si>
  <si>
    <t>4.07e-06 / 3.02e-07</t>
  </si>
  <si>
    <t>6.03e-04 / 6.03e-04</t>
  </si>
  <si>
    <t>1.26e-06 / 9.37e-08</t>
  </si>
  <si>
    <t>2.91e-04 / 2.91e-04</t>
  </si>
  <si>
    <t>6.03e-06 / 4.47e-07</t>
  </si>
  <si>
    <t>2.84e-04 / 2.84e-04</t>
  </si>
  <si>
    <t>1.83e-06 / 1.35e-07</t>
  </si>
  <si>
    <t>2.20e-04 / 2.20e-04</t>
  </si>
  <si>
    <t>1.77e-05 / 1.32e-06</t>
  </si>
  <si>
    <t>2.69e-04 / 2.69e-04</t>
  </si>
  <si>
    <t>3.37e-06 / 2.50e-07</t>
  </si>
  <si>
    <t>6.84e-05 / 6.84e-05</t>
  </si>
  <si>
    <t>5.96e-05 / 4.42e-06</t>
  </si>
  <si>
    <t>5.14e-06 / 5.14e-06</t>
  </si>
  <si>
    <t>2.82e-05 / 2.09e-06</t>
  </si>
  <si>
    <t>6.36e-05 / 6.36e-05</t>
  </si>
  <si>
    <t>1.77e-05 / 1.31e-06</t>
  </si>
  <si>
    <t>1.66e-06 / 1.66e-06</t>
  </si>
  <si>
    <t>1.09e-05 / 8.11e-07</t>
  </si>
  <si>
    <t>3.20e-05 / 3.20e-05</t>
  </si>
  <si>
    <t>Settings: 5 nodes, No multistart, Algorithm 3, default seed, default otherwise</t>
  </si>
  <si>
    <t>0.00e+00 / 0.00e+00</t>
  </si>
  <si>
    <t>1.46e-16 / 1.46e-16</t>
  </si>
  <si>
    <t>1.78e-15 / 1.32e-16</t>
  </si>
  <si>
    <t>1.56e-04 / 1.56e-04</t>
  </si>
  <si>
    <t>1.11e-16 / 8.23e-18</t>
  </si>
  <si>
    <t>4.73e-04 / 4.73e-04</t>
  </si>
  <si>
    <t>2.22e-16 / 1.65e-17</t>
  </si>
  <si>
    <t>5.55e-17 / 5.55e-17</t>
  </si>
  <si>
    <t>5.37e-13 / 3.98e-14</t>
  </si>
  <si>
    <t>5.99e-16 / 5.99e-16</t>
  </si>
  <si>
    <t>6.19e-14 / 6.19e-14</t>
  </si>
  <si>
    <t>2.66e-15 / 1.98e-16</t>
  </si>
  <si>
    <t>7.44e-06 / 7.44e-06</t>
  </si>
  <si>
    <t>9.99e-15 / 7.41e-16</t>
  </si>
  <si>
    <t>5.19e-04 / 5.19e-04</t>
  </si>
  <si>
    <t>3.94e-04 / 2.92e-05</t>
  </si>
  <si>
    <t>1.57e-05 / 1.57e-05</t>
  </si>
  <si>
    <t>4.32e-05 / 3.21e-06</t>
  </si>
  <si>
    <t>6.34e-06 / 6.34e-06</t>
  </si>
  <si>
    <t>Simulations</t>
  </si>
  <si>
    <t>Number of Multistart Points</t>
  </si>
  <si>
    <t>Mean</t>
  </si>
  <si>
    <t>Variance</t>
  </si>
  <si>
    <t>Status</t>
  </si>
  <si>
    <t>Objective</t>
  </si>
  <si>
    <t>FeasError</t>
  </si>
  <si>
    <t>OptError</t>
  </si>
  <si>
    <t>Real Time</t>
  </si>
  <si>
    <t>Alg1 Solve</t>
  </si>
  <si>
    <t>Alg2 Solve</t>
  </si>
  <si>
    <t>Alg3 Solve</t>
  </si>
  <si>
    <t>Alg4 Solve</t>
  </si>
  <si>
    <t>Multistart</t>
  </si>
  <si>
    <t>alg1 MS10</t>
  </si>
  <si>
    <t>alg1 MS50</t>
  </si>
  <si>
    <t>alg2 MS10</t>
  </si>
  <si>
    <t>alg3 MS10</t>
  </si>
  <si>
    <t>alg4 MS10</t>
  </si>
  <si>
    <t>alg3 MS50</t>
  </si>
  <si>
    <t>Alg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</si>
</sst>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2"/>
      <color theme="1"/>
      <name val="Baskerville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0" xfId="0" applyFont="1" applyFill="1"/>
    <xf numFmtId="11" fontId="1" fillId="2" borderId="0" xfId="0" applyNumberFormat="1" applyFont="1" applyFill="1"/>
    <xf numFmtId="0" fontId="1" fillId="2" borderId="3" xfId="0" applyFont="1" applyFill="1" applyBorder="1"/>
    <xf numFmtId="0" fontId="0" fillId="2" borderId="0" xfId="0" applyFill="1"/>
    <xf numFmtId="0" fontId="1" fillId="2" borderId="0" xfId="0" applyNumberFormat="1" applyFont="1" applyFill="1"/>
    <xf numFmtId="0" fontId="1" fillId="2" borderId="3" xfId="0" applyNumberFormat="1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1" fillId="3" borderId="0" xfId="0" applyFont="1" applyFill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4" borderId="0" xfId="0" applyFont="1" applyFill="1"/>
    <xf numFmtId="11" fontId="0" fillId="0" borderId="0" xfId="0" applyNumberFormat="1"/>
    <xf numFmtId="0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8"/>
  <sheetViews>
    <sheetView topLeftCell="J1" workbookViewId="0">
      <selection activeCell="G27" sqref="G27"/>
    </sheetView>
  </sheetViews>
  <sheetFormatPr defaultRowHeight="15"/>
  <cols>
    <col min="1" max="1" width="9.140625" style="6"/>
    <col min="2" max="2" width="28.85546875" style="6" bestFit="1" customWidth="1"/>
    <col min="3" max="3" width="13.7109375" style="6" bestFit="1" customWidth="1"/>
    <col min="4" max="9" width="19.28515625" style="6" bestFit="1" customWidth="1"/>
    <col min="10" max="10" width="9.140625" style="6"/>
    <col min="11" max="11" width="28.85546875" style="6" bestFit="1" customWidth="1"/>
    <col min="12" max="12" width="13.7109375" style="6" bestFit="1" customWidth="1"/>
    <col min="13" max="18" width="19.28515625" style="6" bestFit="1" customWidth="1"/>
    <col min="19" max="16384" width="9.140625" style="6"/>
  </cols>
  <sheetData>
    <row r="1" spans="2:18">
      <c r="B1" s="6" t="s">
        <v>23</v>
      </c>
    </row>
    <row r="3" spans="2:18" ht="15.75">
      <c r="B3" s="22" t="s">
        <v>0</v>
      </c>
      <c r="C3" s="22"/>
      <c r="D3" s="22"/>
      <c r="E3" s="22"/>
      <c r="F3" s="22"/>
      <c r="G3" s="22"/>
      <c r="H3" s="22"/>
      <c r="I3" s="22"/>
      <c r="K3" s="22" t="s">
        <v>20</v>
      </c>
      <c r="L3" s="22"/>
      <c r="M3" s="22"/>
      <c r="N3" s="22"/>
      <c r="O3" s="22"/>
      <c r="P3" s="22"/>
      <c r="Q3" s="22"/>
      <c r="R3" s="22"/>
    </row>
    <row r="4" spans="2:18" ht="16.5" thickBot="1">
      <c r="B4" s="1" t="s">
        <v>1</v>
      </c>
      <c r="C4" s="2" t="s">
        <v>2</v>
      </c>
      <c r="D4" s="1">
        <v>1</v>
      </c>
      <c r="E4" s="1">
        <v>10</v>
      </c>
      <c r="F4" s="1">
        <v>100</v>
      </c>
      <c r="G4" s="1">
        <v>1000</v>
      </c>
      <c r="H4" s="1">
        <v>10000</v>
      </c>
      <c r="I4" s="1">
        <v>100000</v>
      </c>
      <c r="K4" s="1" t="s">
        <v>1</v>
      </c>
      <c r="L4" s="2" t="s">
        <v>2</v>
      </c>
      <c r="M4" s="1">
        <v>1</v>
      </c>
      <c r="N4" s="1">
        <v>10</v>
      </c>
      <c r="O4" s="1">
        <v>100</v>
      </c>
      <c r="P4" s="1">
        <v>1000</v>
      </c>
      <c r="Q4" s="1">
        <v>10000</v>
      </c>
      <c r="R4" s="1">
        <v>100000</v>
      </c>
    </row>
    <row r="5" spans="2:18" ht="16.5" thickTop="1">
      <c r="B5" s="3" t="s">
        <v>3</v>
      </c>
      <c r="D5" s="3">
        <v>-1.3072998782398499</v>
      </c>
      <c r="E5" s="3">
        <v>-1.3064560588757801</v>
      </c>
      <c r="F5" s="3">
        <v>-1.3013490955502101</v>
      </c>
      <c r="G5" s="3">
        <v>-1.3096020263972701</v>
      </c>
      <c r="H5" s="3">
        <v>-1.3052266276261</v>
      </c>
      <c r="I5" s="3">
        <v>-1.3057641141924099</v>
      </c>
      <c r="K5" s="3" t="s">
        <v>3</v>
      </c>
      <c r="M5" s="3">
        <v>-1</v>
      </c>
      <c r="N5" s="3">
        <v>-1</v>
      </c>
      <c r="O5" s="3">
        <v>-1.00075714366839</v>
      </c>
      <c r="P5" s="3">
        <v>-1.0001778372299199</v>
      </c>
      <c r="Q5" s="3">
        <v>-1.0001821055216</v>
      </c>
      <c r="R5" s="3">
        <v>-1.0002292453331001</v>
      </c>
    </row>
    <row r="6" spans="2:18" ht="15.75">
      <c r="B6" s="3" t="s">
        <v>4</v>
      </c>
      <c r="C6" s="3"/>
      <c r="D6" s="3">
        <v>4.2368100000000002</v>
      </c>
      <c r="E6" s="3">
        <v>1.8719399999999999</v>
      </c>
      <c r="F6" s="3">
        <v>2.8406400000000001</v>
      </c>
      <c r="G6" s="3">
        <v>9.1381800000000002</v>
      </c>
      <c r="H6" s="3">
        <v>69.909970000000001</v>
      </c>
      <c r="I6" s="3">
        <v>760.91027999999994</v>
      </c>
      <c r="K6" s="3" t="s">
        <v>4</v>
      </c>
      <c r="L6" s="3"/>
      <c r="M6" s="3">
        <v>2.3959899999999998</v>
      </c>
      <c r="N6" s="3">
        <v>2.4948000000000001</v>
      </c>
      <c r="O6" s="3">
        <v>3.95824</v>
      </c>
      <c r="P6" s="3">
        <v>10.49882</v>
      </c>
      <c r="Q6" s="3">
        <v>75.135090000000005</v>
      </c>
      <c r="R6" s="3">
        <v>732.66869999999994</v>
      </c>
    </row>
    <row r="7" spans="2:18" ht="15.75">
      <c r="B7" s="3"/>
      <c r="C7" s="3"/>
      <c r="D7" s="3"/>
      <c r="E7" s="3"/>
      <c r="F7" s="3"/>
      <c r="G7" s="3"/>
      <c r="H7" s="3"/>
      <c r="I7" s="3"/>
      <c r="K7" s="3"/>
      <c r="L7" s="3"/>
      <c r="M7" s="3"/>
      <c r="N7" s="3"/>
      <c r="O7" s="3"/>
      <c r="P7" s="3"/>
      <c r="Q7" s="3"/>
      <c r="R7" s="3"/>
    </row>
    <row r="8" spans="2:18" ht="15.75">
      <c r="B8" s="3" t="s">
        <v>5</v>
      </c>
      <c r="C8" s="3"/>
      <c r="D8" s="3" t="s">
        <v>8</v>
      </c>
      <c r="E8" s="3" t="s">
        <v>12</v>
      </c>
      <c r="F8" s="3" t="s">
        <v>14</v>
      </c>
      <c r="G8" s="3" t="s">
        <v>16</v>
      </c>
      <c r="H8" s="3" t="s">
        <v>10</v>
      </c>
      <c r="I8" s="3" t="s">
        <v>18</v>
      </c>
      <c r="K8" s="3" t="s">
        <v>5</v>
      </c>
      <c r="L8" s="3"/>
      <c r="M8" s="3" t="s">
        <v>21</v>
      </c>
      <c r="N8" s="3" t="s">
        <v>21</v>
      </c>
      <c r="O8" s="3" t="s">
        <v>21</v>
      </c>
      <c r="P8" s="3" t="s">
        <v>21</v>
      </c>
      <c r="Q8" s="3" t="s">
        <v>21</v>
      </c>
      <c r="R8" s="3" t="s">
        <v>21</v>
      </c>
    </row>
    <row r="9" spans="2:18" ht="15.75">
      <c r="B9" s="3" t="s">
        <v>6</v>
      </c>
      <c r="C9" s="3"/>
      <c r="D9" s="3" t="s">
        <v>9</v>
      </c>
      <c r="E9" s="3" t="s">
        <v>13</v>
      </c>
      <c r="F9" s="3" t="s">
        <v>15</v>
      </c>
      <c r="G9" s="3" t="s">
        <v>17</v>
      </c>
      <c r="H9" s="3" t="s">
        <v>11</v>
      </c>
      <c r="I9" s="3" t="s">
        <v>19</v>
      </c>
      <c r="K9" s="3" t="s">
        <v>6</v>
      </c>
      <c r="L9" s="3"/>
      <c r="M9" s="3" t="s">
        <v>22</v>
      </c>
      <c r="N9" s="3" t="s">
        <v>22</v>
      </c>
      <c r="O9" s="3" t="s">
        <v>24</v>
      </c>
      <c r="P9" s="3" t="s">
        <v>25</v>
      </c>
      <c r="Q9" s="3" t="s">
        <v>26</v>
      </c>
      <c r="R9" s="3" t="s">
        <v>27</v>
      </c>
    </row>
    <row r="10" spans="2:18" ht="15.75">
      <c r="B10" s="3"/>
      <c r="C10" s="3"/>
      <c r="D10" s="3"/>
      <c r="E10" s="3"/>
      <c r="F10" s="3"/>
      <c r="G10" s="3"/>
      <c r="H10" s="3"/>
      <c r="I10" s="3"/>
      <c r="K10" s="3"/>
      <c r="L10" s="3"/>
      <c r="M10" s="3"/>
      <c r="N10" s="3"/>
      <c r="O10" s="3"/>
      <c r="P10" s="3"/>
      <c r="Q10" s="3"/>
      <c r="R10" s="3"/>
    </row>
    <row r="11" spans="2:18" ht="15.75">
      <c r="B11" s="3" t="s">
        <v>7</v>
      </c>
      <c r="C11" s="3">
        <v>0.5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K11" s="3" t="s">
        <v>7</v>
      </c>
      <c r="L11" s="3">
        <v>0.5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</row>
    <row r="12" spans="2:18" ht="15.75">
      <c r="B12" s="3"/>
      <c r="C12" s="3">
        <v>0.5</v>
      </c>
      <c r="D12" s="7">
        <v>1.4478891543766099E-12</v>
      </c>
      <c r="E12" s="7">
        <v>0.27273962043886402</v>
      </c>
      <c r="F12" s="7">
        <v>0.27271964018706302</v>
      </c>
      <c r="G12" s="7">
        <v>0.27270616868081698</v>
      </c>
      <c r="H12" s="7">
        <v>0.27272750245334598</v>
      </c>
      <c r="I12" s="7">
        <v>0.27272819763502498</v>
      </c>
      <c r="K12" s="3"/>
      <c r="L12" s="3">
        <v>0.5</v>
      </c>
      <c r="M12" s="4">
        <v>0.13156028559357399</v>
      </c>
      <c r="N12" s="3">
        <v>0.13156028559357399</v>
      </c>
      <c r="O12" s="3">
        <v>0.13156028560002</v>
      </c>
      <c r="P12" s="3">
        <v>0.13156028559489399</v>
      </c>
      <c r="Q12" s="3">
        <v>0.131560285597628</v>
      </c>
      <c r="R12" s="3">
        <v>0.13156028559709901</v>
      </c>
    </row>
    <row r="13" spans="2:18" ht="15.75">
      <c r="B13" s="3"/>
      <c r="C13" s="3">
        <v>0.28416873888736</v>
      </c>
      <c r="D13" s="7">
        <v>2.1473629210402302E-12</v>
      </c>
      <c r="E13" s="7">
        <v>1.21209998545709E-7</v>
      </c>
      <c r="F13" s="7">
        <v>1.8934368539944601E-8</v>
      </c>
      <c r="G13" s="7">
        <v>2.8570297257828999E-6</v>
      </c>
      <c r="H13" s="7">
        <v>3.4153248875081902E-8</v>
      </c>
      <c r="I13" s="7">
        <v>3.4276482542513403E-8</v>
      </c>
      <c r="K13" s="3"/>
      <c r="L13" s="3">
        <v>0.28416873888736</v>
      </c>
      <c r="M13" s="4">
        <v>7.6852194983006006E-12</v>
      </c>
      <c r="N13" s="4">
        <v>7.6852194983006006E-12</v>
      </c>
      <c r="O13" s="4">
        <v>7.7536984232667099E-12</v>
      </c>
      <c r="P13" s="4">
        <v>6.1875863231552299E-12</v>
      </c>
      <c r="Q13" s="4">
        <v>6.6582080977036803E-12</v>
      </c>
      <c r="R13" s="4">
        <v>5.5052939577105097E-12</v>
      </c>
    </row>
    <row r="14" spans="2:18" ht="15.75">
      <c r="B14" s="3"/>
      <c r="C14" s="3">
        <v>0.2449845608706</v>
      </c>
      <c r="D14" s="7">
        <v>0.41992458348661998</v>
      </c>
      <c r="E14" s="7">
        <v>8.85366330467732E-2</v>
      </c>
      <c r="F14" s="7">
        <v>8.85934413603265E-2</v>
      </c>
      <c r="G14" s="7">
        <v>8.8628465489521899E-2</v>
      </c>
      <c r="H14" s="7">
        <v>8.8570947977325606E-2</v>
      </c>
      <c r="I14" s="7">
        <v>8.8568968016502603E-2</v>
      </c>
      <c r="K14" s="3"/>
      <c r="L14" s="3">
        <v>0.2449845608706</v>
      </c>
      <c r="M14" s="3">
        <v>0.48996912149474098</v>
      </c>
      <c r="N14" s="3">
        <v>0.48996912149474098</v>
      </c>
      <c r="O14" s="3">
        <v>0.489969121471584</v>
      </c>
      <c r="P14" s="3">
        <v>0.489969121487769</v>
      </c>
      <c r="Q14" s="3">
        <v>0.48996912148186</v>
      </c>
      <c r="R14" s="3">
        <v>0.48996912148391703</v>
      </c>
    </row>
    <row r="15" spans="2:18" ht="15.75">
      <c r="B15" s="3"/>
      <c r="C15" s="3">
        <v>0.25480529007536901</v>
      </c>
      <c r="D15" s="7">
        <v>0.50961057968538503</v>
      </c>
      <c r="E15" s="7">
        <v>1.8034606508935699E-7</v>
      </c>
      <c r="F15" s="7">
        <v>3.3784509292229801E-8</v>
      </c>
      <c r="G15" s="7">
        <v>6.0859468463449901E-6</v>
      </c>
      <c r="H15" s="7">
        <v>7.5290831857989601E-8</v>
      </c>
      <c r="I15" s="7">
        <v>7.3139749059208696E-8</v>
      </c>
      <c r="K15" s="3"/>
      <c r="L15" s="3">
        <v>0.25480529007536901</v>
      </c>
      <c r="M15" s="4">
        <v>2.1439150609641E-11</v>
      </c>
      <c r="N15" s="4">
        <v>2.1439150609641E-11</v>
      </c>
      <c r="O15" s="4">
        <v>2.6376859911306399E-11</v>
      </c>
      <c r="P15" s="4">
        <v>2.0327669565408801E-11</v>
      </c>
      <c r="Q15" s="4">
        <v>2.03257901746432E-11</v>
      </c>
      <c r="R15" s="4">
        <v>2.09602315945133E-11</v>
      </c>
    </row>
    <row r="16" spans="2:18" ht="15.75">
      <c r="B16" s="3"/>
      <c r="C16" s="3">
        <v>0.5</v>
      </c>
      <c r="D16" s="7">
        <v>0.11821627129712101</v>
      </c>
      <c r="E16" s="7">
        <v>7.6929694091012002E-9</v>
      </c>
      <c r="F16" s="7">
        <v>3.8489301509363001E-9</v>
      </c>
      <c r="G16" s="7">
        <v>3.5066580056268098E-7</v>
      </c>
      <c r="H16" s="7">
        <v>6.3577274068484803E-9</v>
      </c>
      <c r="I16" s="7">
        <v>6.3796946948525603E-9</v>
      </c>
      <c r="K16" s="3"/>
      <c r="L16" s="3">
        <v>0.5</v>
      </c>
      <c r="M16" s="3">
        <v>2.3318841522833401E-2</v>
      </c>
      <c r="N16" s="4">
        <v>2.3318841522833401E-2</v>
      </c>
      <c r="O16" s="4">
        <v>2.3318841526700902E-2</v>
      </c>
      <c r="P16" s="4">
        <v>2.3318841521407799E-2</v>
      </c>
      <c r="Q16" s="4">
        <v>2.3318841524353599E-2</v>
      </c>
      <c r="R16" s="4">
        <v>2.33188415228049E-2</v>
      </c>
    </row>
    <row r="17" spans="2:18" ht="15.75">
      <c r="B17" s="3"/>
      <c r="C17" s="3">
        <v>0.5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K17" s="3"/>
      <c r="L17" s="3">
        <v>0.5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</row>
    <row r="18" spans="2:18" ht="15.75">
      <c r="B18" s="3"/>
      <c r="C18" s="3">
        <v>0.28416873888736</v>
      </c>
      <c r="D18" s="7">
        <v>0.56833747769990695</v>
      </c>
      <c r="E18" s="7">
        <v>0.50000363702249195</v>
      </c>
      <c r="F18" s="7">
        <v>0.452661404414956</v>
      </c>
      <c r="G18" s="7">
        <v>0.46846904861569599</v>
      </c>
      <c r="H18" s="7">
        <v>0.46428236087275798</v>
      </c>
      <c r="I18" s="7">
        <v>0.46433499091833702</v>
      </c>
      <c r="K18" s="3"/>
      <c r="L18" s="3">
        <v>0.28416873888736</v>
      </c>
      <c r="M18" s="4">
        <v>0.56833747771909704</v>
      </c>
      <c r="N18" s="4">
        <v>0.56833747771909704</v>
      </c>
      <c r="O18" s="4">
        <v>0.56833747771450605</v>
      </c>
      <c r="P18" s="4">
        <v>0.56833747771812104</v>
      </c>
      <c r="Q18" s="4">
        <v>0.56833747771492105</v>
      </c>
      <c r="R18" s="4">
        <v>0.56833747771899201</v>
      </c>
    </row>
    <row r="19" spans="2:18" ht="15.75">
      <c r="B19" s="3"/>
      <c r="C19" s="3">
        <v>0.2449845608706</v>
      </c>
      <c r="D19" s="7">
        <v>1.73850183864541E-12</v>
      </c>
      <c r="E19" s="7">
        <v>0.401432475664875</v>
      </c>
      <c r="F19" s="7">
        <v>0.401375704658747</v>
      </c>
      <c r="G19" s="7">
        <v>0.40133753474523198</v>
      </c>
      <c r="H19" s="7">
        <v>0.40139815290597403</v>
      </c>
      <c r="I19" s="7">
        <v>0.40140013411739101</v>
      </c>
      <c r="K19" s="3"/>
      <c r="L19" s="3">
        <v>0.2449845608706</v>
      </c>
      <c r="M19" s="4">
        <v>1.0530831802162601E-11</v>
      </c>
      <c r="N19" s="4">
        <v>1.0530831802162601E-11</v>
      </c>
      <c r="O19" s="4">
        <v>1.56983220671905E-11</v>
      </c>
      <c r="P19" s="4">
        <v>1.1613365965832501E-11</v>
      </c>
      <c r="Q19" s="4">
        <v>1.03535649432953E-11</v>
      </c>
      <c r="R19" s="4">
        <v>1.1315149180248E-11</v>
      </c>
    </row>
    <row r="20" spans="2:18" ht="15.75">
      <c r="B20" s="3"/>
      <c r="C20" s="3">
        <v>0.25480529007536901</v>
      </c>
      <c r="D20" s="7">
        <v>6.5550930535156804E-11</v>
      </c>
      <c r="E20" s="7">
        <v>0.26011187450155099</v>
      </c>
      <c r="F20" s="7">
        <v>0.31968701280767903</v>
      </c>
      <c r="G20" s="7">
        <v>0.299866852769621</v>
      </c>
      <c r="H20" s="7">
        <v>0.30505326381784298</v>
      </c>
      <c r="I20" s="7">
        <v>0.30498482472188099</v>
      </c>
      <c r="K20" s="3"/>
      <c r="L20" s="3">
        <v>0.25480529007536901</v>
      </c>
      <c r="M20" s="4">
        <v>0.50961058002728499</v>
      </c>
      <c r="N20" s="3">
        <v>0.50961058002728499</v>
      </c>
      <c r="O20" s="3">
        <v>0.50961058001111204</v>
      </c>
      <c r="P20" s="3">
        <v>0.50961058002781601</v>
      </c>
      <c r="Q20" s="3">
        <v>0.50961058002257098</v>
      </c>
      <c r="R20" s="3">
        <v>0.50961058002406201</v>
      </c>
    </row>
    <row r="21" spans="2:18" ht="15.75">
      <c r="B21" s="3"/>
      <c r="C21" s="3">
        <v>0.5</v>
      </c>
      <c r="D21" s="7">
        <v>8.5261616109777894E-2</v>
      </c>
      <c r="E21" s="7">
        <v>8.5254850939561602E-2</v>
      </c>
      <c r="F21" s="7">
        <v>8.5260724697754697E-2</v>
      </c>
      <c r="G21" s="7">
        <v>8.5261397607598002E-2</v>
      </c>
      <c r="H21" s="7">
        <v>8.5256511878745098E-2</v>
      </c>
      <c r="I21" s="7">
        <v>8.5256266364948305E-2</v>
      </c>
      <c r="K21" s="3"/>
      <c r="L21" s="3">
        <v>0.5</v>
      </c>
      <c r="M21" s="3">
        <v>8.5261616288758599E-2</v>
      </c>
      <c r="N21" s="3">
        <v>8.5261616288758599E-2</v>
      </c>
      <c r="O21" s="3">
        <v>8.5261616286702493E-2</v>
      </c>
      <c r="P21" s="3">
        <v>8.5261616285533706E-2</v>
      </c>
      <c r="Q21" s="3">
        <v>8.5261616284929106E-2</v>
      </c>
      <c r="R21" s="3">
        <v>8.5261616287405903E-2</v>
      </c>
    </row>
    <row r="22" spans="2:18" ht="15.75">
      <c r="B22" s="3"/>
      <c r="C22" s="3">
        <v>0.5</v>
      </c>
      <c r="D22" s="7">
        <v>3.5319046396180298E-13</v>
      </c>
      <c r="E22" s="7">
        <v>7.8230919758168598E-9</v>
      </c>
      <c r="F22" s="7">
        <v>3.2779381754727699E-9</v>
      </c>
      <c r="G22" s="7">
        <v>4.24026128354597E-7</v>
      </c>
      <c r="H22" s="7">
        <v>3.53580471886767E-9</v>
      </c>
      <c r="I22" s="7">
        <v>3.5102365159974598E-9</v>
      </c>
      <c r="K22" s="3"/>
      <c r="L22" s="3">
        <v>0.5</v>
      </c>
      <c r="M22" s="4">
        <v>8.0025850271963395E-13</v>
      </c>
      <c r="N22" s="4">
        <v>8.0025850271963395E-13</v>
      </c>
      <c r="O22" s="4">
        <v>2.5146651315579301E-12</v>
      </c>
      <c r="P22" s="4">
        <v>1.32864436202268E-12</v>
      </c>
      <c r="Q22" s="4">
        <v>2.0147145202972801E-12</v>
      </c>
      <c r="R22" s="4">
        <v>2.21378315933576E-12</v>
      </c>
    </row>
    <row r="23" spans="2:18" ht="15.75">
      <c r="B23" s="3"/>
      <c r="C23" s="3">
        <v>0.28416873888736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K23" s="3"/>
      <c r="L23" s="3">
        <v>0.28416873888736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</row>
    <row r="24" spans="2:18" ht="15.75">
      <c r="B24" s="3"/>
      <c r="C24" s="3">
        <v>0.2449845608706</v>
      </c>
      <c r="D24" s="7">
        <v>2.0938758679347701E-10</v>
      </c>
      <c r="E24" s="7">
        <v>1.62872276320929E-7</v>
      </c>
      <c r="F24" s="7">
        <v>4.6769415143171302E-8</v>
      </c>
      <c r="G24" s="7">
        <v>3.87963799180365E-6</v>
      </c>
      <c r="H24" s="7">
        <v>6.5484057490696894E-8</v>
      </c>
      <c r="I24" s="7">
        <v>6.2721148655106601E-8</v>
      </c>
      <c r="K24" s="3"/>
      <c r="L24" s="3">
        <v>0.2449845608706</v>
      </c>
      <c r="M24" s="4">
        <v>2.8284865473124799E-12</v>
      </c>
      <c r="N24" s="4">
        <v>2.8284865473124799E-12</v>
      </c>
      <c r="O24" s="4">
        <v>1.8647682868852002E-12</v>
      </c>
      <c r="P24" s="4">
        <v>1.71188194696793E-12</v>
      </c>
      <c r="Q24" s="4">
        <v>2.2994846357705702E-12</v>
      </c>
      <c r="R24" s="4">
        <v>1.74998977058216E-12</v>
      </c>
    </row>
    <row r="25" spans="2:18" ht="15.75">
      <c r="B25" s="3"/>
      <c r="C25" s="3">
        <v>0.25480529007536901</v>
      </c>
      <c r="D25" s="7">
        <v>3.9723819901130799E-10</v>
      </c>
      <c r="E25" s="7">
        <v>3.7788222982886297E-5</v>
      </c>
      <c r="F25" s="7">
        <v>5.5916266286335497E-6</v>
      </c>
      <c r="G25" s="7">
        <v>1.29905471051426E-5</v>
      </c>
      <c r="H25" s="7">
        <v>2.7913790148612499E-5</v>
      </c>
      <c r="I25" s="7">
        <v>2.9219022382044198E-5</v>
      </c>
      <c r="K25" s="3"/>
      <c r="L25" s="3">
        <v>0.25480529007536901</v>
      </c>
      <c r="M25" s="4">
        <v>7.3435416450004306E-11</v>
      </c>
      <c r="N25" s="4">
        <v>7.3435416450004306E-11</v>
      </c>
      <c r="O25" s="4">
        <v>7.8488696711650198E-11</v>
      </c>
      <c r="P25" s="4">
        <v>7.18673124985308E-11</v>
      </c>
      <c r="Q25" s="4">
        <v>7.5798730380312394E-11</v>
      </c>
      <c r="R25" s="4">
        <v>7.5547730338766904E-11</v>
      </c>
    </row>
    <row r="26" spans="2:18" ht="15.75">
      <c r="B26" s="3"/>
      <c r="C26" s="3">
        <v>0.5</v>
      </c>
      <c r="D26" s="7">
        <v>4.3268786743628702E-13</v>
      </c>
      <c r="E26" s="7">
        <v>2.5887543571103398E-7</v>
      </c>
      <c r="F26" s="7">
        <v>3.4788439403375698E-7</v>
      </c>
      <c r="G26" s="7">
        <v>1.6471649591801399E-5</v>
      </c>
      <c r="H26" s="7">
        <v>2.9458850896462498E-7</v>
      </c>
      <c r="I26" s="7">
        <v>2.85758410337808E-7</v>
      </c>
      <c r="K26" s="3"/>
      <c r="L26" s="3">
        <v>0.5</v>
      </c>
      <c r="M26" s="4">
        <v>1.5370987785238701E-12</v>
      </c>
      <c r="N26" s="4">
        <v>1.5370987785238701E-12</v>
      </c>
      <c r="O26" s="4">
        <v>3.0133891594880701E-12</v>
      </c>
      <c r="P26" s="4">
        <v>1.78043355301925E-12</v>
      </c>
      <c r="Q26" s="4">
        <v>3.86337317228569E-13</v>
      </c>
      <c r="R26" s="4">
        <v>1.9527582212182599E-12</v>
      </c>
    </row>
    <row r="27" spans="2:18" ht="15.75">
      <c r="B27" s="3"/>
      <c r="C27" s="3">
        <v>0.5</v>
      </c>
      <c r="D27" s="7">
        <v>0.102776523948004</v>
      </c>
      <c r="E27" s="7">
        <v>6.7555577948401697E-9</v>
      </c>
      <c r="F27" s="7">
        <v>2.2423153810132401E-8</v>
      </c>
      <c r="G27" s="7">
        <v>9.4292378799103498E-8</v>
      </c>
      <c r="H27" s="7">
        <v>1.4446054550879501E-8</v>
      </c>
      <c r="I27" s="7">
        <v>1.290978517793E-8</v>
      </c>
      <c r="K27" s="3"/>
      <c r="L27" s="3">
        <v>0.5</v>
      </c>
      <c r="M27" s="3">
        <v>0.102776524044203</v>
      </c>
      <c r="N27" s="4">
        <v>0.102776524044203</v>
      </c>
      <c r="O27" s="4">
        <v>0.10277652404076799</v>
      </c>
      <c r="P27" s="4">
        <v>0.102776524035609</v>
      </c>
      <c r="Q27" s="4">
        <v>0.102776524040359</v>
      </c>
      <c r="R27" s="4">
        <v>0.102776524039894</v>
      </c>
    </row>
    <row r="28" spans="2:18" ht="15.75">
      <c r="B28" s="3"/>
      <c r="C28" s="3">
        <v>0.28416873888736</v>
      </c>
      <c r="D28" s="7">
        <v>2.8219934362675102E-11</v>
      </c>
      <c r="E28" s="7">
        <v>6.8308630004062607E-2</v>
      </c>
      <c r="F28" s="7">
        <v>0.115675633930631</v>
      </c>
      <c r="G28" s="7">
        <v>9.9862161580552403E-2</v>
      </c>
      <c r="H28" s="7">
        <v>0.104051896077632</v>
      </c>
      <c r="I28" s="7">
        <v>0.10399851697652999</v>
      </c>
      <c r="K28" s="3"/>
      <c r="L28" s="3">
        <v>0.28416873888736</v>
      </c>
      <c r="M28" s="4">
        <v>5.22610163724785E-11</v>
      </c>
      <c r="N28" s="4">
        <v>5.22610163724785E-11</v>
      </c>
      <c r="O28" s="4">
        <v>5.3535442490548E-11</v>
      </c>
      <c r="P28" s="4">
        <v>5.1693200653025803E-11</v>
      </c>
      <c r="Q28" s="4">
        <v>5.3310223600615197E-11</v>
      </c>
      <c r="R28" s="4">
        <v>5.1467882191507198E-11</v>
      </c>
    </row>
    <row r="29" spans="2:18" ht="15.75">
      <c r="B29" s="3"/>
      <c r="C29" s="3">
        <v>0.2449845608706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K29" s="3"/>
      <c r="L29" s="3">
        <v>0.2449845608706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</row>
    <row r="30" spans="2:18" ht="15.75">
      <c r="B30" s="3"/>
      <c r="C30" s="3">
        <v>0.25480529007536901</v>
      </c>
      <c r="D30" s="7">
        <v>2.5632152548157701E-12</v>
      </c>
      <c r="E30" s="7">
        <v>0.24946093077061199</v>
      </c>
      <c r="F30" s="7">
        <v>0.18991804263290299</v>
      </c>
      <c r="G30" s="7">
        <v>0.20972669789752901</v>
      </c>
      <c r="H30" s="7">
        <v>0.20452939561381001</v>
      </c>
      <c r="I30" s="7">
        <v>0.20459652971980299</v>
      </c>
      <c r="K30" s="3"/>
      <c r="L30" s="3">
        <v>0.25480529007536901</v>
      </c>
      <c r="M30" s="4">
        <v>7.53191926318E-11</v>
      </c>
      <c r="N30" s="4">
        <v>7.53191926318E-11</v>
      </c>
      <c r="O30" s="4">
        <v>8.0967607033722203E-11</v>
      </c>
      <c r="P30" s="4">
        <v>7.47104333099707E-11</v>
      </c>
      <c r="Q30" s="4">
        <v>7.7748318200259898E-11</v>
      </c>
      <c r="R30" s="4">
        <v>7.4943506422689199E-11</v>
      </c>
    </row>
    <row r="31" spans="2:18" ht="15.75">
      <c r="B31" s="3"/>
      <c r="C31" s="3">
        <v>0.5</v>
      </c>
      <c r="D31" s="7">
        <v>3.5928277145659398E-13</v>
      </c>
      <c r="E31" s="7">
        <v>3.4207149971085302E-2</v>
      </c>
      <c r="F31" s="7">
        <v>3.4212795420846098E-2</v>
      </c>
      <c r="G31" s="7">
        <v>3.4214331294723198E-2</v>
      </c>
      <c r="H31" s="7">
        <v>3.4212100422641799E-2</v>
      </c>
      <c r="I31" s="7">
        <v>3.4211922425484098E-2</v>
      </c>
      <c r="K31" s="3"/>
      <c r="L31" s="3">
        <v>0.5</v>
      </c>
      <c r="M31" s="4">
        <v>3.4212753276516898E-2</v>
      </c>
      <c r="N31" s="3">
        <v>3.4212753276516898E-2</v>
      </c>
      <c r="O31" s="3">
        <v>3.4212753271215701E-2</v>
      </c>
      <c r="P31" s="3">
        <v>3.4212753271516697E-2</v>
      </c>
      <c r="Q31" s="3">
        <v>3.4212753271108599E-2</v>
      </c>
      <c r="R31" s="3">
        <v>3.4212753272419197E-2</v>
      </c>
    </row>
    <row r="32" spans="2:18" ht="15.75">
      <c r="B32" s="3"/>
      <c r="C32" s="3">
        <v>0.5</v>
      </c>
      <c r="D32" s="7">
        <v>3.1677792903486997E-2</v>
      </c>
      <c r="E32" s="7">
        <v>1.6013302957741801E-8</v>
      </c>
      <c r="F32" s="7">
        <v>5.2350590758625803E-9</v>
      </c>
      <c r="G32" s="7">
        <v>6.5735967548325696E-7</v>
      </c>
      <c r="H32" s="7">
        <v>6.1566946322256799E-9</v>
      </c>
      <c r="I32" s="7">
        <v>6.0388057489341203E-9</v>
      </c>
      <c r="K32" s="3"/>
      <c r="L32" s="3">
        <v>0.5</v>
      </c>
      <c r="M32" s="4">
        <v>1.8840096728345801E-12</v>
      </c>
      <c r="N32" s="4">
        <v>1.8840096728345801E-12</v>
      </c>
      <c r="O32" s="4">
        <v>9.2376216241599E-13</v>
      </c>
      <c r="P32" s="4">
        <v>4.1080539793445904E-12</v>
      </c>
      <c r="Q32" s="4">
        <v>9.3007274558706905E-13</v>
      </c>
      <c r="R32" s="4">
        <v>1.2007018253608999E-12</v>
      </c>
    </row>
    <row r="33" spans="2:18" ht="15.75">
      <c r="B33" s="3"/>
      <c r="C33" s="3">
        <v>0.28416873888736</v>
      </c>
      <c r="D33" s="7">
        <v>4.44458567015254E-11</v>
      </c>
      <c r="E33" s="7">
        <v>2.53055492934909E-5</v>
      </c>
      <c r="F33" s="7">
        <v>5.3280040553562001E-7</v>
      </c>
      <c r="G33" s="7">
        <v>5.6934540713099799E-6</v>
      </c>
      <c r="H33" s="7">
        <v>3.2629109187438598E-6</v>
      </c>
      <c r="I33" s="7">
        <v>4.0097144193749296E-6</v>
      </c>
      <c r="K33" s="3"/>
      <c r="L33" s="3">
        <v>0.28416873888736</v>
      </c>
      <c r="M33" s="4">
        <v>4.8137057782901901E-11</v>
      </c>
      <c r="N33" s="4">
        <v>4.8137057782901901E-11</v>
      </c>
      <c r="O33" s="4">
        <v>5.0381344969385101E-11</v>
      </c>
      <c r="P33" s="4">
        <v>4.7365325666545598E-11</v>
      </c>
      <c r="Q33" s="4">
        <v>4.9689414014254199E-11</v>
      </c>
      <c r="R33" s="4">
        <v>4.8832567481838797E-11</v>
      </c>
    </row>
    <row r="34" spans="2:18" ht="15.75">
      <c r="B34" s="3"/>
      <c r="C34" s="3">
        <v>0.2449845608706</v>
      </c>
      <c r="D34" s="7">
        <v>7.00445380434533E-2</v>
      </c>
      <c r="E34" s="7">
        <v>3.6382512276764097E-8</v>
      </c>
      <c r="F34" s="7">
        <v>2.5772466810298499E-8</v>
      </c>
      <c r="G34" s="7">
        <v>1.2099827536553501E-6</v>
      </c>
      <c r="H34" s="7">
        <v>2.1100927802588002E-8</v>
      </c>
      <c r="I34" s="7">
        <v>2.0777993861983499E-8</v>
      </c>
      <c r="K34" s="3"/>
      <c r="L34" s="3">
        <v>0.2449845608706</v>
      </c>
      <c r="M34" s="4">
        <v>2.7809940377097602E-10</v>
      </c>
      <c r="N34" s="4">
        <v>2.7809940377097602E-10</v>
      </c>
      <c r="O34" s="4">
        <v>2.9755602327017E-10</v>
      </c>
      <c r="P34" s="4">
        <v>2.8263377950111002E-10</v>
      </c>
      <c r="Q34" s="4">
        <v>2.90458953195521E-10</v>
      </c>
      <c r="R34" s="4">
        <v>2.8756163247270699E-10</v>
      </c>
    </row>
    <row r="35" spans="2:18" ht="15.75">
      <c r="B35" s="3"/>
      <c r="C35" s="3">
        <v>0.25480529007536901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K35" s="3"/>
      <c r="L35" s="3">
        <v>0.25480529007536901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</row>
    <row r="36" spans="2:18" ht="15.75">
      <c r="B36" s="3"/>
      <c r="C36" s="3">
        <v>4.4942834999999999</v>
      </c>
      <c r="D36" s="7">
        <v>7.1595923760175104</v>
      </c>
      <c r="E36" s="7">
        <v>7.9147775292931799</v>
      </c>
      <c r="F36" s="7">
        <v>7.9146707623719399</v>
      </c>
      <c r="G36" s="7">
        <v>7.9145543554667697</v>
      </c>
      <c r="H36" s="7">
        <v>7.9147144775184204</v>
      </c>
      <c r="I36" s="7">
        <v>7.9147183129455696</v>
      </c>
      <c r="K36" s="3"/>
      <c r="L36" s="3">
        <v>4.4942834999999999</v>
      </c>
      <c r="M36" s="3">
        <v>7.7050606562049202</v>
      </c>
      <c r="N36" s="3">
        <v>7.7050606562049202</v>
      </c>
      <c r="O36" s="3">
        <v>7.7050606562206401</v>
      </c>
      <c r="P36" s="3">
        <v>7.70506065623346</v>
      </c>
      <c r="Q36" s="3">
        <v>7.7050606562709802</v>
      </c>
      <c r="R36" s="3">
        <v>7.7050606562151698</v>
      </c>
    </row>
    <row r="37" spans="2:18" ht="16.5" thickBot="1">
      <c r="B37" s="5"/>
      <c r="C37" s="5">
        <v>2.73055</v>
      </c>
      <c r="D37" s="8">
        <v>4.7268315302324897</v>
      </c>
      <c r="E37" s="8">
        <v>3.9716446052007202</v>
      </c>
      <c r="F37" s="8">
        <v>3.9717522227301201</v>
      </c>
      <c r="G37" s="8">
        <v>3.9718508260466399</v>
      </c>
      <c r="H37" s="8">
        <v>3.9717088034008401</v>
      </c>
      <c r="I37" s="8">
        <v>3.9717049854343398</v>
      </c>
      <c r="K37" s="5"/>
      <c r="L37" s="5">
        <v>2.73055</v>
      </c>
      <c r="M37" s="5">
        <v>4.1813632496105804</v>
      </c>
      <c r="N37" s="5">
        <v>4.1813632496105804</v>
      </c>
      <c r="O37" s="5">
        <v>4.1813632496057904</v>
      </c>
      <c r="P37" s="5">
        <v>4.1813632496169602</v>
      </c>
      <c r="Q37" s="5">
        <v>4.1813632496025699</v>
      </c>
      <c r="R37" s="5">
        <v>4.1813632496106399</v>
      </c>
    </row>
    <row r="38" spans="2:18" ht="15.75" thickTop="1"/>
  </sheetData>
  <mergeCells count="2">
    <mergeCell ref="B3:I3"/>
    <mergeCell ref="K3:R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8"/>
  <sheetViews>
    <sheetView workbookViewId="0">
      <selection activeCell="E23" sqref="E23"/>
    </sheetView>
  </sheetViews>
  <sheetFormatPr defaultRowHeight="15"/>
  <cols>
    <col min="1" max="1" width="9.140625" style="6"/>
    <col min="2" max="2" width="28.85546875" style="6" bestFit="1" customWidth="1"/>
    <col min="3" max="3" width="13.7109375" style="6" bestFit="1" customWidth="1"/>
    <col min="4" max="9" width="19.28515625" style="6" bestFit="1" customWidth="1"/>
    <col min="10" max="10" width="9.140625" style="6"/>
    <col min="11" max="11" width="28.85546875" style="6" bestFit="1" customWidth="1"/>
    <col min="12" max="12" width="13.7109375" style="6" bestFit="1" customWidth="1"/>
    <col min="13" max="18" width="19.28515625" style="6" bestFit="1" customWidth="1"/>
    <col min="19" max="16384" width="9.140625" style="6"/>
  </cols>
  <sheetData>
    <row r="1" spans="2:18">
      <c r="B1" s="6" t="s">
        <v>28</v>
      </c>
    </row>
    <row r="3" spans="2:18" ht="15.75">
      <c r="B3" s="22" t="s">
        <v>0</v>
      </c>
      <c r="C3" s="22"/>
      <c r="D3" s="22"/>
      <c r="E3" s="22"/>
      <c r="F3" s="22"/>
      <c r="G3" s="22"/>
      <c r="H3" s="22"/>
      <c r="I3" s="22"/>
      <c r="K3" s="22" t="s">
        <v>20</v>
      </c>
      <c r="L3" s="22"/>
      <c r="M3" s="22"/>
      <c r="N3" s="22"/>
      <c r="O3" s="22"/>
      <c r="P3" s="22"/>
      <c r="Q3" s="22"/>
      <c r="R3" s="22"/>
    </row>
    <row r="4" spans="2:18" ht="16.5" thickBot="1">
      <c r="B4" s="1" t="s">
        <v>1</v>
      </c>
      <c r="C4" s="2" t="s">
        <v>2</v>
      </c>
      <c r="D4" s="1">
        <v>1</v>
      </c>
      <c r="E4" s="1">
        <v>10</v>
      </c>
      <c r="F4" s="1">
        <v>100</v>
      </c>
      <c r="G4" s="1">
        <v>1000</v>
      </c>
      <c r="H4" s="1">
        <v>10000</v>
      </c>
      <c r="I4" s="1">
        <v>100000</v>
      </c>
      <c r="K4" s="1" t="s">
        <v>1</v>
      </c>
      <c r="L4" s="2" t="s">
        <v>2</v>
      </c>
      <c r="M4" s="1">
        <v>1</v>
      </c>
      <c r="N4" s="1">
        <v>10</v>
      </c>
      <c r="O4" s="1">
        <v>100</v>
      </c>
      <c r="P4" s="1">
        <v>1000</v>
      </c>
      <c r="Q4" s="1">
        <v>10000</v>
      </c>
      <c r="R4" s="1">
        <v>100000</v>
      </c>
    </row>
    <row r="5" spans="2:18" ht="16.5" thickTop="1">
      <c r="B5" s="3" t="s">
        <v>3</v>
      </c>
      <c r="D5" s="3">
        <v>-1.3051451244180201</v>
      </c>
      <c r="E5" s="3">
        <v>-1.3087727434110901</v>
      </c>
      <c r="F5" s="3">
        <v>-1.3067005461354799</v>
      </c>
      <c r="G5" s="3">
        <v>-1.3119967578437599</v>
      </c>
      <c r="H5" s="3">
        <v>-1.30834325462946</v>
      </c>
      <c r="I5" s="3">
        <v>-1.3090146064014201</v>
      </c>
      <c r="K5" s="3" t="s">
        <v>3</v>
      </c>
      <c r="M5" s="3">
        <v>-1</v>
      </c>
      <c r="N5" s="3">
        <v>-1</v>
      </c>
      <c r="O5" s="3">
        <v>-1.0000835515592701</v>
      </c>
      <c r="P5" s="3">
        <v>-1.0001997475087601</v>
      </c>
      <c r="Q5" s="3">
        <v>-1.00013450506926</v>
      </c>
      <c r="R5" s="3">
        <v>-1.00016121129975</v>
      </c>
    </row>
    <row r="6" spans="2:18" ht="15.75">
      <c r="B6" s="3" t="s">
        <v>4</v>
      </c>
      <c r="C6" s="3"/>
      <c r="D6" s="3">
        <v>2.8727299999999998</v>
      </c>
      <c r="E6" s="3">
        <v>1.5507299999999999</v>
      </c>
      <c r="F6" s="3">
        <v>2.2768000000000002</v>
      </c>
      <c r="G6" s="3">
        <v>7.4872100000000001</v>
      </c>
      <c r="H6" s="3">
        <v>58.815089999999998</v>
      </c>
      <c r="I6" s="3">
        <v>608.46545000000003</v>
      </c>
      <c r="K6" s="3" t="s">
        <v>4</v>
      </c>
      <c r="L6" s="3"/>
      <c r="M6" s="3">
        <v>1.5484899999999999</v>
      </c>
      <c r="N6" s="3">
        <v>1.6707000000000001</v>
      </c>
      <c r="O6" s="3">
        <v>2.4435500000000001</v>
      </c>
      <c r="P6" s="3">
        <v>6.7574399999999999</v>
      </c>
      <c r="Q6" s="3">
        <v>48.010669999999998</v>
      </c>
      <c r="R6" s="3">
        <v>471.67917</v>
      </c>
    </row>
    <row r="7" spans="2:18" ht="15.75">
      <c r="B7" s="3"/>
      <c r="C7" s="3"/>
      <c r="D7" s="3"/>
      <c r="E7" s="3"/>
      <c r="F7" s="3"/>
      <c r="G7" s="3"/>
      <c r="H7" s="3"/>
      <c r="I7" s="3"/>
      <c r="K7" s="3"/>
      <c r="L7" s="3"/>
      <c r="M7" s="3"/>
      <c r="N7" s="3"/>
      <c r="O7" s="3"/>
      <c r="P7" s="3"/>
      <c r="Q7" s="3"/>
      <c r="R7" s="3"/>
    </row>
    <row r="8" spans="2:18" ht="15.75">
      <c r="B8" s="3" t="s">
        <v>5</v>
      </c>
      <c r="C8" s="3"/>
      <c r="D8" s="3" t="s">
        <v>29</v>
      </c>
      <c r="E8" s="3" t="s">
        <v>31</v>
      </c>
      <c r="F8" s="3" t="s">
        <v>33</v>
      </c>
      <c r="G8" s="3" t="s">
        <v>35</v>
      </c>
      <c r="H8" s="3" t="s">
        <v>37</v>
      </c>
      <c r="I8" s="3" t="s">
        <v>39</v>
      </c>
      <c r="K8" s="3" t="s">
        <v>5</v>
      </c>
      <c r="L8" s="3"/>
      <c r="M8" s="3" t="s">
        <v>41</v>
      </c>
      <c r="N8" s="3" t="s">
        <v>41</v>
      </c>
      <c r="O8" s="3" t="s">
        <v>43</v>
      </c>
      <c r="P8" s="3" t="s">
        <v>45</v>
      </c>
      <c r="Q8" s="3" t="s">
        <v>47</v>
      </c>
      <c r="R8" s="3" t="s">
        <v>49</v>
      </c>
    </row>
    <row r="9" spans="2:18" ht="15.75">
      <c r="B9" s="3" t="s">
        <v>6</v>
      </c>
      <c r="C9" s="3"/>
      <c r="D9" s="3" t="s">
        <v>30</v>
      </c>
      <c r="E9" s="3" t="s">
        <v>32</v>
      </c>
      <c r="F9" s="3" t="s">
        <v>34</v>
      </c>
      <c r="G9" s="3" t="s">
        <v>36</v>
      </c>
      <c r="H9" s="3" t="s">
        <v>38</v>
      </c>
      <c r="I9" s="3" t="s">
        <v>40</v>
      </c>
      <c r="K9" s="3" t="s">
        <v>6</v>
      </c>
      <c r="L9" s="3"/>
      <c r="M9" s="3" t="s">
        <v>42</v>
      </c>
      <c r="N9" s="3" t="s">
        <v>42</v>
      </c>
      <c r="O9" s="3" t="s">
        <v>44</v>
      </c>
      <c r="P9" s="3" t="s">
        <v>46</v>
      </c>
      <c r="Q9" s="3" t="s">
        <v>48</v>
      </c>
      <c r="R9" s="3" t="s">
        <v>50</v>
      </c>
    </row>
    <row r="10" spans="2:18" ht="15.75">
      <c r="B10" s="3"/>
      <c r="C10" s="3"/>
      <c r="D10" s="3"/>
      <c r="E10" s="3"/>
      <c r="F10" s="3"/>
      <c r="G10" s="3"/>
      <c r="H10" s="3"/>
      <c r="I10" s="3"/>
      <c r="K10" s="3"/>
      <c r="L10" s="3"/>
      <c r="M10" s="3"/>
      <c r="N10" s="3"/>
      <c r="O10" s="3"/>
      <c r="P10" s="3"/>
      <c r="Q10" s="3"/>
      <c r="R10" s="3"/>
    </row>
    <row r="11" spans="2:18" ht="15.75">
      <c r="B11" s="3" t="s">
        <v>7</v>
      </c>
      <c r="C11" s="3">
        <v>0.5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K11" s="3" t="s">
        <v>7</v>
      </c>
      <c r="L11" s="3">
        <v>0.5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2:18" ht="15.75">
      <c r="B12" s="3"/>
      <c r="C12" s="3">
        <v>0.5</v>
      </c>
      <c r="D12" s="7">
        <v>1.1450479123753201E-6</v>
      </c>
      <c r="E12" s="7">
        <v>2.8356482238104399E-9</v>
      </c>
      <c r="F12" s="7">
        <v>1.2639328295899599E-7</v>
      </c>
      <c r="G12" s="7">
        <v>4.1374218842907999E-7</v>
      </c>
      <c r="H12" s="7">
        <v>1.18020030584079E-7</v>
      </c>
      <c r="I12" s="7">
        <v>4.0241964879783502E-7</v>
      </c>
      <c r="K12" s="3"/>
      <c r="L12" s="3">
        <v>0.5</v>
      </c>
      <c r="M12" s="7">
        <v>1.31757373120256E-10</v>
      </c>
      <c r="N12" s="7">
        <v>1.31757373120256E-10</v>
      </c>
      <c r="O12" s="7">
        <v>1.25017271145667E-10</v>
      </c>
      <c r="P12" s="7">
        <v>1.2344852679624099E-10</v>
      </c>
      <c r="Q12" s="7">
        <v>1.2423779207993599E-10</v>
      </c>
      <c r="R12" s="7">
        <v>1.2372503690919901E-10</v>
      </c>
    </row>
    <row r="13" spans="2:18" ht="15.75">
      <c r="B13" s="3"/>
      <c r="C13" s="3">
        <v>0.28416873888736</v>
      </c>
      <c r="D13" s="7">
        <v>1.6001376105342099E-6</v>
      </c>
      <c r="E13" s="7">
        <v>0.21563508492836</v>
      </c>
      <c r="F13" s="7">
        <v>0.27576807773782402</v>
      </c>
      <c r="G13" s="7">
        <v>0.332142527376525</v>
      </c>
      <c r="H13" s="7">
        <v>0.32838127820973201</v>
      </c>
      <c r="I13" s="7">
        <v>0.34791725673831497</v>
      </c>
      <c r="K13" s="3"/>
      <c r="L13" s="3">
        <v>0.28416873888736</v>
      </c>
      <c r="M13" s="7">
        <v>3.5117768756265801E-10</v>
      </c>
      <c r="N13" s="7">
        <v>3.5117768756265801E-10</v>
      </c>
      <c r="O13" s="7">
        <v>2.9204072175040802E-10</v>
      </c>
      <c r="P13" s="7">
        <v>2.8977136420433601E-10</v>
      </c>
      <c r="Q13" s="7">
        <v>2.9171923157642601E-10</v>
      </c>
      <c r="R13" s="7">
        <v>2.9036480969103102E-10</v>
      </c>
    </row>
    <row r="14" spans="2:18" ht="15.75">
      <c r="B14" s="3"/>
      <c r="C14" s="3">
        <v>0.2449845608706</v>
      </c>
      <c r="D14" s="7">
        <v>0.42021200692159499</v>
      </c>
      <c r="E14" s="7">
        <v>0.29383307471789499</v>
      </c>
      <c r="F14" s="7">
        <v>0.29915690728783301</v>
      </c>
      <c r="G14" s="7">
        <v>0.30130796683599897</v>
      </c>
      <c r="H14" s="7">
        <v>0.30488008639374897</v>
      </c>
      <c r="I14" s="7">
        <v>0.305242947622268</v>
      </c>
      <c r="K14" s="3"/>
      <c r="L14" s="3">
        <v>0.2449845608706</v>
      </c>
      <c r="M14" s="7">
        <v>0.489891136407548</v>
      </c>
      <c r="N14" s="7">
        <v>0.489891136407548</v>
      </c>
      <c r="O14" s="7">
        <v>0.48989499344994097</v>
      </c>
      <c r="P14" s="7">
        <v>0.48989215678883102</v>
      </c>
      <c r="Q14" s="7">
        <v>0.48989287417448202</v>
      </c>
      <c r="R14" s="7">
        <v>0.48989212807435301</v>
      </c>
    </row>
    <row r="15" spans="2:18" ht="15.75">
      <c r="B15" s="3"/>
      <c r="C15" s="3">
        <v>0.25480529007536901</v>
      </c>
      <c r="D15" s="7">
        <v>0.50927502966041804</v>
      </c>
      <c r="E15" s="7">
        <v>0.38323494244610901</v>
      </c>
      <c r="F15" s="7">
        <v>0.30153705755475202</v>
      </c>
      <c r="G15" s="7">
        <v>0.22820377213472701</v>
      </c>
      <c r="H15" s="7">
        <v>0.22883391237461301</v>
      </c>
      <c r="I15" s="7">
        <v>0.20385940060871099</v>
      </c>
      <c r="K15" s="3"/>
      <c r="L15" s="3">
        <v>0.25480529007536901</v>
      </c>
      <c r="M15" s="7">
        <v>0.42932777882558498</v>
      </c>
      <c r="N15" s="7">
        <v>0.42932777882558498</v>
      </c>
      <c r="O15" s="7">
        <v>0.42932335317632198</v>
      </c>
      <c r="P15" s="7">
        <v>0.429326608098064</v>
      </c>
      <c r="Q15" s="7">
        <v>0.429325784932167</v>
      </c>
      <c r="R15" s="7">
        <v>0.42932664104471102</v>
      </c>
    </row>
    <row r="16" spans="2:18" ht="15.75">
      <c r="B16" s="3"/>
      <c r="C16" s="3">
        <v>0.5</v>
      </c>
      <c r="D16" s="7">
        <v>0.137436875788707</v>
      </c>
      <c r="E16" s="7">
        <v>0.19990287266107901</v>
      </c>
      <c r="F16" s="7">
        <v>0.199905104049449</v>
      </c>
      <c r="G16" s="7">
        <v>0.19990538977519101</v>
      </c>
      <c r="H16" s="7">
        <v>0.199905363467243</v>
      </c>
      <c r="I16" s="7">
        <v>0.19990813476076999</v>
      </c>
      <c r="K16" s="3"/>
      <c r="L16" s="3">
        <v>0.5</v>
      </c>
      <c r="M16" s="7">
        <v>0.151247413749515</v>
      </c>
      <c r="N16" s="7">
        <v>0.151247413749515</v>
      </c>
      <c r="O16" s="7">
        <v>0.15123419431909399</v>
      </c>
      <c r="P16" s="7">
        <v>0.15122601157905299</v>
      </c>
      <c r="Q16" s="7">
        <v>0.15124606833036999</v>
      </c>
      <c r="R16" s="7">
        <v>0.15124624321413899</v>
      </c>
    </row>
    <row r="17" spans="2:18" ht="15.75">
      <c r="B17" s="3"/>
      <c r="C17" s="3">
        <v>0.5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K17" s="3"/>
      <c r="L17" s="3">
        <v>0.5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2:18" ht="15.75">
      <c r="B18" s="3"/>
      <c r="C18" s="3">
        <v>0.28416873888736</v>
      </c>
      <c r="D18" s="7">
        <v>0.48595876509391001</v>
      </c>
      <c r="E18" s="7">
        <v>4.72447836405508E-9</v>
      </c>
      <c r="F18" s="7">
        <v>2.2968659143920099E-7</v>
      </c>
      <c r="G18" s="7">
        <v>3.0873079929214899E-7</v>
      </c>
      <c r="H18" s="7">
        <v>1.6719197551540999E-7</v>
      </c>
      <c r="I18" s="7">
        <v>3.3142346883031799E-7</v>
      </c>
      <c r="K18" s="3"/>
      <c r="L18" s="3">
        <v>0.28416873888736</v>
      </c>
      <c r="M18" s="7">
        <v>0.42722559898586598</v>
      </c>
      <c r="N18" s="7">
        <v>0.42722559898586598</v>
      </c>
      <c r="O18" s="7">
        <v>0.42728207356952302</v>
      </c>
      <c r="P18" s="7">
        <v>0.427317030940561</v>
      </c>
      <c r="Q18" s="7">
        <v>0.42723134677159702</v>
      </c>
      <c r="R18" s="7">
        <v>0.42723059965521498</v>
      </c>
    </row>
    <row r="19" spans="2:18" ht="15.75">
      <c r="B19" s="3"/>
      <c r="C19" s="3">
        <v>0.2449845608706</v>
      </c>
      <c r="D19" s="7">
        <v>1.39981496023887E-6</v>
      </c>
      <c r="E19" s="7">
        <v>0.19613596519493101</v>
      </c>
      <c r="F19" s="7">
        <v>0.19081091030205999</v>
      </c>
      <c r="G19" s="7">
        <v>0.18865440001456499</v>
      </c>
      <c r="H19" s="7">
        <v>0.185087002044103</v>
      </c>
      <c r="I19" s="7">
        <v>0.184707352262898</v>
      </c>
      <c r="K19" s="3"/>
      <c r="L19" s="3">
        <v>0.2449845608706</v>
      </c>
      <c r="M19" s="7">
        <v>4.58897999755623E-10</v>
      </c>
      <c r="N19" s="7">
        <v>4.58897999755623E-10</v>
      </c>
      <c r="O19" s="7">
        <v>4.49785022786915E-10</v>
      </c>
      <c r="P19" s="7">
        <v>4.50083019243309E-10</v>
      </c>
      <c r="Q19" s="7">
        <v>4.53350975310816E-10</v>
      </c>
      <c r="R19" s="7">
        <v>4.5208629899970899E-10</v>
      </c>
    </row>
    <row r="20" spans="2:18" ht="15.75">
      <c r="B20" s="3"/>
      <c r="C20" s="3">
        <v>0.25480529007536901</v>
      </c>
      <c r="D20" s="7">
        <v>3.33565931859702E-4</v>
      </c>
      <c r="E20" s="7">
        <v>5.0692406047583197E-2</v>
      </c>
      <c r="F20" s="7">
        <v>5.6790375002592798E-2</v>
      </c>
      <c r="G20" s="7">
        <v>5.9263194834246899E-2</v>
      </c>
      <c r="H20" s="7">
        <v>6.3356911848787598E-2</v>
      </c>
      <c r="I20" s="7">
        <v>6.3777448128768399E-2</v>
      </c>
      <c r="K20" s="3"/>
      <c r="L20" s="3">
        <v>0.25480529007536901</v>
      </c>
      <c r="M20" s="7">
        <v>3.58079653159763E-10</v>
      </c>
      <c r="N20" s="7">
        <v>3.58079653159763E-10</v>
      </c>
      <c r="O20" s="7">
        <v>3.16628859200419E-10</v>
      </c>
      <c r="P20" s="7">
        <v>3.12949660753406E-10</v>
      </c>
      <c r="Q20" s="7">
        <v>3.1471334920855398E-10</v>
      </c>
      <c r="R20" s="7">
        <v>3.1352061899654202E-10</v>
      </c>
    </row>
    <row r="21" spans="2:18" ht="15.75">
      <c r="B21" s="3"/>
      <c r="C21" s="3">
        <v>0.5</v>
      </c>
      <c r="D21" s="7">
        <v>8.5243147383543993E-2</v>
      </c>
      <c r="E21" s="7">
        <v>9.8041384164135405E-9</v>
      </c>
      <c r="F21" s="7">
        <v>5.82730994428524E-8</v>
      </c>
      <c r="G21" s="7">
        <v>5.39475658611009E-7</v>
      </c>
      <c r="H21" s="7">
        <v>7.2196415510410305E-8</v>
      </c>
      <c r="I21" s="7">
        <v>5.1801291870796095E-7</v>
      </c>
      <c r="K21" s="3"/>
      <c r="L21" s="3">
        <v>0.5</v>
      </c>
      <c r="M21" s="7">
        <v>7.03123351917367E-2</v>
      </c>
      <c r="N21" s="7">
        <v>7.03123351917367E-2</v>
      </c>
      <c r="O21" s="7">
        <v>7.0321985807528006E-2</v>
      </c>
      <c r="P21" s="7">
        <v>7.0316739122651697E-2</v>
      </c>
      <c r="Q21" s="7">
        <v>7.0314631227169799E-2</v>
      </c>
      <c r="R21" s="7">
        <v>7.0313532436782705E-2</v>
      </c>
    </row>
    <row r="22" spans="2:18" ht="15.75">
      <c r="B22" s="3"/>
      <c r="C22" s="3">
        <v>0.5</v>
      </c>
      <c r="D22" s="7">
        <v>2.7743500565585101E-7</v>
      </c>
      <c r="E22" s="7">
        <v>0.140334277687307</v>
      </c>
      <c r="F22" s="7">
        <v>0.140333792601569</v>
      </c>
      <c r="G22" s="7">
        <v>0.14033129487416501</v>
      </c>
      <c r="H22" s="7">
        <v>0.14033355462692801</v>
      </c>
      <c r="I22" s="7">
        <v>0.14032720689106501</v>
      </c>
      <c r="K22" s="3"/>
      <c r="L22" s="3">
        <v>0.5</v>
      </c>
      <c r="M22" s="7">
        <v>4.2652019754774403E-11</v>
      </c>
      <c r="N22" s="7">
        <v>4.2652019754774403E-11</v>
      </c>
      <c r="O22" s="7">
        <v>4.2624786188156997E-11</v>
      </c>
      <c r="P22" s="7">
        <v>4.2142141351568101E-11</v>
      </c>
      <c r="Q22" s="7">
        <v>4.2411783413700503E-11</v>
      </c>
      <c r="R22" s="7">
        <v>4.2242594112486597E-11</v>
      </c>
    </row>
    <row r="23" spans="2:18" ht="15.75">
      <c r="B23" s="3"/>
      <c r="C23" s="3">
        <v>0.28416873888736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K23" s="3"/>
      <c r="L23" s="3">
        <v>0.28416873888736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2:18" ht="15.75">
      <c r="B24" s="3"/>
      <c r="C24" s="3">
        <v>0.2449845608706</v>
      </c>
      <c r="D24" s="7">
        <v>8.3957265139134195E-5</v>
      </c>
      <c r="E24" s="7">
        <v>4.7754943053116898E-8</v>
      </c>
      <c r="F24" s="7">
        <v>1.26351016360363E-6</v>
      </c>
      <c r="G24" s="7">
        <v>6.02859297992907E-6</v>
      </c>
      <c r="H24" s="7">
        <v>1.8256029596318499E-6</v>
      </c>
      <c r="I24" s="7">
        <v>1.7742555705184699E-5</v>
      </c>
      <c r="K24" s="3"/>
      <c r="L24" s="3">
        <v>0.2449845608706</v>
      </c>
      <c r="M24" s="7">
        <v>2.1079208876227099E-10</v>
      </c>
      <c r="N24" s="7">
        <v>2.1079208876227099E-10</v>
      </c>
      <c r="O24" s="7">
        <v>1.85056673614769E-10</v>
      </c>
      <c r="P24" s="7">
        <v>1.8475078236672699E-10</v>
      </c>
      <c r="Q24" s="7">
        <v>1.8735198242846399E-10</v>
      </c>
      <c r="R24" s="7">
        <v>1.86867050849688E-10</v>
      </c>
    </row>
    <row r="25" spans="2:18" ht="15.75">
      <c r="B25" s="3"/>
      <c r="C25" s="3">
        <v>0.25480529007536901</v>
      </c>
      <c r="D25" s="7">
        <v>1.9383552136195902E-6</v>
      </c>
      <c r="E25" s="7">
        <v>2.76484081698845E-8</v>
      </c>
      <c r="F25" s="7">
        <v>3.8572989339368097E-9</v>
      </c>
      <c r="G25" s="7">
        <v>5.35151682380734E-8</v>
      </c>
      <c r="H25" s="7">
        <v>1.9416332547008501E-8</v>
      </c>
      <c r="I25" s="7">
        <v>6.7162223662963203E-8</v>
      </c>
      <c r="K25" s="3"/>
      <c r="L25" s="3">
        <v>0.25480529007536901</v>
      </c>
      <c r="M25" s="7">
        <v>8.0279431789918906E-2</v>
      </c>
      <c r="N25" s="7">
        <v>8.0279431789918906E-2</v>
      </c>
      <c r="O25" s="7">
        <v>8.0227606855252695E-2</v>
      </c>
      <c r="P25" s="7">
        <v>8.0255782184246199E-2</v>
      </c>
      <c r="Q25" s="7">
        <v>8.0267101831938401E-2</v>
      </c>
      <c r="R25" s="7">
        <v>8.0273002469213997E-2</v>
      </c>
    </row>
    <row r="26" spans="2:18" ht="15.75">
      <c r="B26" s="3"/>
      <c r="C26" s="3">
        <v>0.5</v>
      </c>
      <c r="D26" s="7">
        <v>3.0753237659323598E-7</v>
      </c>
      <c r="E26" s="7">
        <v>4.5600612609719E-8</v>
      </c>
      <c r="F26" s="7">
        <v>1.5596587441210199E-7</v>
      </c>
      <c r="G26" s="7">
        <v>1.2268771755399401E-7</v>
      </c>
      <c r="H26" s="7">
        <v>9.9928693144057705E-8</v>
      </c>
      <c r="I26" s="7">
        <v>1.27978132440409E-7</v>
      </c>
      <c r="K26" s="3"/>
      <c r="L26" s="3">
        <v>0.5</v>
      </c>
      <c r="M26" s="7">
        <v>3.71593297308698E-11</v>
      </c>
      <c r="N26" s="7">
        <v>3.71593297308698E-11</v>
      </c>
      <c r="O26" s="7">
        <v>3.7234162807923999E-11</v>
      </c>
      <c r="P26" s="7">
        <v>3.68124543127563E-11</v>
      </c>
      <c r="Q26" s="7">
        <v>3.7026714455297202E-11</v>
      </c>
      <c r="R26" s="7">
        <v>3.6875814229348601E-11</v>
      </c>
    </row>
    <row r="27" spans="2:18" ht="15.75">
      <c r="B27" s="3"/>
      <c r="C27" s="3">
        <v>0.5</v>
      </c>
      <c r="D27" s="7">
        <v>0.102769128718195</v>
      </c>
      <c r="E27" s="7">
        <v>6.1177937677170896E-8</v>
      </c>
      <c r="F27" s="7">
        <v>5.2996403829554398E-7</v>
      </c>
      <c r="G27" s="7">
        <v>9.3517607654224605E-8</v>
      </c>
      <c r="H27" s="7">
        <v>2.6056189894677198E-7</v>
      </c>
      <c r="I27" s="7">
        <v>8.74123544261456E-8</v>
      </c>
      <c r="K27" s="3"/>
      <c r="L27" s="3">
        <v>0.5</v>
      </c>
      <c r="M27" s="7">
        <v>4.8408671962080103E-2</v>
      </c>
      <c r="N27" s="7">
        <v>4.8408671962080103E-2</v>
      </c>
      <c r="O27" s="7">
        <v>4.8413189488398498E-2</v>
      </c>
      <c r="P27" s="7">
        <v>4.8436290955192703E-2</v>
      </c>
      <c r="Q27" s="7">
        <v>4.8406496167259998E-2</v>
      </c>
      <c r="R27" s="7">
        <v>4.84082792455236E-2</v>
      </c>
    </row>
    <row r="28" spans="2:18" ht="15.75">
      <c r="B28" s="3"/>
      <c r="C28" s="3">
        <v>0.28416873888736</v>
      </c>
      <c r="D28" s="7">
        <v>1.7844170992648101E-5</v>
      </c>
      <c r="E28" s="7">
        <v>0.20655322450201399</v>
      </c>
      <c r="F28" s="7">
        <v>0.14640963129097301</v>
      </c>
      <c r="G28" s="7">
        <v>9.0039358279221798E-2</v>
      </c>
      <c r="H28" s="7">
        <v>9.3796964980382105E-2</v>
      </c>
      <c r="I28" s="7">
        <v>7.4263930450748902E-2</v>
      </c>
      <c r="K28" s="3"/>
      <c r="L28" s="3">
        <v>0.28416873888736</v>
      </c>
      <c r="M28" s="7">
        <v>0.14111187798201699</v>
      </c>
      <c r="N28" s="7">
        <v>0.14111187798201699</v>
      </c>
      <c r="O28" s="7">
        <v>0.14105540350836701</v>
      </c>
      <c r="P28" s="7">
        <v>0.141020446135568</v>
      </c>
      <c r="Q28" s="7">
        <v>0.141106130297002</v>
      </c>
      <c r="R28" s="7">
        <v>0.14110687741540501</v>
      </c>
    </row>
    <row r="29" spans="2:18" ht="15.75">
      <c r="B29" s="3"/>
      <c r="C29" s="3">
        <v>0.2449845608706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K29" s="3"/>
      <c r="L29" s="3">
        <v>0.2449845608706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</row>
    <row r="30" spans="2:18" ht="15.75">
      <c r="B30" s="3"/>
      <c r="C30" s="3">
        <v>0.25480529007536901</v>
      </c>
      <c r="D30" s="7">
        <v>4.6203245928277299E-8</v>
      </c>
      <c r="E30" s="7">
        <v>7.5683204008636706E-2</v>
      </c>
      <c r="F30" s="7">
        <v>0.15128314939867701</v>
      </c>
      <c r="G30" s="7">
        <v>0.22214355978316899</v>
      </c>
      <c r="H30" s="7">
        <v>0.217419737403409</v>
      </c>
      <c r="I30" s="7">
        <v>0.24197366457252201</v>
      </c>
      <c r="K30" s="3"/>
      <c r="L30" s="3">
        <v>0.25480529007536901</v>
      </c>
      <c r="M30" s="7">
        <v>3.3691771538404802E-6</v>
      </c>
      <c r="N30" s="7">
        <v>3.3691771538404802E-6</v>
      </c>
      <c r="O30" s="7">
        <v>5.9619802533369003E-5</v>
      </c>
      <c r="P30" s="7">
        <v>2.8189555477746602E-5</v>
      </c>
      <c r="Q30" s="7">
        <v>1.7693071918012E-5</v>
      </c>
      <c r="R30" s="7">
        <v>1.09363232912251E-5</v>
      </c>
    </row>
    <row r="31" spans="2:18" ht="15.75">
      <c r="B31" s="3"/>
      <c r="C31" s="3">
        <v>0.5</v>
      </c>
      <c r="D31" s="7">
        <v>2.6729406645377698E-7</v>
      </c>
      <c r="E31" s="7">
        <v>1.1747612453033601E-8</v>
      </c>
      <c r="F31" s="7">
        <v>1.88887279104478E-8</v>
      </c>
      <c r="G31" s="7">
        <v>2.2549028169469601E-7</v>
      </c>
      <c r="H31" s="7">
        <v>8.0155159399862403E-8</v>
      </c>
      <c r="I31" s="7">
        <v>3.0465254754231199E-7</v>
      </c>
      <c r="K31" s="3"/>
      <c r="L31" s="3">
        <v>0.5</v>
      </c>
      <c r="M31" s="7">
        <v>4.2935618009761901E-11</v>
      </c>
      <c r="N31" s="7">
        <v>4.2935618009761901E-11</v>
      </c>
      <c r="O31" s="7">
        <v>4.2364287495729001E-11</v>
      </c>
      <c r="P31" s="7">
        <v>4.1883999234423603E-11</v>
      </c>
      <c r="Q31" s="7">
        <v>4.2124703259887101E-11</v>
      </c>
      <c r="R31" s="7">
        <v>4.1952728294309498E-11</v>
      </c>
    </row>
    <row r="32" spans="2:18" ht="15.75">
      <c r="B32" s="3"/>
      <c r="C32" s="3">
        <v>0.5</v>
      </c>
      <c r="D32" s="7">
        <v>7.7523186589029393E-5</v>
      </c>
      <c r="E32" s="7">
        <v>4.07468773035596E-6</v>
      </c>
      <c r="F32" s="7">
        <v>7.5131750993398196E-8</v>
      </c>
      <c r="G32" s="7">
        <v>1.12188951675221E-6</v>
      </c>
      <c r="H32" s="7">
        <v>8.7234953764499594E-8</v>
      </c>
      <c r="I32" s="7">
        <v>6.0751933930898498E-7</v>
      </c>
      <c r="K32" s="3"/>
      <c r="L32" s="3">
        <v>0.5</v>
      </c>
      <c r="M32" s="7">
        <v>5.6284236832113498E-2</v>
      </c>
      <c r="N32" s="7">
        <v>5.6284236832113498E-2</v>
      </c>
      <c r="O32" s="7">
        <v>5.6285593318509401E-2</v>
      </c>
      <c r="P32" s="7">
        <v>5.62845956961689E-2</v>
      </c>
      <c r="Q32" s="7">
        <v>5.6284847992092303E-2</v>
      </c>
      <c r="R32" s="7">
        <v>5.6284585597054598E-2</v>
      </c>
    </row>
    <row r="33" spans="2:18" ht="15.75">
      <c r="B33" s="3"/>
      <c r="C33" s="3">
        <v>0.28416873888736</v>
      </c>
      <c r="D33" s="7">
        <v>8.2359268372206695E-2</v>
      </c>
      <c r="E33" s="7">
        <v>0.14614916361986799</v>
      </c>
      <c r="F33" s="7">
        <v>0.14615954537446399</v>
      </c>
      <c r="G33" s="7">
        <v>0.14615528351818199</v>
      </c>
      <c r="H33" s="7">
        <v>0.14615906838787501</v>
      </c>
      <c r="I33" s="7">
        <v>0.14615595952072299</v>
      </c>
      <c r="K33" s="3"/>
      <c r="L33" s="3">
        <v>0.28416873888736</v>
      </c>
      <c r="M33" s="7">
        <v>4.55659568952409E-10</v>
      </c>
      <c r="N33" s="7">
        <v>4.55659568952409E-10</v>
      </c>
      <c r="O33" s="7">
        <v>4.04789577746871E-10</v>
      </c>
      <c r="P33" s="7">
        <v>4.0882023201186298E-10</v>
      </c>
      <c r="Q33" s="7">
        <v>4.1440240543408898E-10</v>
      </c>
      <c r="R33" s="7">
        <v>4.1373474911537701E-10</v>
      </c>
    </row>
    <row r="34" spans="2:18" ht="15.75">
      <c r="B34" s="3"/>
      <c r="C34" s="3">
        <v>0.2449845608706</v>
      </c>
      <c r="D34" s="7">
        <v>6.9671757739505305E-2</v>
      </c>
      <c r="E34" s="7">
        <v>3.4073430585448197E-8</v>
      </c>
      <c r="F34" s="7">
        <v>4.6085478183122897E-8</v>
      </c>
      <c r="G34" s="7">
        <v>7.26409736412931E-7</v>
      </c>
      <c r="H34" s="7">
        <v>2.0855839770806599E-7</v>
      </c>
      <c r="I34" s="7">
        <v>1.0796094249308099E-6</v>
      </c>
      <c r="K34" s="3"/>
      <c r="L34" s="3">
        <v>0.2449845608706</v>
      </c>
      <c r="M34" s="7">
        <v>7.7984663961496193E-5</v>
      </c>
      <c r="N34" s="7">
        <v>7.7984663961496193E-5</v>
      </c>
      <c r="O34" s="7">
        <v>7.4127656416623602E-5</v>
      </c>
      <c r="P34" s="7">
        <v>7.6964317534785904E-5</v>
      </c>
      <c r="Q34" s="7">
        <v>7.6246926014459396E-5</v>
      </c>
      <c r="R34" s="7">
        <v>7.6993027893111499E-5</v>
      </c>
    </row>
    <row r="35" spans="2:18" ht="15.75">
      <c r="B35" s="3"/>
      <c r="C35" s="3">
        <v>0.25480529007536901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K35" s="3"/>
      <c r="L35" s="3">
        <v>0.25480529007536901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2:18" ht="15.75">
      <c r="B36" s="3"/>
      <c r="C36" s="3">
        <v>4.4942834999999999</v>
      </c>
      <c r="D36" s="7">
        <v>6.9869875252886704</v>
      </c>
      <c r="E36" s="7">
        <v>7.1917260319899103</v>
      </c>
      <c r="F36" s="7">
        <v>7.1917046329414802</v>
      </c>
      <c r="G36" s="7">
        <v>7.1916960346944201</v>
      </c>
      <c r="H36" s="7">
        <v>7.1917020027877401</v>
      </c>
      <c r="I36" s="7">
        <v>7.19167080043976</v>
      </c>
      <c r="K36" s="3"/>
      <c r="L36" s="3">
        <v>4.4942834999999999</v>
      </c>
      <c r="M36" s="7">
        <v>6.9970623514184398</v>
      </c>
      <c r="N36" s="7">
        <v>6.9970623514184398</v>
      </c>
      <c r="O36" s="7">
        <v>6.9970944299523099</v>
      </c>
      <c r="P36" s="7">
        <v>6.9972151412460599</v>
      </c>
      <c r="Q36" s="7">
        <v>6.9970538067487302</v>
      </c>
      <c r="R36" s="7">
        <v>6.9970621113481704</v>
      </c>
    </row>
    <row r="37" spans="2:18" ht="16.5" thickBot="1">
      <c r="B37" s="5"/>
      <c r="C37" s="5">
        <v>2.73055</v>
      </c>
      <c r="D37" s="8">
        <v>4.8994363809613199</v>
      </c>
      <c r="E37" s="8">
        <v>4.6946978742600898</v>
      </c>
      <c r="F37" s="8">
        <v>4.69471922151084</v>
      </c>
      <c r="G37" s="8">
        <v>4.6947278704892303</v>
      </c>
      <c r="H37" s="8">
        <v>4.6947218952991099</v>
      </c>
      <c r="I37" s="8">
        <v>4.6947531028694804</v>
      </c>
      <c r="K37" s="5"/>
      <c r="L37" s="5">
        <v>2.73055</v>
      </c>
      <c r="M37" s="8">
        <v>4.8893615548315603</v>
      </c>
      <c r="N37" s="8">
        <v>4.8893615548315603</v>
      </c>
      <c r="O37" s="8">
        <v>4.8893294762976902</v>
      </c>
      <c r="P37" s="8">
        <v>4.8892087650039402</v>
      </c>
      <c r="Q37" s="8">
        <v>4.8893700995012699</v>
      </c>
      <c r="R37" s="8">
        <v>4.8893617949018298</v>
      </c>
    </row>
    <row r="38" spans="2:18" ht="15.75" thickTop="1"/>
  </sheetData>
  <mergeCells count="2">
    <mergeCell ref="B3:I3"/>
    <mergeCell ref="K3:R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8"/>
  <sheetViews>
    <sheetView workbookViewId="0">
      <selection activeCell="I8" sqref="I8"/>
    </sheetView>
  </sheetViews>
  <sheetFormatPr defaultRowHeight="15"/>
  <cols>
    <col min="1" max="1" width="9.140625" style="6"/>
    <col min="2" max="2" width="28.85546875" style="6" bestFit="1" customWidth="1"/>
    <col min="3" max="3" width="13.7109375" style="6" bestFit="1" customWidth="1"/>
    <col min="4" max="9" width="19.28515625" style="6" bestFit="1" customWidth="1"/>
    <col min="10" max="10" width="9.140625" style="6"/>
    <col min="11" max="11" width="28.85546875" style="6" bestFit="1" customWidth="1"/>
    <col min="12" max="12" width="13.7109375" style="6" bestFit="1" customWidth="1"/>
    <col min="13" max="18" width="19.28515625" style="6" bestFit="1" customWidth="1"/>
    <col min="19" max="16384" width="9.140625" style="6"/>
  </cols>
  <sheetData>
    <row r="1" spans="2:18">
      <c r="B1" s="6" t="s">
        <v>51</v>
      </c>
    </row>
    <row r="3" spans="2:18" ht="15.75">
      <c r="B3" s="22" t="s">
        <v>0</v>
      </c>
      <c r="C3" s="22"/>
      <c r="D3" s="22"/>
      <c r="E3" s="22"/>
      <c r="F3" s="22"/>
      <c r="G3" s="22"/>
      <c r="H3" s="22"/>
      <c r="I3" s="22"/>
      <c r="K3" s="22" t="s">
        <v>20</v>
      </c>
      <c r="L3" s="22"/>
      <c r="M3" s="22"/>
      <c r="N3" s="22"/>
      <c r="O3" s="22"/>
      <c r="P3" s="22"/>
      <c r="Q3" s="22"/>
      <c r="R3" s="22"/>
    </row>
    <row r="4" spans="2:18" ht="16.5" thickBot="1">
      <c r="B4" s="1" t="s">
        <v>1</v>
      </c>
      <c r="C4" s="2" t="s">
        <v>2</v>
      </c>
      <c r="D4" s="1">
        <v>1</v>
      </c>
      <c r="E4" s="1">
        <v>10</v>
      </c>
      <c r="F4" s="1">
        <v>100</v>
      </c>
      <c r="G4" s="1">
        <v>1000</v>
      </c>
      <c r="H4" s="1">
        <v>10000</v>
      </c>
      <c r="I4" s="1">
        <v>100000</v>
      </c>
      <c r="K4" s="1" t="s">
        <v>1</v>
      </c>
      <c r="L4" s="2" t="s">
        <v>2</v>
      </c>
      <c r="M4" s="1">
        <v>1</v>
      </c>
      <c r="N4" s="1">
        <v>10</v>
      </c>
      <c r="O4" s="1">
        <v>100</v>
      </c>
      <c r="P4" s="1">
        <v>1000</v>
      </c>
      <c r="Q4" s="1">
        <v>10000</v>
      </c>
      <c r="R4" s="1">
        <v>100000</v>
      </c>
    </row>
    <row r="5" spans="2:18" ht="16.5" thickTop="1">
      <c r="B5" s="3" t="s">
        <v>3</v>
      </c>
      <c r="D5" s="3">
        <v>-1.30257308569715</v>
      </c>
      <c r="E5" s="3">
        <v>-1.30804352231555</v>
      </c>
      <c r="F5" s="3">
        <v>-1.3140439975357201</v>
      </c>
      <c r="G5" s="3">
        <v>-1.3152694323472101</v>
      </c>
      <c r="H5" s="3">
        <v>-1.3126169441035</v>
      </c>
      <c r="I5" s="3">
        <v>-1.3133107653523299</v>
      </c>
      <c r="K5" s="3" t="s">
        <v>3</v>
      </c>
      <c r="M5" s="3">
        <v>-1</v>
      </c>
      <c r="N5" s="3">
        <v>-1</v>
      </c>
      <c r="O5" s="3">
        <v>-1.0001125945929299</v>
      </c>
      <c r="P5" s="3">
        <v>-1.0001054860974901</v>
      </c>
      <c r="Q5" s="3">
        <v>-1.00013098376481</v>
      </c>
      <c r="R5" s="3">
        <v>-1.0001455216327799</v>
      </c>
    </row>
    <row r="6" spans="2:18" ht="15.75">
      <c r="B6" s="3" t="s">
        <v>4</v>
      </c>
      <c r="C6" s="3"/>
      <c r="D6" s="3">
        <v>1.5984799999999999</v>
      </c>
      <c r="E6" s="3">
        <v>0.78966999999999998</v>
      </c>
      <c r="F6" s="3">
        <v>1.9639</v>
      </c>
      <c r="G6" s="3">
        <v>3.72363</v>
      </c>
      <c r="H6" s="3">
        <v>25.555769999999999</v>
      </c>
      <c r="I6" s="3">
        <v>360.35552999999999</v>
      </c>
      <c r="K6" s="3" t="s">
        <v>4</v>
      </c>
      <c r="L6" s="3"/>
      <c r="M6" s="3">
        <v>0.38664999999999999</v>
      </c>
      <c r="N6" s="3">
        <v>0.51509000000000005</v>
      </c>
      <c r="O6" s="3">
        <v>0.96933999999999998</v>
      </c>
      <c r="P6" s="3">
        <v>3.0907800000000001</v>
      </c>
      <c r="Q6" s="3">
        <v>22.80162</v>
      </c>
      <c r="R6" s="3">
        <v>225.84298999999999</v>
      </c>
    </row>
    <row r="7" spans="2:18" ht="15.75">
      <c r="B7" s="3"/>
      <c r="C7" s="3"/>
      <c r="D7" s="3"/>
      <c r="E7" s="3"/>
      <c r="F7" s="3"/>
      <c r="G7" s="3"/>
      <c r="H7" s="3"/>
      <c r="I7" s="3"/>
      <c r="K7" s="3"/>
      <c r="L7" s="3"/>
      <c r="M7" s="3"/>
      <c r="N7" s="3"/>
      <c r="O7" s="3"/>
      <c r="P7" s="3"/>
      <c r="Q7" s="3"/>
      <c r="R7" s="3"/>
    </row>
    <row r="8" spans="2:18" ht="15.75">
      <c r="B8" s="3" t="s">
        <v>5</v>
      </c>
      <c r="C8" s="3"/>
      <c r="D8" s="3" t="s">
        <v>52</v>
      </c>
      <c r="E8" s="3" t="s">
        <v>54</v>
      </c>
      <c r="F8" s="3" t="s">
        <v>56</v>
      </c>
      <c r="G8" s="3" t="s">
        <v>58</v>
      </c>
      <c r="H8" s="3" t="s">
        <v>60</v>
      </c>
      <c r="I8" s="3" t="s">
        <v>56</v>
      </c>
      <c r="K8" s="3" t="s">
        <v>5</v>
      </c>
      <c r="L8" s="3"/>
      <c r="M8" s="3" t="s">
        <v>63</v>
      </c>
      <c r="N8" s="3" t="s">
        <v>63</v>
      </c>
      <c r="O8" s="3" t="s">
        <v>54</v>
      </c>
      <c r="P8" s="3" t="s">
        <v>65</v>
      </c>
      <c r="Q8" s="3" t="s">
        <v>67</v>
      </c>
      <c r="R8" s="3" t="s">
        <v>69</v>
      </c>
    </row>
    <row r="9" spans="2:18" ht="15.75">
      <c r="B9" s="3" t="s">
        <v>6</v>
      </c>
      <c r="C9" s="3"/>
      <c r="D9" s="3" t="s">
        <v>53</v>
      </c>
      <c r="E9" s="3" t="s">
        <v>55</v>
      </c>
      <c r="F9" s="3" t="s">
        <v>57</v>
      </c>
      <c r="G9" s="3" t="s">
        <v>59</v>
      </c>
      <c r="H9" s="3" t="s">
        <v>61</v>
      </c>
      <c r="I9" s="3" t="s">
        <v>62</v>
      </c>
      <c r="K9" s="3" t="s">
        <v>6</v>
      </c>
      <c r="L9" s="3"/>
      <c r="M9" s="3" t="s">
        <v>52</v>
      </c>
      <c r="N9" s="3" t="s">
        <v>52</v>
      </c>
      <c r="O9" s="3" t="s">
        <v>64</v>
      </c>
      <c r="P9" s="3" t="s">
        <v>66</v>
      </c>
      <c r="Q9" s="3" t="s">
        <v>68</v>
      </c>
      <c r="R9" s="3" t="s">
        <v>70</v>
      </c>
    </row>
    <row r="10" spans="2:18" ht="15.75">
      <c r="B10" s="3"/>
      <c r="C10" s="3"/>
      <c r="D10" s="3"/>
      <c r="E10" s="3"/>
      <c r="F10" s="3"/>
      <c r="G10" s="3"/>
      <c r="H10" s="3"/>
      <c r="I10" s="3"/>
      <c r="K10" s="3"/>
      <c r="L10" s="3"/>
      <c r="M10" s="3"/>
      <c r="N10" s="3"/>
      <c r="O10" s="3"/>
      <c r="P10" s="3"/>
      <c r="Q10" s="3"/>
      <c r="R10" s="3"/>
    </row>
    <row r="11" spans="2:18" ht="15.75">
      <c r="B11" s="3" t="s">
        <v>7</v>
      </c>
      <c r="C11" s="3">
        <v>0.5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K11" s="3" t="s">
        <v>7</v>
      </c>
      <c r="L11" s="3">
        <v>0.5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2:18" ht="15.75">
      <c r="B12" s="3"/>
      <c r="C12" s="3">
        <v>0.5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K12" s="3"/>
      <c r="L12" s="3">
        <v>0.5</v>
      </c>
      <c r="M12" s="7">
        <v>0</v>
      </c>
      <c r="N12" s="7">
        <v>0</v>
      </c>
      <c r="O12" s="7">
        <v>3.0517578124999999E-17</v>
      </c>
      <c r="P12" s="7">
        <v>0</v>
      </c>
      <c r="Q12" s="7">
        <v>3.9386610812697801E-4</v>
      </c>
      <c r="R12" s="7">
        <v>4.3230246435016502E-5</v>
      </c>
    </row>
    <row r="13" spans="2:18" ht="15.75">
      <c r="B13" s="3"/>
      <c r="C13" s="3">
        <v>0.28416873888736</v>
      </c>
      <c r="D13" s="7">
        <v>0.56833747777471999</v>
      </c>
      <c r="E13" s="7">
        <v>0.301575719466945</v>
      </c>
      <c r="F13" s="7">
        <v>0.301575719466945</v>
      </c>
      <c r="G13" s="7">
        <v>0.446466290411274</v>
      </c>
      <c r="H13" s="7">
        <v>0.446466290411274</v>
      </c>
      <c r="I13" s="7">
        <v>0.446466290411274</v>
      </c>
      <c r="K13" s="3"/>
      <c r="L13" s="3">
        <v>0.28416873888736</v>
      </c>
      <c r="M13" s="7">
        <v>0.34147149294470602</v>
      </c>
      <c r="N13" s="7">
        <v>0.34147149294470602</v>
      </c>
      <c r="O13" s="7">
        <v>0.48763005765942402</v>
      </c>
      <c r="P13" s="7">
        <v>0.46936133629493298</v>
      </c>
      <c r="Q13" s="7">
        <v>0.37975590714854401</v>
      </c>
      <c r="R13" s="7">
        <v>0.46084212935291402</v>
      </c>
    </row>
    <row r="14" spans="2:18" ht="15.75">
      <c r="B14" s="3"/>
      <c r="C14" s="3">
        <v>0.2449845608706</v>
      </c>
      <c r="D14" s="7">
        <v>0.24143766788312199</v>
      </c>
      <c r="E14" s="7">
        <v>0.31059384474089702</v>
      </c>
      <c r="F14" s="7">
        <v>0.48857865963729202</v>
      </c>
      <c r="G14" s="7">
        <v>0.32985118767139798</v>
      </c>
      <c r="H14" s="7">
        <v>0.32985118767086002</v>
      </c>
      <c r="I14" s="7">
        <v>0.32985118767139798</v>
      </c>
      <c r="K14" s="3"/>
      <c r="L14" s="3">
        <v>0.2449845608706</v>
      </c>
      <c r="M14" s="7">
        <v>0.489969121741199</v>
      </c>
      <c r="N14" s="7">
        <v>0.489969121741199</v>
      </c>
      <c r="O14" s="7">
        <v>0.32985118767139798</v>
      </c>
      <c r="P14" s="7">
        <v>0.34986592942998102</v>
      </c>
      <c r="Q14" s="7">
        <v>0.44690865688321801</v>
      </c>
      <c r="R14" s="7">
        <v>0.35907578998394102</v>
      </c>
    </row>
    <row r="15" spans="2:18" ht="15.75">
      <c r="B15" s="3"/>
      <c r="C15" s="3">
        <v>0.25480529007536901</v>
      </c>
      <c r="D15" s="7">
        <v>0</v>
      </c>
      <c r="E15" s="7">
        <v>0.25597333369153003</v>
      </c>
      <c r="F15" s="7">
        <v>5.1745474806102601E-2</v>
      </c>
      <c r="G15" s="7">
        <v>5.1745474806102497E-2</v>
      </c>
      <c r="H15" s="7">
        <v>5.1745474806718997E-2</v>
      </c>
      <c r="I15" s="7">
        <v>5.1745474806102601E-2</v>
      </c>
      <c r="K15" s="3"/>
      <c r="L15" s="3">
        <v>0.25480529007536901</v>
      </c>
      <c r="M15" s="7">
        <v>0</v>
      </c>
      <c r="N15" s="7">
        <v>0</v>
      </c>
      <c r="O15" s="7">
        <v>1.5791465695460501E-6</v>
      </c>
      <c r="P15" s="7">
        <v>0</v>
      </c>
      <c r="Q15" s="7">
        <v>0</v>
      </c>
      <c r="R15" s="7">
        <v>0</v>
      </c>
    </row>
    <row r="16" spans="2:18" ht="15.75">
      <c r="B16" s="3"/>
      <c r="C16" s="3">
        <v>0.5</v>
      </c>
      <c r="D16" s="7">
        <v>0.16569267590150899</v>
      </c>
      <c r="E16" s="7">
        <v>0.21292388290216699</v>
      </c>
      <c r="F16" s="7">
        <v>0.25125139524464801</v>
      </c>
      <c r="G16" s="7">
        <v>0.25125139524464801</v>
      </c>
      <c r="H16" s="7">
        <v>0.25125139524464801</v>
      </c>
      <c r="I16" s="7">
        <v>0.25125139524464801</v>
      </c>
      <c r="K16" s="3"/>
      <c r="L16" s="3">
        <v>0.5</v>
      </c>
      <c r="M16" s="7">
        <v>0.25095429213021397</v>
      </c>
      <c r="N16" s="7">
        <v>0.25095429213021397</v>
      </c>
      <c r="O16" s="7">
        <v>0.20380412834421399</v>
      </c>
      <c r="P16" s="7">
        <v>0.199429867440644</v>
      </c>
      <c r="Q16" s="7">
        <v>0.193863586118207</v>
      </c>
      <c r="R16" s="7">
        <v>0.20271177790089601</v>
      </c>
    </row>
    <row r="17" spans="2:18" ht="15.75">
      <c r="B17" s="3"/>
      <c r="C17" s="3">
        <v>0.5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K17" s="3"/>
      <c r="L17" s="3">
        <v>0.5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2:18" ht="15.75">
      <c r="B18" s="3"/>
      <c r="C18" s="3">
        <v>0.28416873888736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K18" s="3"/>
      <c r="L18" s="3">
        <v>0.28416873888736</v>
      </c>
      <c r="M18" s="7">
        <v>1.26925002720962E-3</v>
      </c>
      <c r="N18" s="7">
        <v>1.26925002720962E-3</v>
      </c>
      <c r="O18" s="7">
        <v>0</v>
      </c>
      <c r="P18" s="7">
        <v>4.4528301412636402E-15</v>
      </c>
      <c r="Q18" s="7">
        <v>1.24999999999995E-13</v>
      </c>
      <c r="R18" s="7">
        <v>0</v>
      </c>
    </row>
    <row r="19" spans="2:18" ht="15.75">
      <c r="B19" s="3"/>
      <c r="C19" s="3">
        <v>0.2449845608706</v>
      </c>
      <c r="D19" s="7">
        <v>0.24853145385807701</v>
      </c>
      <c r="E19" s="7">
        <v>0.17937527700030201</v>
      </c>
      <c r="F19" s="7">
        <v>0</v>
      </c>
      <c r="G19" s="7">
        <v>0</v>
      </c>
      <c r="H19" s="7">
        <v>0</v>
      </c>
      <c r="I19" s="7">
        <v>0</v>
      </c>
      <c r="K19" s="3"/>
      <c r="L19" s="3">
        <v>0.2449845608706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</row>
    <row r="20" spans="2:18" ht="15.75">
      <c r="B20" s="3"/>
      <c r="C20" s="3">
        <v>0.25480529007536901</v>
      </c>
      <c r="D20" s="7">
        <v>0.174284308757266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K20" s="3"/>
      <c r="L20" s="3">
        <v>0.25480529007536901</v>
      </c>
      <c r="M20" s="7">
        <v>0</v>
      </c>
      <c r="N20" s="7">
        <v>0</v>
      </c>
      <c r="O20" s="7">
        <v>0.25479751403502299</v>
      </c>
      <c r="P20" s="7">
        <v>0.27828781973184502</v>
      </c>
      <c r="Q20" s="7">
        <v>0.308179418047488</v>
      </c>
      <c r="R20" s="7">
        <v>0.26066356693111198</v>
      </c>
    </row>
    <row r="21" spans="2:18" ht="15.75">
      <c r="B21" s="3"/>
      <c r="C21" s="3">
        <v>0.5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K21" s="3"/>
      <c r="L21" s="3">
        <v>0.5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</row>
    <row r="22" spans="2:18" ht="15.75">
      <c r="B22" s="3"/>
      <c r="C22" s="3">
        <v>0.5</v>
      </c>
      <c r="D22" s="7">
        <v>0.140334319093223</v>
      </c>
      <c r="E22" s="7">
        <v>6.2595242970046303E-2</v>
      </c>
      <c r="F22" s="7">
        <v>0</v>
      </c>
      <c r="G22" s="7">
        <v>0</v>
      </c>
      <c r="H22" s="7">
        <v>0</v>
      </c>
      <c r="I22" s="7">
        <v>0</v>
      </c>
      <c r="K22" s="3"/>
      <c r="L22" s="3">
        <v>0.5</v>
      </c>
      <c r="M22" s="7">
        <v>0</v>
      </c>
      <c r="N22" s="7">
        <v>0</v>
      </c>
      <c r="O22" s="7">
        <v>6.2235341679272999E-2</v>
      </c>
      <c r="P22" s="7">
        <v>6.9434567845056805E-2</v>
      </c>
      <c r="Q22" s="7">
        <v>7.8596255528162504E-2</v>
      </c>
      <c r="R22" s="7">
        <v>6.4032785775524695E-2</v>
      </c>
    </row>
    <row r="23" spans="2:18" ht="15.75">
      <c r="B23" s="3"/>
      <c r="C23" s="3">
        <v>0.28416873888736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K23" s="3"/>
      <c r="L23" s="3">
        <v>0.28416873888736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2:18" ht="15.75">
      <c r="B24" s="3"/>
      <c r="C24" s="3">
        <v>0.2449845608706</v>
      </c>
      <c r="D24" s="7">
        <v>0</v>
      </c>
      <c r="E24" s="7">
        <v>0</v>
      </c>
      <c r="F24" s="7">
        <v>0</v>
      </c>
      <c r="G24" s="7">
        <v>0</v>
      </c>
      <c r="H24" s="7">
        <v>5.3726715008108204E-13</v>
      </c>
      <c r="I24" s="7">
        <v>0</v>
      </c>
      <c r="K24" s="3"/>
      <c r="L24" s="3">
        <v>0.2449845608706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</row>
    <row r="25" spans="2:18" ht="15.75">
      <c r="B25" s="3"/>
      <c r="C25" s="3">
        <v>0.25480529007536901</v>
      </c>
      <c r="D25" s="7">
        <v>0</v>
      </c>
      <c r="E25" s="7">
        <v>0.25363724645920799</v>
      </c>
      <c r="F25" s="7">
        <v>0.45786510534463498</v>
      </c>
      <c r="G25" s="7">
        <v>0.45786510534463498</v>
      </c>
      <c r="H25" s="7">
        <v>0.45786510534401798</v>
      </c>
      <c r="I25" s="7">
        <v>0.45786510534463498</v>
      </c>
      <c r="K25" s="3"/>
      <c r="L25" s="3">
        <v>0.25480529007536901</v>
      </c>
      <c r="M25" s="7">
        <v>0.45786510534463498</v>
      </c>
      <c r="N25" s="7">
        <v>0.45786510534463498</v>
      </c>
      <c r="O25" s="7">
        <v>0.25481148696914402</v>
      </c>
      <c r="P25" s="7">
        <v>0.23132276041889199</v>
      </c>
      <c r="Q25" s="7">
        <v>0.20143116210324899</v>
      </c>
      <c r="R25" s="7">
        <v>0.24894701321962501</v>
      </c>
    </row>
    <row r="26" spans="2:18" ht="15.75">
      <c r="B26" s="3"/>
      <c r="C26" s="3">
        <v>0.5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K26" s="3"/>
      <c r="L26" s="3">
        <v>0.5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2:18" ht="15.75">
      <c r="B27" s="3"/>
      <c r="C27" s="3">
        <v>0.5</v>
      </c>
      <c r="D27" s="7">
        <v>0</v>
      </c>
      <c r="E27" s="7">
        <v>0</v>
      </c>
      <c r="F27" s="7">
        <v>0</v>
      </c>
      <c r="G27" s="7">
        <v>5.5822653632052202E-2</v>
      </c>
      <c r="H27" s="7">
        <v>5.5822653632052202E-2</v>
      </c>
      <c r="I27" s="7">
        <v>5.5822653632052202E-2</v>
      </c>
      <c r="K27" s="3"/>
      <c r="L27" s="3">
        <v>0.5</v>
      </c>
      <c r="M27" s="7">
        <v>0</v>
      </c>
      <c r="N27" s="7">
        <v>0</v>
      </c>
      <c r="O27" s="7">
        <v>7.1682006703183296E-2</v>
      </c>
      <c r="P27" s="7">
        <v>6.4643532781907001E-2</v>
      </c>
      <c r="Q27" s="7">
        <v>3.0120838846932299E-2</v>
      </c>
      <c r="R27" s="7">
        <v>6.1361298919179998E-2</v>
      </c>
    </row>
    <row r="28" spans="2:18" ht="15.75">
      <c r="B28" s="3"/>
      <c r="C28" s="3">
        <v>0.28416873888736</v>
      </c>
      <c r="D28" s="7">
        <v>0</v>
      </c>
      <c r="E28" s="7">
        <v>0.26676175830777499</v>
      </c>
      <c r="F28" s="7">
        <v>0.26676175830777499</v>
      </c>
      <c r="G28" s="7">
        <v>0.121871187363446</v>
      </c>
      <c r="H28" s="7">
        <v>0.121871187363446</v>
      </c>
      <c r="I28" s="7">
        <v>0.121871187363446</v>
      </c>
      <c r="K28" s="3"/>
      <c r="L28" s="3">
        <v>0.28416873888736</v>
      </c>
      <c r="M28" s="7">
        <v>0.22559673480280401</v>
      </c>
      <c r="N28" s="7">
        <v>0.22559673480280401</v>
      </c>
      <c r="O28" s="7">
        <v>8.07074201152959E-2</v>
      </c>
      <c r="P28" s="7">
        <v>9.8976141479787894E-2</v>
      </c>
      <c r="Q28" s="7">
        <v>0.1885815706259</v>
      </c>
      <c r="R28" s="7">
        <v>0.107495348421807</v>
      </c>
    </row>
    <row r="29" spans="2:18" ht="15.75">
      <c r="B29" s="3"/>
      <c r="C29" s="3">
        <v>0.2449845608706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K29" s="3"/>
      <c r="L29" s="3">
        <v>0.2449845608706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</row>
    <row r="30" spans="2:18" ht="15.75">
      <c r="B30" s="3"/>
      <c r="C30" s="3">
        <v>0.25480529007536901</v>
      </c>
      <c r="D30" s="7">
        <v>0.33532627139347199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K30" s="3"/>
      <c r="L30" s="3">
        <v>0.25480529007536901</v>
      </c>
      <c r="M30" s="7">
        <v>5.1745474806102497E-2</v>
      </c>
      <c r="N30" s="7">
        <v>5.1745474806102497E-2</v>
      </c>
      <c r="O30" s="7">
        <v>3.0517578124999999E-17</v>
      </c>
      <c r="P30" s="7">
        <v>0</v>
      </c>
      <c r="Q30" s="7">
        <v>0</v>
      </c>
      <c r="R30" s="7">
        <v>0</v>
      </c>
    </row>
    <row r="31" spans="2:18" ht="15.75">
      <c r="B31" s="3"/>
      <c r="C31" s="3">
        <v>0.5</v>
      </c>
      <c r="D31" s="7">
        <v>3.4212753267567599E-2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K31" s="3"/>
      <c r="L31" s="3">
        <v>0.5</v>
      </c>
      <c r="M31" s="7">
        <v>0</v>
      </c>
      <c r="N31" s="7">
        <v>0</v>
      </c>
      <c r="O31" s="7">
        <v>0</v>
      </c>
      <c r="P31" s="7">
        <v>4.2765941584166998E-3</v>
      </c>
      <c r="Q31" s="7">
        <v>2.50119284609264E-2</v>
      </c>
      <c r="R31" s="7">
        <v>6.2444854417485702E-3</v>
      </c>
    </row>
    <row r="32" spans="2:18" ht="15.75">
      <c r="B32" s="3"/>
      <c r="C32" s="3">
        <v>0.5</v>
      </c>
      <c r="D32" s="7">
        <v>0</v>
      </c>
      <c r="E32" s="7">
        <v>5.6311663401146302E-2</v>
      </c>
      <c r="F32" s="7">
        <v>5.5822653632052202E-2</v>
      </c>
      <c r="G32" s="7">
        <v>0</v>
      </c>
      <c r="H32" s="7">
        <v>0</v>
      </c>
      <c r="I32" s="7">
        <v>0</v>
      </c>
      <c r="K32" s="3"/>
      <c r="L32" s="3">
        <v>0.5</v>
      </c>
      <c r="M32" s="7">
        <v>5.6311663401146003E-2</v>
      </c>
      <c r="N32" s="7">
        <v>5.6311663401146003E-2</v>
      </c>
      <c r="O32" s="7">
        <v>0</v>
      </c>
      <c r="P32" s="7">
        <v>0</v>
      </c>
      <c r="Q32" s="7">
        <v>0</v>
      </c>
      <c r="R32" s="7">
        <v>0</v>
      </c>
    </row>
    <row r="33" spans="2:18" ht="15.75">
      <c r="B33" s="3"/>
      <c r="C33" s="3">
        <v>0.28416873888736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K33" s="3"/>
      <c r="L33" s="3">
        <v>0.28416873888736</v>
      </c>
      <c r="M33" s="7">
        <v>0</v>
      </c>
      <c r="N33" s="7">
        <v>0</v>
      </c>
      <c r="O33" s="7">
        <v>0</v>
      </c>
      <c r="P33" s="7">
        <v>0</v>
      </c>
      <c r="Q33" s="7">
        <v>1.24999999999995E-13</v>
      </c>
      <c r="R33" s="7">
        <v>2.8738987598640298E-15</v>
      </c>
    </row>
    <row r="34" spans="2:18" ht="15.75">
      <c r="B34" s="3"/>
      <c r="C34" s="3">
        <v>0.2449845608706</v>
      </c>
      <c r="D34" s="7">
        <v>0</v>
      </c>
      <c r="E34" s="7">
        <v>0</v>
      </c>
      <c r="F34" s="7">
        <v>1.3904621039077701E-3</v>
      </c>
      <c r="G34" s="7">
        <v>0.16011793406980199</v>
      </c>
      <c r="H34" s="7">
        <v>0.16011793406980199</v>
      </c>
      <c r="I34" s="7">
        <v>0.16011793406980199</v>
      </c>
      <c r="K34" s="3"/>
      <c r="L34" s="3">
        <v>0.2449845608706</v>
      </c>
      <c r="M34" s="7">
        <v>0</v>
      </c>
      <c r="N34" s="7">
        <v>0</v>
      </c>
      <c r="O34" s="7">
        <v>0.16011793406980199</v>
      </c>
      <c r="P34" s="7">
        <v>0.14010319231121901</v>
      </c>
      <c r="Q34" s="7">
        <v>4.3060464857981401E-2</v>
      </c>
      <c r="R34" s="7">
        <v>0.13089333175725801</v>
      </c>
    </row>
    <row r="35" spans="2:18" ht="15.75">
      <c r="B35" s="3"/>
      <c r="C35" s="3">
        <v>0.25480529007536901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K35" s="3"/>
      <c r="L35" s="3">
        <v>0.25480529007536901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2:18" ht="15.75">
      <c r="B36" s="3"/>
      <c r="C36" s="3">
        <v>4.4942834999999999</v>
      </c>
      <c r="D36" s="7">
        <v>7.1917036562499996</v>
      </c>
      <c r="E36" s="7">
        <v>7.0746864126337199</v>
      </c>
      <c r="F36" s="7">
        <v>6.7301770000000003</v>
      </c>
      <c r="G36" s="7">
        <v>6.7301770000000003</v>
      </c>
      <c r="H36" s="7">
        <v>6.7301770000000003</v>
      </c>
      <c r="I36" s="7">
        <v>6.7301770000000003</v>
      </c>
      <c r="K36" s="3"/>
      <c r="L36" s="3">
        <v>4.4942834999999999</v>
      </c>
      <c r="M36" s="7">
        <v>6.73284753125</v>
      </c>
      <c r="N36" s="7">
        <v>6.73284753125</v>
      </c>
      <c r="O36" s="7">
        <v>7.1566599375014297</v>
      </c>
      <c r="P36" s="7">
        <v>7.1575378215839098</v>
      </c>
      <c r="Q36" s="7">
        <v>7.0211897725459798</v>
      </c>
      <c r="R36" s="7">
        <v>7.1103496268750597</v>
      </c>
    </row>
    <row r="37" spans="2:18" ht="16.5" thickBot="1">
      <c r="B37" s="5"/>
      <c r="C37" s="5">
        <v>2.73055</v>
      </c>
      <c r="D37" s="8">
        <v>4.6947202499999996</v>
      </c>
      <c r="E37" s="8">
        <v>4.8117374936162802</v>
      </c>
      <c r="F37" s="8">
        <v>5.1562469062499998</v>
      </c>
      <c r="G37" s="8">
        <v>5.1562469062499998</v>
      </c>
      <c r="H37" s="8">
        <v>5.1562469062499998</v>
      </c>
      <c r="I37" s="8">
        <v>5.1562469062499998</v>
      </c>
      <c r="K37" s="5"/>
      <c r="L37" s="5">
        <v>2.73055</v>
      </c>
      <c r="M37" s="8">
        <v>5.1535763750000001</v>
      </c>
      <c r="N37" s="8">
        <v>5.1535763750000001</v>
      </c>
      <c r="O37" s="8">
        <v>4.7297639687485704</v>
      </c>
      <c r="P37" s="8">
        <v>4.7288860846660903</v>
      </c>
      <c r="Q37" s="8">
        <v>4.86523413370508</v>
      </c>
      <c r="R37" s="8">
        <v>4.7760742793749396</v>
      </c>
    </row>
    <row r="38" spans="2:18" ht="15.75" thickTop="1"/>
  </sheetData>
  <mergeCells count="2">
    <mergeCell ref="B3:I3"/>
    <mergeCell ref="K3:R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workbookViewId="0">
      <selection activeCell="H18" sqref="H18"/>
    </sheetView>
  </sheetViews>
  <sheetFormatPr defaultRowHeight="15"/>
  <cols>
    <col min="2" max="2" width="10.7109375" bestFit="1" customWidth="1"/>
    <col min="4" max="11" width="14.5703125" bestFit="1" customWidth="1"/>
  </cols>
  <sheetData>
    <row r="1" spans="1:23" ht="15.7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>
      <c r="A2" s="3"/>
      <c r="B2" s="22" t="s">
        <v>0</v>
      </c>
      <c r="C2" s="22"/>
      <c r="D2" s="22"/>
      <c r="E2" s="22"/>
      <c r="F2" s="22"/>
      <c r="G2" s="22"/>
      <c r="H2" s="22"/>
      <c r="I2" s="22"/>
      <c r="J2" s="22"/>
      <c r="K2" s="22"/>
      <c r="L2" s="3"/>
      <c r="M2" s="22" t="s">
        <v>20</v>
      </c>
      <c r="N2" s="22"/>
      <c r="O2" s="22"/>
      <c r="P2" s="22"/>
      <c r="Q2" s="22"/>
      <c r="R2" s="22"/>
      <c r="S2" s="22"/>
      <c r="T2" s="22"/>
      <c r="U2" s="22"/>
      <c r="V2" s="22"/>
      <c r="W2" s="3"/>
    </row>
    <row r="3" spans="1:23" ht="15.75">
      <c r="A3" s="3"/>
      <c r="B3" s="9" t="s">
        <v>71</v>
      </c>
      <c r="C3" s="10"/>
      <c r="D3" s="22" t="s">
        <v>72</v>
      </c>
      <c r="E3" s="22"/>
      <c r="F3" s="22"/>
      <c r="G3" s="22"/>
      <c r="H3" s="22"/>
      <c r="I3" s="22"/>
      <c r="J3" s="22"/>
      <c r="K3" s="22"/>
      <c r="L3" s="3"/>
      <c r="M3" s="18" t="s">
        <v>71</v>
      </c>
      <c r="N3" s="3"/>
      <c r="O3" s="23" t="s">
        <v>72</v>
      </c>
      <c r="P3" s="23"/>
      <c r="Q3" s="23"/>
      <c r="R3" s="23"/>
      <c r="S3" s="23"/>
      <c r="T3" s="23"/>
      <c r="U3" s="23"/>
      <c r="V3" s="23"/>
      <c r="W3" s="3"/>
    </row>
    <row r="4" spans="1:23" ht="15.75">
      <c r="A4" s="11"/>
      <c r="B4" s="11"/>
      <c r="C4" s="11"/>
      <c r="D4" s="12">
        <v>1</v>
      </c>
      <c r="E4" s="12">
        <v>2</v>
      </c>
      <c r="F4" s="12">
        <v>3</v>
      </c>
      <c r="G4" s="12">
        <v>4</v>
      </c>
      <c r="H4" s="11">
        <v>5</v>
      </c>
      <c r="I4" s="11">
        <v>10</v>
      </c>
      <c r="J4" s="11">
        <v>20</v>
      </c>
      <c r="K4" s="11">
        <v>50</v>
      </c>
      <c r="L4" s="3"/>
      <c r="M4" s="11"/>
      <c r="N4" s="11"/>
      <c r="O4" s="12">
        <v>1</v>
      </c>
      <c r="P4" s="12">
        <v>2</v>
      </c>
      <c r="Q4" s="12">
        <v>3</v>
      </c>
      <c r="R4" s="12">
        <v>4</v>
      </c>
      <c r="S4" s="11">
        <v>5</v>
      </c>
      <c r="T4" s="11">
        <v>10</v>
      </c>
      <c r="U4" s="11">
        <v>20</v>
      </c>
      <c r="V4" s="11">
        <v>50</v>
      </c>
      <c r="W4" s="11"/>
    </row>
    <row r="5" spans="1:23" ht="15.75">
      <c r="A5" s="3"/>
      <c r="B5" s="3">
        <v>1</v>
      </c>
      <c r="C5" s="3"/>
      <c r="D5" s="3">
        <v>-1.3072998782398499</v>
      </c>
      <c r="E5" s="3">
        <v>-1.3072998782398499</v>
      </c>
      <c r="F5" s="3">
        <v>-1.3072998782398499</v>
      </c>
      <c r="G5" s="3">
        <v>-1.3072998782398499</v>
      </c>
      <c r="H5" s="3">
        <v>-1.3072998782398499</v>
      </c>
      <c r="I5" s="3">
        <v>-1.3072998782398499</v>
      </c>
      <c r="J5" s="3">
        <v>-1.31022071223359</v>
      </c>
      <c r="K5" s="3">
        <v>-1.31022071223359</v>
      </c>
      <c r="L5" s="3"/>
      <c r="M5" s="3">
        <v>1</v>
      </c>
      <c r="N5" s="3"/>
      <c r="O5" s="19"/>
      <c r="P5" s="19"/>
      <c r="Q5" s="19"/>
      <c r="R5" s="19"/>
      <c r="S5" s="19"/>
      <c r="T5" s="19"/>
      <c r="U5" s="19"/>
      <c r="V5" s="19"/>
      <c r="W5" s="3"/>
    </row>
    <row r="6" spans="1:23" ht="15.75">
      <c r="A6" s="3"/>
      <c r="B6" s="3">
        <v>10</v>
      </c>
      <c r="C6" s="3"/>
      <c r="D6" s="3">
        <v>-1.3064560588757801</v>
      </c>
      <c r="E6" s="3">
        <v>-1.3064560588757801</v>
      </c>
      <c r="F6" s="3">
        <v>-1.30984029631695</v>
      </c>
      <c r="G6" s="3">
        <v>-1.30984029631695</v>
      </c>
      <c r="H6" s="3">
        <v>-1.30984029631695</v>
      </c>
      <c r="I6" s="3">
        <v>-1.30984077336802</v>
      </c>
      <c r="J6" s="3">
        <v>-1.3100022245202401</v>
      </c>
      <c r="K6" s="3">
        <v>-1.3100022245202401</v>
      </c>
      <c r="L6" s="3"/>
      <c r="M6" s="3">
        <v>10</v>
      </c>
      <c r="N6" s="3"/>
      <c r="O6" s="19"/>
      <c r="P6" s="19"/>
      <c r="Q6" s="19"/>
      <c r="R6" s="19"/>
      <c r="S6" s="19"/>
      <c r="T6" s="19"/>
      <c r="U6" s="19"/>
      <c r="V6" s="19"/>
      <c r="W6" s="3"/>
    </row>
    <row r="7" spans="1:23" ht="15.75">
      <c r="A7" s="3"/>
      <c r="B7" s="3">
        <v>100</v>
      </c>
      <c r="C7" s="3"/>
      <c r="D7" s="3">
        <v>-1.3013490955502101</v>
      </c>
      <c r="E7" s="3">
        <v>-1.31334844281527</v>
      </c>
      <c r="F7" s="3">
        <v>-1.3197639769538401</v>
      </c>
      <c r="G7" s="3">
        <v>-1.3197639769538401</v>
      </c>
      <c r="H7" s="3">
        <v>-1.3197639769538401</v>
      </c>
      <c r="I7" s="3">
        <v>-1.3226623938169999</v>
      </c>
      <c r="J7" s="3">
        <v>-1.3226623938169999</v>
      </c>
      <c r="K7" s="3">
        <v>-1.3226798163287301</v>
      </c>
      <c r="L7" s="3"/>
      <c r="M7" s="3">
        <v>100</v>
      </c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.75">
      <c r="A8" s="3"/>
      <c r="B8" s="3">
        <v>1000</v>
      </c>
      <c r="C8" s="3"/>
      <c r="D8" s="3">
        <v>-1.3096020263972701</v>
      </c>
      <c r="E8" s="3">
        <v>-1.3153219099923501</v>
      </c>
      <c r="F8" s="3">
        <v>-1.3188606323694201</v>
      </c>
      <c r="G8" s="3">
        <v>-1.3188606323694201</v>
      </c>
      <c r="H8" s="3">
        <v>-1.3188606323694201</v>
      </c>
      <c r="I8" s="3">
        <v>-1.3189731308328001</v>
      </c>
      <c r="J8" s="3">
        <v>-1.3189731308328001</v>
      </c>
      <c r="K8" s="3">
        <v>-1.31900853851463</v>
      </c>
      <c r="L8" s="3"/>
      <c r="M8" s="3">
        <v>1000</v>
      </c>
      <c r="N8" s="3"/>
      <c r="O8" s="3"/>
      <c r="P8" s="3"/>
      <c r="Q8" s="3"/>
      <c r="R8" s="19"/>
      <c r="S8" s="19"/>
      <c r="T8" s="19"/>
      <c r="U8" s="19"/>
      <c r="V8" s="19"/>
      <c r="W8" s="3"/>
    </row>
    <row r="9" spans="1:23" ht="15.75">
      <c r="A9" s="3"/>
      <c r="B9" s="3">
        <v>10000</v>
      </c>
      <c r="C9" s="3"/>
      <c r="D9" s="3">
        <v>-1.3052266276261</v>
      </c>
      <c r="E9" s="3">
        <v>-1.31254419878026</v>
      </c>
      <c r="F9" s="3">
        <v>-1.31746138278856</v>
      </c>
      <c r="G9" s="3">
        <v>-1.31746138278856</v>
      </c>
      <c r="H9" s="3">
        <v>-1.31746138278856</v>
      </c>
      <c r="I9" s="3">
        <v>-1.3175030448306499</v>
      </c>
      <c r="J9" s="3">
        <v>-1.3175030448306499</v>
      </c>
      <c r="K9" s="13"/>
      <c r="L9" s="3"/>
      <c r="M9" s="3">
        <v>10000</v>
      </c>
      <c r="N9" s="3"/>
      <c r="O9" s="3"/>
      <c r="P9" s="3"/>
      <c r="Q9" s="3"/>
      <c r="R9" s="3"/>
      <c r="S9" s="3"/>
      <c r="T9" s="3"/>
      <c r="U9" s="3"/>
      <c r="V9" s="13"/>
      <c r="W9" s="3"/>
    </row>
    <row r="10" spans="1:23" ht="15.75">
      <c r="A10" s="3"/>
      <c r="B10" s="3">
        <v>100000</v>
      </c>
      <c r="C10" s="3"/>
      <c r="D10" s="3">
        <v>-1.3057641141924099</v>
      </c>
      <c r="E10" s="13"/>
      <c r="F10" s="13"/>
      <c r="G10" s="13"/>
      <c r="H10" s="13"/>
      <c r="I10" s="13"/>
      <c r="J10" s="13"/>
      <c r="K10" s="13"/>
      <c r="L10" s="3"/>
      <c r="M10" s="3">
        <v>100000</v>
      </c>
      <c r="N10" s="3"/>
      <c r="O10" s="3"/>
      <c r="P10" s="13"/>
      <c r="Q10" s="13"/>
      <c r="R10" s="13"/>
      <c r="S10" s="13"/>
      <c r="T10" s="3"/>
      <c r="U10" s="13"/>
      <c r="V10" s="13"/>
      <c r="W10" s="3"/>
    </row>
    <row r="11" spans="1:23" ht="15.75">
      <c r="A11" s="3"/>
      <c r="B11" s="3"/>
      <c r="C11" s="3"/>
      <c r="D11" s="3"/>
      <c r="E11" s="3"/>
      <c r="F11" s="3"/>
      <c r="G11" s="14" t="s">
        <v>73</v>
      </c>
      <c r="H11" s="15">
        <f>AVERAGE(D5:K10)</f>
        <v>-1.3131974702127693</v>
      </c>
      <c r="I11" s="3"/>
      <c r="J11" s="3"/>
      <c r="K11" s="3"/>
      <c r="L11" s="3"/>
      <c r="M11" s="3">
        <v>1000000</v>
      </c>
      <c r="N11" s="3"/>
      <c r="O11" s="3"/>
      <c r="P11" s="13"/>
      <c r="Q11" s="13"/>
      <c r="R11" s="13"/>
      <c r="S11" s="13"/>
      <c r="T11" s="13"/>
      <c r="U11" s="13"/>
      <c r="V11" s="13"/>
      <c r="W11" s="3"/>
    </row>
    <row r="12" spans="1:23" ht="15.75">
      <c r="A12" s="3"/>
      <c r="B12" s="3"/>
      <c r="C12" s="3"/>
      <c r="D12" s="3"/>
      <c r="E12" s="3"/>
      <c r="F12" s="3"/>
      <c r="G12" s="16" t="s">
        <v>74</v>
      </c>
      <c r="H12" s="17">
        <f>_xlfn.VAR.S(D5:K10)</f>
        <v>3.4528873325181193E-5</v>
      </c>
      <c r="I12" s="3"/>
      <c r="J12" s="3"/>
      <c r="K12" s="3"/>
      <c r="L12" s="3"/>
      <c r="M12" s="3"/>
      <c r="N12" s="3"/>
      <c r="O12" s="3"/>
      <c r="P12" s="3"/>
      <c r="Q12" s="3"/>
      <c r="R12" s="14" t="s">
        <v>73</v>
      </c>
      <c r="S12" s="15" t="e">
        <f>AVERAGE(O5:V11)</f>
        <v>#DIV/0!</v>
      </c>
      <c r="T12" s="3"/>
      <c r="U12" s="3"/>
      <c r="V12" s="3"/>
      <c r="W12" s="3"/>
    </row>
    <row r="13" spans="1:23" ht="15.7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16" t="s">
        <v>74</v>
      </c>
      <c r="S13" s="17" t="e">
        <f>_xlfn.VAR.S(O5:V11)</f>
        <v>#DIV/0!</v>
      </c>
      <c r="T13" s="3"/>
      <c r="U13" s="3"/>
      <c r="V13" s="3"/>
      <c r="W13" s="3"/>
    </row>
    <row r="14" spans="1:23" ht="15.75">
      <c r="L14" s="3"/>
    </row>
    <row r="15" spans="1:23" ht="15.75">
      <c r="L15" s="3"/>
    </row>
    <row r="16" spans="1:23" ht="15.75">
      <c r="L16" s="3"/>
    </row>
    <row r="17" spans="12:12" ht="15.75">
      <c r="L17" s="3"/>
    </row>
    <row r="18" spans="12:12" ht="15.75">
      <c r="L18" s="3"/>
    </row>
  </sheetData>
  <mergeCells count="4">
    <mergeCell ref="B2:K2"/>
    <mergeCell ref="D3:K3"/>
    <mergeCell ref="M2:V2"/>
    <mergeCell ref="O3:V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workbookViewId="0">
      <selection sqref="A1:G1048576"/>
    </sheetView>
  </sheetViews>
  <sheetFormatPr defaultRowHeight="15"/>
  <cols>
    <col min="1" max="2" width="14.28515625" customWidth="1"/>
    <col min="10" max="18" width="12" bestFit="1" customWidth="1"/>
  </cols>
  <sheetData>
    <row r="1" spans="1:19">
      <c r="A1" t="s">
        <v>91</v>
      </c>
      <c r="B1" t="s">
        <v>84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85</v>
      </c>
      <c r="O1" t="s">
        <v>87</v>
      </c>
      <c r="P1" t="s">
        <v>88</v>
      </c>
      <c r="Q1" t="s">
        <v>89</v>
      </c>
      <c r="R1" t="s">
        <v>86</v>
      </c>
      <c r="S1" t="s">
        <v>90</v>
      </c>
    </row>
    <row r="2" spans="1:19">
      <c r="A2">
        <v>1</v>
      </c>
      <c r="C2">
        <v>0</v>
      </c>
      <c r="D2">
        <v>-1.3096019999999999</v>
      </c>
      <c r="E2" s="20">
        <v>4.0199999999999996E-6</v>
      </c>
      <c r="F2" s="20">
        <v>8.7100000000000003E-4</v>
      </c>
      <c r="G2">
        <v>10.18712</v>
      </c>
      <c r="J2" s="21">
        <v>0</v>
      </c>
      <c r="K2" s="21">
        <v>0</v>
      </c>
      <c r="L2" s="21">
        <v>0</v>
      </c>
      <c r="M2" s="21">
        <v>0</v>
      </c>
      <c r="N2" s="21">
        <v>0</v>
      </c>
      <c r="O2" s="21">
        <v>0</v>
      </c>
      <c r="P2" s="21">
        <v>0</v>
      </c>
      <c r="Q2" s="21">
        <v>0</v>
      </c>
      <c r="R2" s="21">
        <v>0</v>
      </c>
      <c r="S2">
        <v>0</v>
      </c>
    </row>
    <row r="3" spans="1:19">
      <c r="A3">
        <v>2</v>
      </c>
      <c r="C3">
        <v>0</v>
      </c>
      <c r="D3">
        <v>-1.3096019999999999</v>
      </c>
      <c r="E3" s="20">
        <v>1.9599999999999999E-5</v>
      </c>
      <c r="F3" s="20">
        <v>9.6700000000000006E-5</v>
      </c>
      <c r="G3">
        <v>7.86252</v>
      </c>
      <c r="J3" s="21">
        <v>0.27270616868081698</v>
      </c>
      <c r="K3" s="21">
        <v>0.273036245644941</v>
      </c>
      <c r="L3" s="21">
        <v>0</v>
      </c>
      <c r="M3" s="21">
        <v>0</v>
      </c>
      <c r="N3" s="21">
        <v>2.6820847937126301E-9</v>
      </c>
      <c r="O3" s="21">
        <v>1.3705102453598099E-7</v>
      </c>
      <c r="P3" s="21">
        <v>0</v>
      </c>
      <c r="Q3" s="21">
        <v>0</v>
      </c>
      <c r="R3" s="21">
        <v>3.7962133799987399E-8</v>
      </c>
      <c r="S3">
        <v>0</v>
      </c>
    </row>
    <row r="4" spans="1:19">
      <c r="A4">
        <v>3</v>
      </c>
      <c r="C4">
        <v>0</v>
      </c>
      <c r="D4">
        <v>-1.3152694323472101</v>
      </c>
      <c r="E4" s="20">
        <v>1.65E-17</v>
      </c>
      <c r="F4" s="20">
        <v>5.5500000000000002E-17</v>
      </c>
      <c r="G4">
        <v>3.8789099999999999</v>
      </c>
      <c r="J4" s="21">
        <v>2.8570297257828999E-6</v>
      </c>
      <c r="K4" s="21">
        <v>3.1968004809323699E-6</v>
      </c>
      <c r="L4" s="21">
        <v>0.446466290411274</v>
      </c>
      <c r="M4" s="21">
        <v>0</v>
      </c>
      <c r="N4" s="21">
        <v>9.2221780791101892E-9</v>
      </c>
      <c r="O4" s="21">
        <v>0.34148031169448001</v>
      </c>
      <c r="P4" s="21">
        <v>0</v>
      </c>
      <c r="Q4" s="21">
        <v>0</v>
      </c>
      <c r="R4" s="21">
        <v>8.8965952420948404E-8</v>
      </c>
      <c r="S4">
        <v>0</v>
      </c>
    </row>
    <row r="5" spans="1:19">
      <c r="A5">
        <v>4</v>
      </c>
      <c r="C5">
        <v>0</v>
      </c>
      <c r="D5">
        <v>-1.318931210438</v>
      </c>
      <c r="E5" s="20">
        <v>2.6299999999999998E-16</v>
      </c>
      <c r="F5" s="20">
        <v>5.1100000000000002E-5</v>
      </c>
      <c r="G5">
        <v>9.0776400000000006</v>
      </c>
      <c r="J5" s="21">
        <v>8.8628465489521899E-2</v>
      </c>
      <c r="K5" s="21">
        <v>8.7664782675599504E-2</v>
      </c>
      <c r="L5" s="21">
        <v>0.32985118767139798</v>
      </c>
      <c r="M5" s="21">
        <v>0.45184171228789699</v>
      </c>
      <c r="N5" s="21">
        <v>0.42674768581123801</v>
      </c>
      <c r="O5" s="21">
        <v>0.48995738650775</v>
      </c>
      <c r="P5" s="21">
        <v>0.419924583087534</v>
      </c>
      <c r="Q5" s="21">
        <v>0.42011057268261098</v>
      </c>
      <c r="R5" s="21">
        <v>0.48992755361972001</v>
      </c>
      <c r="S5">
        <v>0.419924583087534</v>
      </c>
    </row>
    <row r="6" spans="1:19">
      <c r="A6">
        <v>1</v>
      </c>
      <c r="B6">
        <v>10</v>
      </c>
      <c r="C6">
        <v>0</v>
      </c>
      <c r="D6">
        <v>-1.3189731308328001</v>
      </c>
      <c r="E6" s="20">
        <v>3.0899999999999999E-8</v>
      </c>
      <c r="F6" s="20">
        <v>6.9499999999999998E-4</v>
      </c>
      <c r="G6">
        <v>128.18167</v>
      </c>
      <c r="J6" s="21">
        <v>6.0859468463449901E-6</v>
      </c>
      <c r="K6" s="21">
        <v>2.8341013553909699E-5</v>
      </c>
      <c r="L6" s="21">
        <v>5.1745474806102497E-2</v>
      </c>
      <c r="M6" s="21">
        <v>0.47298741675247802</v>
      </c>
      <c r="N6" s="21">
        <v>0.50178142190584396</v>
      </c>
      <c r="O6" s="21">
        <v>1.93299564909554E-6</v>
      </c>
      <c r="P6" s="21">
        <v>0.50961058015073701</v>
      </c>
      <c r="Q6" s="21">
        <v>0.50939716724357698</v>
      </c>
      <c r="R6" s="21">
        <v>0.42928575724344797</v>
      </c>
      <c r="S6">
        <v>0.50961058015073701</v>
      </c>
    </row>
    <row r="7" spans="1:19">
      <c r="A7">
        <v>2</v>
      </c>
      <c r="B7">
        <v>10</v>
      </c>
      <c r="C7">
        <v>0</v>
      </c>
      <c r="D7">
        <v>-1.31768273934208</v>
      </c>
      <c r="E7" s="20">
        <v>6.6000000000000003E-7</v>
      </c>
      <c r="F7" s="20">
        <v>5.7000000000000003E-5</v>
      </c>
      <c r="G7">
        <v>124.92692</v>
      </c>
      <c r="J7" s="21">
        <v>3.5066580056268098E-7</v>
      </c>
      <c r="K7" s="21">
        <v>1.2524059946465199E-6</v>
      </c>
      <c r="L7" s="21">
        <v>0.25125139524464801</v>
      </c>
      <c r="M7" s="21">
        <v>0.199904316644689</v>
      </c>
      <c r="N7" s="21">
        <v>0.19990428062255799</v>
      </c>
      <c r="O7" s="21">
        <v>0.24957304516718401</v>
      </c>
      <c r="P7" s="21">
        <v>0.199904316644689</v>
      </c>
      <c r="Q7" s="21">
        <v>0.199904316644689</v>
      </c>
      <c r="R7" s="21">
        <v>0.199902352031329</v>
      </c>
      <c r="S7">
        <v>0.199904316644689</v>
      </c>
    </row>
    <row r="8" spans="1:19">
      <c r="A8">
        <v>3</v>
      </c>
      <c r="B8">
        <v>10</v>
      </c>
      <c r="C8">
        <v>0</v>
      </c>
      <c r="D8">
        <v>-1.31898400142367</v>
      </c>
      <c r="E8" s="20">
        <v>1.8499999999999999E-17</v>
      </c>
      <c r="F8" s="20">
        <v>1.9799999999999999E-4</v>
      </c>
      <c r="G8">
        <v>54.62529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>
        <v>0</v>
      </c>
    </row>
    <row r="9" spans="1:19">
      <c r="A9">
        <v>4</v>
      </c>
      <c r="B9">
        <v>10</v>
      </c>
      <c r="C9">
        <v>0</v>
      </c>
      <c r="D9">
        <v>-1.31898365525003</v>
      </c>
      <c r="E9" s="20">
        <v>1.13E-10</v>
      </c>
      <c r="F9" s="20">
        <v>2.0699999999999999E-4</v>
      </c>
      <c r="G9">
        <v>74.956050000000005</v>
      </c>
      <c r="J9" s="21">
        <v>0.46846904861569599</v>
      </c>
      <c r="K9" s="21">
        <v>0.44384262936086999</v>
      </c>
      <c r="L9" s="21">
        <v>0</v>
      </c>
      <c r="M9" s="21">
        <v>0.19022434378705899</v>
      </c>
      <c r="N9" s="21">
        <v>0.16164965102932</v>
      </c>
      <c r="O9" s="21">
        <v>8.0603192332431204E-7</v>
      </c>
      <c r="P9" s="21">
        <v>0.155420651295161</v>
      </c>
      <c r="Q9" s="21">
        <v>0.155590427442205</v>
      </c>
      <c r="R9" s="21">
        <v>0.17470196218725301</v>
      </c>
      <c r="S9">
        <v>0.155420651295161</v>
      </c>
    </row>
    <row r="10" spans="1:19">
      <c r="A10">
        <v>1</v>
      </c>
      <c r="B10">
        <v>50</v>
      </c>
      <c r="C10">
        <v>0</v>
      </c>
      <c r="D10">
        <v>-1.31900853851463</v>
      </c>
      <c r="E10" s="20">
        <v>3.27E-7</v>
      </c>
      <c r="F10" s="20">
        <v>7.4399999999999998E-4</v>
      </c>
      <c r="G10">
        <v>687.20227</v>
      </c>
      <c r="J10" s="21">
        <v>0.40133753474523198</v>
      </c>
      <c r="K10" s="21">
        <v>0.40230253079898198</v>
      </c>
      <c r="L10" s="21">
        <v>0</v>
      </c>
      <c r="M10" s="21">
        <v>0</v>
      </c>
      <c r="N10" s="21">
        <v>6.3220785275590705E-2</v>
      </c>
      <c r="O10" s="21">
        <v>1.1107025007162901E-5</v>
      </c>
      <c r="P10" s="21">
        <v>7.0044538653665195E-2</v>
      </c>
      <c r="Q10" s="21">
        <v>6.9858549058589001E-2</v>
      </c>
      <c r="R10" s="21">
        <v>3.9268630596257799E-5</v>
      </c>
      <c r="S10">
        <v>7.0044538653665195E-2</v>
      </c>
    </row>
    <row r="11" spans="1:19">
      <c r="A11">
        <v>3</v>
      </c>
      <c r="B11">
        <v>50</v>
      </c>
      <c r="C11">
        <v>0</v>
      </c>
      <c r="D11">
        <v>-1.31898400142367</v>
      </c>
      <c r="E11" s="20">
        <v>1.8499999999999999E-17</v>
      </c>
      <c r="F11" s="20">
        <v>1.9799999999999999E-4</v>
      </c>
      <c r="G11">
        <v>282.89355</v>
      </c>
      <c r="J11" s="21">
        <v>0.299866852769621</v>
      </c>
      <c r="K11" s="21">
        <v>0.32970180815907502</v>
      </c>
      <c r="L11" s="21">
        <v>0</v>
      </c>
      <c r="M11" s="21">
        <v>3.66231633982591E-2</v>
      </c>
      <c r="N11" s="21">
        <v>6.7859428904880695E-8</v>
      </c>
      <c r="O11" s="21">
        <v>8.9991833083086208E-3</v>
      </c>
      <c r="P11" s="21">
        <v>0</v>
      </c>
      <c r="Q11" s="21">
        <v>0</v>
      </c>
      <c r="R11" s="21">
        <v>5.61006809268648E-2</v>
      </c>
      <c r="S11">
        <v>0</v>
      </c>
    </row>
    <row r="12" spans="1:19">
      <c r="J12" s="21">
        <v>8.5261397607598002E-2</v>
      </c>
      <c r="K12" s="21">
        <v>8.52119651128498E-2</v>
      </c>
      <c r="L12" s="21">
        <v>0</v>
      </c>
      <c r="M12" s="21">
        <v>8.5261616228704803E-2</v>
      </c>
      <c r="N12" s="21">
        <v>8.5261613381517498E-2</v>
      </c>
      <c r="O12" s="21">
        <v>1.05030628995906E-7</v>
      </c>
      <c r="P12" s="21">
        <v>8.5261616228704706E-2</v>
      </c>
      <c r="Q12" s="21">
        <v>8.5261616228704803E-2</v>
      </c>
      <c r="R12" s="21">
        <v>8.52615711969823E-2</v>
      </c>
      <c r="S12">
        <v>8.5261616228704706E-2</v>
      </c>
    </row>
    <row r="13" spans="1:19">
      <c r="J13" s="21">
        <v>4.24026128354597E-7</v>
      </c>
      <c r="K13" s="21">
        <v>4.2582148812262701E-7</v>
      </c>
      <c r="L13" s="21">
        <v>0</v>
      </c>
      <c r="M13" s="21">
        <v>0</v>
      </c>
      <c r="N13" s="21">
        <v>2.7495031242877101E-9</v>
      </c>
      <c r="O13" s="21">
        <v>1.37406413550936E-4</v>
      </c>
      <c r="P13" s="21">
        <v>0</v>
      </c>
      <c r="Q13" s="21">
        <v>0</v>
      </c>
      <c r="R13" s="21">
        <v>5.00688479299552E-8</v>
      </c>
      <c r="S13">
        <v>0</v>
      </c>
    </row>
    <row r="14" spans="1:19"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>
        <v>0</v>
      </c>
    </row>
    <row r="15" spans="1:19">
      <c r="J15" s="21">
        <v>3.87963799180365E-6</v>
      </c>
      <c r="K15" s="21">
        <v>7.9291719558646399E-7</v>
      </c>
      <c r="L15" s="21">
        <v>0</v>
      </c>
      <c r="M15" s="21">
        <v>0</v>
      </c>
      <c r="N15" s="21">
        <v>1.9098165887177702E-9</v>
      </c>
      <c r="O15" s="21">
        <v>2.2933680168307601E-7</v>
      </c>
      <c r="P15" s="21">
        <v>0</v>
      </c>
      <c r="Q15" s="21">
        <v>0</v>
      </c>
      <c r="R15" s="21">
        <v>2.2968813035219099E-8</v>
      </c>
      <c r="S15">
        <v>0</v>
      </c>
    </row>
    <row r="16" spans="1:19">
      <c r="J16" s="21">
        <v>1.29905471051426E-5</v>
      </c>
      <c r="K16" s="21">
        <v>2.6433330144113302E-4</v>
      </c>
      <c r="L16" s="21">
        <v>0.45786510534463498</v>
      </c>
      <c r="M16" s="21">
        <v>0</v>
      </c>
      <c r="N16" s="21">
        <v>4.1275951381775904E-9</v>
      </c>
      <c r="O16" s="21">
        <v>0.45741596586144001</v>
      </c>
      <c r="P16" s="21">
        <v>0</v>
      </c>
      <c r="Q16" s="21">
        <v>0</v>
      </c>
      <c r="R16" s="21">
        <v>5.2111973375441999E-8</v>
      </c>
      <c r="S16">
        <v>0</v>
      </c>
    </row>
    <row r="17" spans="10:19">
      <c r="J17" s="21">
        <v>1.6471649591801399E-5</v>
      </c>
      <c r="K17" s="21">
        <v>3.68296387420096E-6</v>
      </c>
      <c r="L17" s="21">
        <v>0</v>
      </c>
      <c r="M17" s="21">
        <v>0</v>
      </c>
      <c r="N17" s="21">
        <v>1.2422710451863399E-9</v>
      </c>
      <c r="O17" s="21">
        <v>2.15853084236025E-8</v>
      </c>
      <c r="P17" s="21">
        <v>0</v>
      </c>
      <c r="Q17" s="21">
        <v>0</v>
      </c>
      <c r="R17" s="21">
        <v>1.53536303560132E-8</v>
      </c>
      <c r="S17">
        <v>0</v>
      </c>
    </row>
    <row r="18" spans="10:19">
      <c r="J18" s="21">
        <v>9.4292378799103498E-8</v>
      </c>
      <c r="K18" s="21">
        <v>2.9572564485946399E-7</v>
      </c>
      <c r="L18" s="21">
        <v>5.5822653632052202E-2</v>
      </c>
      <c r="M18" s="21">
        <v>1.83113292201442E-6</v>
      </c>
      <c r="N18" s="21">
        <v>6.2798309860234399E-9</v>
      </c>
      <c r="O18" s="21">
        <v>2.13591011878177E-3</v>
      </c>
      <c r="P18" s="21">
        <v>0</v>
      </c>
      <c r="Q18" s="21">
        <v>2.3634230653059799E-9</v>
      </c>
      <c r="R18" s="21">
        <v>4.8890810006059403E-6</v>
      </c>
      <c r="S18">
        <v>0</v>
      </c>
    </row>
    <row r="19" spans="10:19">
      <c r="J19" s="21">
        <v>9.9862161580552403E-2</v>
      </c>
      <c r="K19" s="21">
        <v>0.12385545029015201</v>
      </c>
      <c r="L19" s="21">
        <v>0.121871187363446</v>
      </c>
      <c r="M19" s="21">
        <v>0.26675700550801901</v>
      </c>
      <c r="N19" s="21">
        <v>0.26053347189075199</v>
      </c>
      <c r="O19" s="21">
        <v>0.22685612311482001</v>
      </c>
      <c r="P19" s="21">
        <v>0.26676175830777499</v>
      </c>
      <c r="Q19" s="21">
        <v>0.26659197602634599</v>
      </c>
      <c r="R19" s="21">
        <v>0.24747803795243201</v>
      </c>
      <c r="S19">
        <v>0.26676175830777499</v>
      </c>
    </row>
    <row r="20" spans="10:19"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>
        <v>0</v>
      </c>
    </row>
    <row r="21" spans="10:19">
      <c r="J21" s="21">
        <v>0.20972669789752901</v>
      </c>
      <c r="K21" s="21">
        <v>0.179616097676667</v>
      </c>
      <c r="L21" s="21">
        <v>0</v>
      </c>
      <c r="M21" s="21">
        <v>0</v>
      </c>
      <c r="N21" s="21">
        <v>7.8290862578692701E-3</v>
      </c>
      <c r="O21" s="21">
        <v>4.3193497985339703E-2</v>
      </c>
      <c r="P21" s="21">
        <v>0</v>
      </c>
      <c r="Q21" s="21">
        <v>2.1341290716000199E-4</v>
      </c>
      <c r="R21" s="21">
        <v>2.4224089868451301E-2</v>
      </c>
      <c r="S21">
        <v>0</v>
      </c>
    </row>
    <row r="22" spans="10:19">
      <c r="J22" s="21">
        <v>3.4214331294723198E-2</v>
      </c>
      <c r="K22" s="21">
        <v>3.4063206509595101E-2</v>
      </c>
      <c r="L22" s="21">
        <v>0</v>
      </c>
      <c r="M22" s="21">
        <v>0</v>
      </c>
      <c r="N22" s="21">
        <v>1.0178201298487699E-9</v>
      </c>
      <c r="O22" s="21">
        <v>3.4212538061567502E-2</v>
      </c>
      <c r="P22" s="21">
        <v>0</v>
      </c>
      <c r="Q22" s="21">
        <v>0</v>
      </c>
      <c r="R22" s="21">
        <v>1.7315241900847601E-8</v>
      </c>
      <c r="S22">
        <v>0</v>
      </c>
    </row>
    <row r="23" spans="10:19">
      <c r="J23" s="21">
        <v>6.5735967548325696E-7</v>
      </c>
      <c r="K23" s="21">
        <v>6.7362798372188697E-7</v>
      </c>
      <c r="L23" s="21">
        <v>0</v>
      </c>
      <c r="M23" s="21">
        <v>0</v>
      </c>
      <c r="N23" s="21">
        <v>1.8796775842762299E-6</v>
      </c>
      <c r="O23" s="21">
        <v>1.2265008151608601E-7</v>
      </c>
      <c r="P23" s="21">
        <v>1.83113292184789E-6</v>
      </c>
      <c r="Q23" s="21">
        <v>1.8287694987825799E-6</v>
      </c>
      <c r="R23" s="21">
        <v>1.07977673757433E-7</v>
      </c>
      <c r="S23" s="20">
        <v>1.83113292184789E-6</v>
      </c>
    </row>
    <row r="24" spans="10:19">
      <c r="J24" s="21">
        <v>5.6934540713099799E-6</v>
      </c>
      <c r="K24" s="21">
        <v>6.3620132321680497E-4</v>
      </c>
      <c r="L24" s="21">
        <v>0</v>
      </c>
      <c r="M24" s="21">
        <v>0.11135612847964101</v>
      </c>
      <c r="N24" s="21">
        <v>0.14615434563247001</v>
      </c>
      <c r="O24" s="21">
        <v>2.36933496441318E-7</v>
      </c>
      <c r="P24" s="21">
        <v>0.146155068171784</v>
      </c>
      <c r="Q24" s="21">
        <v>0.14615507430617</v>
      </c>
      <c r="R24" s="21">
        <v>0.14615738866908301</v>
      </c>
      <c r="S24">
        <v>0.146155068171784</v>
      </c>
    </row>
    <row r="25" spans="10:19">
      <c r="J25" s="21">
        <v>1.2099827536553501E-6</v>
      </c>
      <c r="K25" s="21">
        <v>1.01534942240157E-6</v>
      </c>
      <c r="L25" s="21">
        <v>0.16011793406980199</v>
      </c>
      <c r="M25" s="21">
        <v>3.8127409453302799E-2</v>
      </c>
      <c r="N25" s="21">
        <v>6.4874455473192104E-7</v>
      </c>
      <c r="O25" s="21">
        <v>3.9887164042590298E-7</v>
      </c>
      <c r="P25" s="21">
        <v>0</v>
      </c>
      <c r="Q25" s="21">
        <v>0</v>
      </c>
      <c r="R25" s="21">
        <v>2.2765220704619599E-6</v>
      </c>
      <c r="S25">
        <v>0</v>
      </c>
    </row>
    <row r="26" spans="10:19"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>
        <v>0</v>
      </c>
    </row>
    <row r="27" spans="10:19">
      <c r="J27" s="21">
        <v>7.9145543554667697</v>
      </c>
      <c r="K27" s="21">
        <v>7.9164097665324196</v>
      </c>
      <c r="L27" s="21">
        <v>6.7301770000000003</v>
      </c>
      <c r="M27" s="21">
        <v>6.4253339062499997</v>
      </c>
      <c r="N27" s="21">
        <v>6.42533423531449</v>
      </c>
      <c r="O27" s="21">
        <v>6.4377401334184396</v>
      </c>
      <c r="P27" s="21">
        <v>6.4253339062499997</v>
      </c>
      <c r="Q27" s="21">
        <v>6.4253339062499997</v>
      </c>
      <c r="R27" s="21">
        <v>6.4253516764331202</v>
      </c>
      <c r="S27">
        <v>6.4253339062499997</v>
      </c>
    </row>
    <row r="28" spans="10:19">
      <c r="J28" s="21">
        <v>3.9718508260466399</v>
      </c>
      <c r="K28" s="21">
        <v>3.9700141397175801</v>
      </c>
      <c r="L28" s="21">
        <v>5.1562469062499998</v>
      </c>
      <c r="M28" s="21">
        <v>5.4610900000000004</v>
      </c>
      <c r="N28" s="21">
        <v>5.4610896709355199</v>
      </c>
      <c r="O28" s="21">
        <v>5.4486837728315702</v>
      </c>
      <c r="P28" s="21">
        <v>5.4610900000000004</v>
      </c>
      <c r="Q28" s="21">
        <v>5.4610900000000004</v>
      </c>
      <c r="R28" s="21">
        <v>5.4610722298168799</v>
      </c>
      <c r="S28">
        <v>5.4610900000000004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Alg1</vt:lpstr>
      <vt:lpstr>Alg1 Modified</vt:lpstr>
      <vt:lpstr>Alg 3</vt:lpstr>
      <vt:lpstr>Multistart</vt:lpstr>
      <vt:lpstr>Alg Test</vt:lpstr>
    </vt:vector>
  </TitlesOfParts>
  <Company>Federal Reserve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Ruela, Francisco A</dc:creator>
  <cp:lastModifiedBy>Ruela, Francisco A</cp:lastModifiedBy>
  <dcterms:created xsi:type="dcterms:W3CDTF">2018-11-14T14:48:35Z</dcterms:created>
  <dcterms:modified xsi:type="dcterms:W3CDTF">2018-11-28T15:35:03Z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3bd54848-3dff-4621-8b1d-32bbe6d62533</vt:lpwstr>
  </property>
</Properties>
</file>