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0c7c40b69a462/Desktop/RTPC/Results 2021/"/>
    </mc:Choice>
  </mc:AlternateContent>
  <xr:revisionPtr revIDLastSave="121" documentId="8_{10813D28-6391-4574-93A5-558FB1B3794B}" xr6:coauthVersionLast="47" xr6:coauthVersionMax="47" xr10:uidLastSave="{F2D1C4C2-4C48-4080-8E74-A117A6675692}"/>
  <bookViews>
    <workbookView xWindow="13960" yWindow="4100" windowWidth="10440" windowHeight="7710" activeTab="1" xr2:uid="{BF15583E-1E1E-48CF-B582-BEA308D57B59}"/>
  </bookViews>
  <sheets>
    <sheet name="Sheet1" sheetId="1" r:id="rId1"/>
    <sheet name="Sheet2" sheetId="2" r:id="rId2"/>
  </sheets>
  <definedNames>
    <definedName name="_xlnm._FilterDatabase" localSheetId="0" hidden="1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E33" i="1"/>
  <c r="C33" i="1"/>
  <c r="E30" i="1"/>
  <c r="E39" i="1"/>
  <c r="E4" i="1"/>
  <c r="E13" i="1"/>
  <c r="E22" i="1"/>
  <c r="E31" i="1"/>
  <c r="E40" i="1"/>
  <c r="E5" i="1"/>
  <c r="E14" i="1"/>
  <c r="E23" i="1"/>
  <c r="E32" i="1"/>
  <c r="E41" i="1"/>
  <c r="E6" i="1"/>
  <c r="E15" i="1"/>
  <c r="E24" i="1"/>
  <c r="E42" i="1"/>
  <c r="E7" i="1"/>
  <c r="E16" i="1"/>
  <c r="E25" i="1"/>
  <c r="E34" i="1"/>
  <c r="E43" i="1"/>
  <c r="E8" i="1"/>
  <c r="E17" i="1"/>
  <c r="E26" i="1"/>
  <c r="E35" i="1"/>
  <c r="E44" i="1"/>
  <c r="E9" i="1"/>
  <c r="E18" i="1"/>
  <c r="E27" i="1"/>
  <c r="E36" i="1"/>
  <c r="E45" i="1"/>
  <c r="E10" i="1"/>
  <c r="E19" i="1"/>
  <c r="E28" i="1"/>
  <c r="E37" i="1"/>
  <c r="E46" i="1"/>
  <c r="E12" i="1"/>
  <c r="E21" i="1"/>
  <c r="E11" i="1"/>
  <c r="E20" i="1"/>
  <c r="E29" i="1"/>
  <c r="E38" i="1"/>
  <c r="E3" i="1"/>
  <c r="C30" i="1"/>
  <c r="C39" i="1"/>
  <c r="C4" i="1"/>
  <c r="C13" i="1"/>
  <c r="C22" i="1"/>
  <c r="C31" i="1"/>
  <c r="C40" i="1"/>
  <c r="C5" i="1"/>
  <c r="C14" i="1"/>
  <c r="C23" i="1"/>
  <c r="C41" i="1"/>
  <c r="C6" i="1"/>
  <c r="C15" i="1"/>
  <c r="C24" i="1"/>
  <c r="C42" i="1"/>
  <c r="C7" i="1"/>
  <c r="C16" i="1"/>
  <c r="C25" i="1"/>
  <c r="C34" i="1"/>
  <c r="C43" i="1"/>
  <c r="C8" i="1"/>
  <c r="C17" i="1"/>
  <c r="C26" i="1"/>
  <c r="C35" i="1"/>
  <c r="C44" i="1"/>
  <c r="C9" i="1"/>
  <c r="C18" i="1"/>
  <c r="C27" i="1"/>
  <c r="C36" i="1"/>
  <c r="C45" i="1"/>
  <c r="C10" i="1"/>
  <c r="C19" i="1"/>
  <c r="C28" i="1"/>
  <c r="C37" i="1"/>
  <c r="C46" i="1"/>
  <c r="C12" i="1"/>
  <c r="C21" i="1"/>
  <c r="C11" i="1"/>
  <c r="C20" i="1"/>
  <c r="C29" i="1"/>
  <c r="C38" i="1"/>
  <c r="C3" i="1"/>
  <c r="E2" i="1"/>
  <c r="C2" i="1"/>
</calcChain>
</file>

<file path=xl/sharedStrings.xml><?xml version="1.0" encoding="utf-8"?>
<sst xmlns="http://schemas.openxmlformats.org/spreadsheetml/2006/main" count="155" uniqueCount="59">
  <si>
    <t>Learner</t>
  </si>
  <si>
    <t>Mean</t>
  </si>
  <si>
    <t>LR</t>
  </si>
  <si>
    <t>LDA</t>
  </si>
  <si>
    <t>SVM</t>
  </si>
  <si>
    <t>DT</t>
  </si>
  <si>
    <t>RF</t>
  </si>
  <si>
    <t>Accuracy</t>
  </si>
  <si>
    <t>Kappa</t>
  </si>
  <si>
    <t>Sensitivity</t>
  </si>
  <si>
    <t>Specificity</t>
  </si>
  <si>
    <t>Desirability</t>
  </si>
  <si>
    <t>Positive Predicted Value</t>
  </si>
  <si>
    <t>Negative Predicted Value</t>
  </si>
  <si>
    <t>Detection Rate</t>
  </si>
  <si>
    <t>SE</t>
  </si>
  <si>
    <t>PerformanceMeasure</t>
  </si>
  <si>
    <t>LowerBound</t>
  </si>
  <si>
    <t>UpperBound</t>
  </si>
  <si>
    <t>F1 Score</t>
  </si>
  <si>
    <t>0.76 (0.05)</t>
  </si>
  <si>
    <t>0.68 (0.03)</t>
  </si>
  <si>
    <t>0.37 (0.04)</t>
  </si>
  <si>
    <t>0.75 (0.05)</t>
  </si>
  <si>
    <t>0.52 (0.09)</t>
  </si>
  <si>
    <t>0.81 (0.07)</t>
  </si>
  <si>
    <t>0.76 (0.07)</t>
  </si>
  <si>
    <t>0.77 (0.08)</t>
  </si>
  <si>
    <t>0.75 (0.1)</t>
  </si>
  <si>
    <t>0.82 (0.02)</t>
  </si>
  <si>
    <t>0.75 (0.01)</t>
  </si>
  <si>
    <t>0.39 (0.03)</t>
  </si>
  <si>
    <t>0.81 (0.03)</t>
  </si>
  <si>
    <t>0.64 (0.03)</t>
  </si>
  <si>
    <t>0.83 (0.03)</t>
  </si>
  <si>
    <t>0.84 (0.05)</t>
  </si>
  <si>
    <t>0.80 (0.07)</t>
  </si>
  <si>
    <t>0.83 (0.06)</t>
  </si>
  <si>
    <t>0.84 (0.03)</t>
  </si>
  <si>
    <t>0.77 (0.02)</t>
  </si>
  <si>
    <t>0.40 (0.03)</t>
  </si>
  <si>
    <t>0.67 (0.05)</t>
  </si>
  <si>
    <t>0.85 (0.05)</t>
  </si>
  <si>
    <t>0.82 (0.06)</t>
  </si>
  <si>
    <t>0.85 (0.06)</t>
  </si>
  <si>
    <t>0.86 (0.02)</t>
  </si>
  <si>
    <t>0.80 (0.01)</t>
  </si>
  <si>
    <t>0.41 (0.02)</t>
  </si>
  <si>
    <t>0.85 (0.02)</t>
  </si>
  <si>
    <t>0.72 (0.04)</t>
  </si>
  <si>
    <t>0.86 (0.03)</t>
  </si>
  <si>
    <t>0.87 (0.02)</t>
  </si>
  <si>
    <t>0.88 (0.02)</t>
  </si>
  <si>
    <t>0.81 (0.01)</t>
  </si>
  <si>
    <t>0.74 (0.05)</t>
  </si>
  <si>
    <t>0.86 (0.04)</t>
  </si>
  <si>
    <t>0.89 (0.02)</t>
  </si>
  <si>
    <t>0.84 (0.04)</t>
  </si>
  <si>
    <t>0.90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</si>
</sst>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F1BC-5B67-4533-9946-43D542363CF8}">
  <dimension ref="A1:F46"/>
  <sheetViews>
    <sheetView topLeftCell="A24" workbookViewId="0">
      <selection activeCell="F29" sqref="F29:F37"/>
    </sheetView>
  </sheetViews>
  <sheetFormatPr defaultRowHeight="14" x14ac:dyDescent="0.3"/>
  <cols>
    <col min="1" max="1" width="8.6640625" style="1"/>
    <col min="2" max="2" width="18.83203125" style="1" bestFit="1" customWidth="1"/>
    <col min="3" max="3" width="11.33203125" style="1" bestFit="1" customWidth="1"/>
    <col min="4" max="4" width="8.6640625" style="2"/>
    <col min="5" max="5" width="11.33203125" style="2" bestFit="1" customWidth="1"/>
    <col min="6" max="6" width="8.6640625" style="2"/>
  </cols>
  <sheetData>
    <row r="1" spans="1:6" x14ac:dyDescent="0.3">
      <c r="A1" s="1" t="s">
        <v>0</v>
      </c>
      <c r="B1" s="1" t="s">
        <v>16</v>
      </c>
      <c r="C1" s="1" t="s">
        <v>17</v>
      </c>
      <c r="D1" s="2" t="s">
        <v>1</v>
      </c>
      <c r="E1" s="2" t="s">
        <v>18</v>
      </c>
      <c r="F1" s="2" t="s">
        <v>15</v>
      </c>
    </row>
    <row r="2" spans="1:6" x14ac:dyDescent="0.3">
      <c r="A2" s="3" t="s">
        <v>5</v>
      </c>
      <c r="B2" s="1" t="s">
        <v>7</v>
      </c>
      <c r="C2" s="1">
        <f>D2-F2</f>
        <v>0.71060000000000001</v>
      </c>
      <c r="D2" s="2">
        <v>0.75800000000000001</v>
      </c>
      <c r="E2" s="2">
        <f>D2+F2</f>
        <v>0.8054</v>
      </c>
      <c r="F2" s="2">
        <v>4.7399999999999998E-2</v>
      </c>
    </row>
    <row r="3" spans="1:6" x14ac:dyDescent="0.3">
      <c r="A3" s="3" t="s">
        <v>5</v>
      </c>
      <c r="B3" s="1" t="s">
        <v>11</v>
      </c>
      <c r="C3" s="1">
        <f>D3-F3</f>
        <v>0.65360000000000007</v>
      </c>
      <c r="D3" s="2">
        <v>0.68130000000000002</v>
      </c>
      <c r="E3" s="2">
        <f>D3+F3</f>
        <v>0.70899999999999996</v>
      </c>
      <c r="F3" s="2">
        <v>2.7699999999999999E-2</v>
      </c>
    </row>
    <row r="4" spans="1:6" x14ac:dyDescent="0.3">
      <c r="A4" s="3" t="s">
        <v>5</v>
      </c>
      <c r="B4" s="1" t="s">
        <v>14</v>
      </c>
      <c r="C4" s="1">
        <f>D4-F4</f>
        <v>0.3306</v>
      </c>
      <c r="D4" s="2">
        <v>0.37069999999999997</v>
      </c>
      <c r="E4" s="2">
        <f>D4+F4</f>
        <v>0.41079999999999994</v>
      </c>
      <c r="F4" s="2">
        <v>4.0099999999999997E-2</v>
      </c>
    </row>
    <row r="5" spans="1:6" x14ac:dyDescent="0.3">
      <c r="A5" s="3" t="s">
        <v>5</v>
      </c>
      <c r="B5" s="1" t="s">
        <v>19</v>
      </c>
      <c r="C5" s="1">
        <f>D5-F5</f>
        <v>0.70040000000000002</v>
      </c>
      <c r="D5" s="2">
        <v>0.75090000000000001</v>
      </c>
      <c r="E5" s="2">
        <f>D5+F5</f>
        <v>0.8014</v>
      </c>
      <c r="F5" s="2">
        <v>5.0500000000000003E-2</v>
      </c>
    </row>
    <row r="6" spans="1:6" x14ac:dyDescent="0.3">
      <c r="A6" s="3" t="s">
        <v>5</v>
      </c>
      <c r="B6" s="1" t="s">
        <v>8</v>
      </c>
      <c r="C6" s="1">
        <f>D6-F6</f>
        <v>0.4224</v>
      </c>
      <c r="D6" s="2">
        <v>0.51690000000000003</v>
      </c>
      <c r="E6" s="2">
        <f>D6+F6</f>
        <v>0.61140000000000005</v>
      </c>
      <c r="F6" s="2">
        <v>9.4500000000000001E-2</v>
      </c>
    </row>
    <row r="7" spans="1:6" x14ac:dyDescent="0.3">
      <c r="A7" s="3" t="s">
        <v>5</v>
      </c>
      <c r="B7" s="1" t="s">
        <v>13</v>
      </c>
      <c r="C7" s="1">
        <f>D7-F7</f>
        <v>0.74149999999999994</v>
      </c>
      <c r="D7" s="2">
        <v>0.80869999999999997</v>
      </c>
      <c r="E7" s="2">
        <f>D7+F7</f>
        <v>0.87590000000000001</v>
      </c>
      <c r="F7" s="2">
        <v>6.7199999999999996E-2</v>
      </c>
    </row>
    <row r="8" spans="1:6" x14ac:dyDescent="0.3">
      <c r="A8" s="3" t="s">
        <v>5</v>
      </c>
      <c r="B8" s="1" t="s">
        <v>12</v>
      </c>
      <c r="C8" s="1">
        <f>D8-F8</f>
        <v>0.69840000000000002</v>
      </c>
      <c r="D8" s="2">
        <v>0.76390000000000002</v>
      </c>
      <c r="E8" s="2">
        <f>D8+F8</f>
        <v>0.82940000000000003</v>
      </c>
      <c r="F8" s="2">
        <v>6.5500000000000003E-2</v>
      </c>
    </row>
    <row r="9" spans="1:6" x14ac:dyDescent="0.3">
      <c r="A9" s="3" t="s">
        <v>5</v>
      </c>
      <c r="B9" s="1" t="s">
        <v>9</v>
      </c>
      <c r="C9" s="1">
        <f>D9-F9</f>
        <v>0.68430000000000002</v>
      </c>
      <c r="D9" s="2">
        <v>0.76819999999999999</v>
      </c>
      <c r="E9" s="2">
        <f>D9+F9</f>
        <v>0.85209999999999997</v>
      </c>
      <c r="F9" s="2">
        <v>8.3900000000000002E-2</v>
      </c>
    </row>
    <row r="10" spans="1:6" x14ac:dyDescent="0.3">
      <c r="A10" s="3" t="s">
        <v>5</v>
      </c>
      <c r="B10" s="1" t="s">
        <v>10</v>
      </c>
      <c r="C10" s="1">
        <f>D10-F10</f>
        <v>0.65500000000000003</v>
      </c>
      <c r="D10" s="2">
        <v>0.75</v>
      </c>
      <c r="E10" s="2">
        <f>D10+F10</f>
        <v>0.84499999999999997</v>
      </c>
      <c r="F10" s="2">
        <v>9.5000000000000001E-2</v>
      </c>
    </row>
    <row r="11" spans="1:6" x14ac:dyDescent="0.3">
      <c r="A11" s="3" t="s">
        <v>3</v>
      </c>
      <c r="B11" s="1" t="s">
        <v>7</v>
      </c>
      <c r="C11" s="1">
        <f>D11-F11</f>
        <v>0.80380000000000007</v>
      </c>
      <c r="D11" s="2">
        <v>0.81920000000000004</v>
      </c>
      <c r="E11" s="2">
        <f>D11+F11</f>
        <v>0.83460000000000001</v>
      </c>
      <c r="F11" s="2">
        <v>1.54E-2</v>
      </c>
    </row>
    <row r="12" spans="1:6" x14ac:dyDescent="0.3">
      <c r="A12" s="3" t="s">
        <v>3</v>
      </c>
      <c r="B12" s="1" t="s">
        <v>11</v>
      </c>
      <c r="C12" s="1">
        <f>D12-F12</f>
        <v>0.73660000000000003</v>
      </c>
      <c r="D12" s="2">
        <v>0.749</v>
      </c>
      <c r="E12" s="2">
        <f>D12+F12</f>
        <v>0.76139999999999997</v>
      </c>
      <c r="F12" s="2">
        <v>1.24E-2</v>
      </c>
    </row>
    <row r="13" spans="1:6" x14ac:dyDescent="0.3">
      <c r="A13" s="3" t="s">
        <v>3</v>
      </c>
      <c r="B13" s="1" t="s">
        <v>14</v>
      </c>
      <c r="C13" s="1">
        <f>D13-F13</f>
        <v>0.35319999999999996</v>
      </c>
      <c r="D13" s="2">
        <v>0.38729999999999998</v>
      </c>
      <c r="E13" s="2">
        <f>D13+F13</f>
        <v>0.4214</v>
      </c>
      <c r="F13" s="2">
        <v>3.4099999999999998E-2</v>
      </c>
    </row>
    <row r="14" spans="1:6" x14ac:dyDescent="0.3">
      <c r="A14" s="3" t="s">
        <v>3</v>
      </c>
      <c r="B14" s="1" t="s">
        <v>19</v>
      </c>
      <c r="C14" s="1">
        <f>D14-F14</f>
        <v>0.77979999999999994</v>
      </c>
      <c r="D14" s="2">
        <v>0.80589999999999995</v>
      </c>
      <c r="E14" s="2">
        <f>D14+F14</f>
        <v>0.83199999999999996</v>
      </c>
      <c r="F14" s="2">
        <v>2.6100000000000002E-2</v>
      </c>
    </row>
    <row r="15" spans="1:6" x14ac:dyDescent="0.3">
      <c r="A15" s="3" t="s">
        <v>3</v>
      </c>
      <c r="B15" s="1" t="s">
        <v>8</v>
      </c>
      <c r="C15" s="1">
        <f>D15-F15</f>
        <v>0.6048</v>
      </c>
      <c r="D15" s="2">
        <v>0.63649999999999995</v>
      </c>
      <c r="E15" s="2">
        <f>D15+F15</f>
        <v>0.66819999999999991</v>
      </c>
      <c r="F15" s="2">
        <v>3.1699999999999999E-2</v>
      </c>
    </row>
    <row r="16" spans="1:6" x14ac:dyDescent="0.3">
      <c r="A16" s="3" t="s">
        <v>3</v>
      </c>
      <c r="B16" s="1" t="s">
        <v>13</v>
      </c>
      <c r="C16" s="1">
        <f>D16-F16</f>
        <v>0.80030000000000001</v>
      </c>
      <c r="D16" s="2">
        <v>0.83489999999999998</v>
      </c>
      <c r="E16" s="2">
        <f>D16+F16</f>
        <v>0.86949999999999994</v>
      </c>
      <c r="F16" s="2">
        <v>3.4599999999999999E-2</v>
      </c>
    </row>
    <row r="17" spans="1:6" x14ac:dyDescent="0.3">
      <c r="A17" s="3" t="s">
        <v>3</v>
      </c>
      <c r="B17" s="1" t="s">
        <v>12</v>
      </c>
      <c r="C17" s="1">
        <f>D17-F17</f>
        <v>0.79620000000000002</v>
      </c>
      <c r="D17" s="2">
        <v>0.84409999999999996</v>
      </c>
      <c r="E17" s="2">
        <f>D17+F17</f>
        <v>0.8919999999999999</v>
      </c>
      <c r="F17" s="2">
        <v>4.7899999999999998E-2</v>
      </c>
    </row>
    <row r="18" spans="1:6" x14ac:dyDescent="0.3">
      <c r="A18" s="3" t="s">
        <v>3</v>
      </c>
      <c r="B18" s="1" t="s">
        <v>9</v>
      </c>
      <c r="C18" s="1">
        <f>D18-F18</f>
        <v>0.73409999999999997</v>
      </c>
      <c r="D18" s="2">
        <v>0.80149999999999999</v>
      </c>
      <c r="E18" s="2">
        <f>D18+F18</f>
        <v>0.86890000000000001</v>
      </c>
      <c r="F18" s="2">
        <v>6.7400000000000002E-2</v>
      </c>
    </row>
    <row r="19" spans="1:6" x14ac:dyDescent="0.3">
      <c r="A19" s="3" t="s">
        <v>3</v>
      </c>
      <c r="B19" s="1" t="s">
        <v>10</v>
      </c>
      <c r="C19" s="1">
        <f>D19-F19</f>
        <v>0.77440000000000009</v>
      </c>
      <c r="D19" s="2">
        <v>0.83330000000000004</v>
      </c>
      <c r="E19" s="2">
        <f>D19+F19</f>
        <v>0.89219999999999999</v>
      </c>
      <c r="F19" s="2">
        <v>5.8900000000000001E-2</v>
      </c>
    </row>
    <row r="20" spans="1:6" x14ac:dyDescent="0.3">
      <c r="A20" s="3" t="s">
        <v>2</v>
      </c>
      <c r="B20" s="1" t="s">
        <v>7</v>
      </c>
      <c r="C20" s="1">
        <f>D20-F20</f>
        <v>0.81090000000000007</v>
      </c>
      <c r="D20" s="2">
        <v>0.83620000000000005</v>
      </c>
      <c r="E20" s="2">
        <f>D20+F20</f>
        <v>0.86150000000000004</v>
      </c>
      <c r="F20" s="2">
        <v>2.53E-2</v>
      </c>
    </row>
    <row r="21" spans="1:6" x14ac:dyDescent="0.3">
      <c r="A21" s="3" t="s">
        <v>2</v>
      </c>
      <c r="B21" s="1" t="s">
        <v>11</v>
      </c>
      <c r="C21" s="1">
        <f>D21-F21</f>
        <v>0.75290000000000001</v>
      </c>
      <c r="D21" s="2">
        <v>0.76900000000000002</v>
      </c>
      <c r="E21" s="2">
        <f>D21+F21</f>
        <v>0.78510000000000002</v>
      </c>
      <c r="F21" s="2">
        <v>1.61E-2</v>
      </c>
    </row>
    <row r="22" spans="1:6" x14ac:dyDescent="0.3">
      <c r="A22" s="3" t="s">
        <v>2</v>
      </c>
      <c r="B22" s="1" t="s">
        <v>14</v>
      </c>
      <c r="C22" s="1">
        <f>D22-F22</f>
        <v>0.36170000000000002</v>
      </c>
      <c r="D22" s="2">
        <v>0.3957</v>
      </c>
      <c r="E22" s="2">
        <f>D22+F22</f>
        <v>0.42969999999999997</v>
      </c>
      <c r="F22" s="2">
        <v>3.4000000000000002E-2</v>
      </c>
    </row>
    <row r="23" spans="1:6" x14ac:dyDescent="0.3">
      <c r="A23" s="3" t="s">
        <v>2</v>
      </c>
      <c r="B23" s="1" t="s">
        <v>19</v>
      </c>
      <c r="C23" s="1">
        <f>D23-F23</f>
        <v>0.79360000000000008</v>
      </c>
      <c r="D23" s="2">
        <v>0.82520000000000004</v>
      </c>
      <c r="E23" s="2">
        <f>D23+F23</f>
        <v>0.85680000000000001</v>
      </c>
      <c r="F23" s="2">
        <v>3.1600000000000003E-2</v>
      </c>
    </row>
    <row r="24" spans="1:6" x14ac:dyDescent="0.3">
      <c r="A24" s="3" t="s">
        <v>2</v>
      </c>
      <c r="B24" s="1" t="s">
        <v>8</v>
      </c>
      <c r="C24" s="1">
        <f>D24-F24</f>
        <v>0.61939999999999995</v>
      </c>
      <c r="D24" s="2">
        <v>0.67059999999999997</v>
      </c>
      <c r="E24" s="2">
        <f>D24+F24</f>
        <v>0.7218</v>
      </c>
      <c r="F24" s="2">
        <v>5.1200000000000002E-2</v>
      </c>
    </row>
    <row r="25" spans="1:6" x14ac:dyDescent="0.3">
      <c r="A25" s="3" t="s">
        <v>2</v>
      </c>
      <c r="B25" s="1" t="s">
        <v>13</v>
      </c>
      <c r="C25" s="1">
        <f>D25-F25</f>
        <v>0.80549999999999999</v>
      </c>
      <c r="D25" s="2">
        <v>0.85389999999999999</v>
      </c>
      <c r="E25" s="2">
        <f>D25+F25</f>
        <v>0.90229999999999999</v>
      </c>
      <c r="F25" s="2">
        <v>4.8399999999999999E-2</v>
      </c>
    </row>
    <row r="26" spans="1:6" x14ac:dyDescent="0.3">
      <c r="A26" s="3" t="s">
        <v>2</v>
      </c>
      <c r="B26" s="1" t="s">
        <v>12</v>
      </c>
      <c r="C26" s="1">
        <f>D26-F26</f>
        <v>0.80719999999999992</v>
      </c>
      <c r="D26" s="2">
        <v>0.85219999999999996</v>
      </c>
      <c r="E26" s="2">
        <f>D26+F26</f>
        <v>0.8972</v>
      </c>
      <c r="F26" s="2">
        <v>4.4999999999999998E-2</v>
      </c>
    </row>
    <row r="27" spans="1:6" x14ac:dyDescent="0.3">
      <c r="A27" s="3" t="s">
        <v>2</v>
      </c>
      <c r="B27" s="1" t="s">
        <v>9</v>
      </c>
      <c r="C27" s="1">
        <f>D27-F27</f>
        <v>0.75390000000000001</v>
      </c>
      <c r="D27" s="2">
        <v>0.81820000000000004</v>
      </c>
      <c r="E27" s="2">
        <f>D27+F27</f>
        <v>0.88250000000000006</v>
      </c>
      <c r="F27" s="2">
        <v>6.4299999999999996E-2</v>
      </c>
    </row>
    <row r="28" spans="1:6" x14ac:dyDescent="0.3">
      <c r="A28" s="3" t="s">
        <v>2</v>
      </c>
      <c r="B28" s="1" t="s">
        <v>10</v>
      </c>
      <c r="C28" s="1">
        <f>D28-F28</f>
        <v>0.79469999999999996</v>
      </c>
      <c r="D28" s="2">
        <v>0.85</v>
      </c>
      <c r="E28" s="2">
        <f>D28+F28</f>
        <v>0.90529999999999999</v>
      </c>
      <c r="F28" s="2">
        <v>5.5300000000000002E-2</v>
      </c>
    </row>
    <row r="29" spans="1:6" x14ac:dyDescent="0.3">
      <c r="A29" s="3" t="s">
        <v>6</v>
      </c>
      <c r="B29" s="1" t="s">
        <v>7</v>
      </c>
      <c r="C29" s="1">
        <f>D29-F29</f>
        <v>0.8478</v>
      </c>
      <c r="D29" s="4">
        <v>0.871</v>
      </c>
      <c r="E29" s="2">
        <f>D29+F29</f>
        <v>0.89419999999999999</v>
      </c>
      <c r="F29" s="4">
        <v>2.3199999999999998E-2</v>
      </c>
    </row>
    <row r="30" spans="1:6" x14ac:dyDescent="0.3">
      <c r="A30" s="3" t="s">
        <v>6</v>
      </c>
      <c r="B30" s="1" t="s">
        <v>11</v>
      </c>
      <c r="C30" s="1">
        <f>D30-F30</f>
        <v>0.79520000000000002</v>
      </c>
      <c r="D30" s="4">
        <v>0.80840000000000001</v>
      </c>
      <c r="E30" s="2">
        <f>D30+F30</f>
        <v>0.8216</v>
      </c>
      <c r="F30" s="4">
        <v>1.32E-2</v>
      </c>
    </row>
    <row r="31" spans="1:6" x14ac:dyDescent="0.3">
      <c r="A31" s="3" t="s">
        <v>6</v>
      </c>
      <c r="B31" s="1" t="s">
        <v>14</v>
      </c>
      <c r="C31" s="1">
        <f>D31-F31</f>
        <v>0.38689999999999997</v>
      </c>
      <c r="D31" s="4">
        <v>0.40539999999999998</v>
      </c>
      <c r="E31" s="2">
        <f>D31+F31</f>
        <v>0.4239</v>
      </c>
      <c r="F31" s="4">
        <v>1.8499999999999999E-2</v>
      </c>
    </row>
    <row r="32" spans="1:6" x14ac:dyDescent="0.3">
      <c r="A32" s="3" t="s">
        <v>6</v>
      </c>
      <c r="B32" s="1" t="s">
        <v>19</v>
      </c>
      <c r="C32" s="1">
        <f>D32-F32</f>
        <v>0.83610000000000007</v>
      </c>
      <c r="D32" s="4">
        <v>0.86140000000000005</v>
      </c>
      <c r="E32" s="2">
        <f>D32+F32</f>
        <v>0.88670000000000004</v>
      </c>
      <c r="F32" s="4">
        <v>2.53E-2</v>
      </c>
    </row>
    <row r="33" spans="1:6" x14ac:dyDescent="0.3">
      <c r="A33" s="3" t="s">
        <v>6</v>
      </c>
      <c r="B33" s="1" t="s">
        <v>8</v>
      </c>
      <c r="C33" s="1">
        <f>D33-F33</f>
        <v>0.69479999999999997</v>
      </c>
      <c r="D33" s="4">
        <v>0.74129999999999996</v>
      </c>
      <c r="E33" s="2">
        <f>D33+F33</f>
        <v>0.78779999999999994</v>
      </c>
      <c r="F33" s="4">
        <v>4.65E-2</v>
      </c>
    </row>
    <row r="34" spans="1:6" x14ac:dyDescent="0.3">
      <c r="A34" s="3" t="s">
        <v>6</v>
      </c>
      <c r="B34" s="1" t="s">
        <v>13</v>
      </c>
      <c r="C34" s="1">
        <f>D34-F34</f>
        <v>0.82609999999999995</v>
      </c>
      <c r="D34" s="4">
        <v>0.86229999999999996</v>
      </c>
      <c r="E34" s="2">
        <f>D34+F34</f>
        <v>0.89849999999999997</v>
      </c>
      <c r="F34" s="4">
        <v>3.6200000000000003E-2</v>
      </c>
    </row>
    <row r="35" spans="1:6" x14ac:dyDescent="0.3">
      <c r="A35" s="3" t="s">
        <v>6</v>
      </c>
      <c r="B35" s="1" t="s">
        <v>12</v>
      </c>
      <c r="C35" s="1">
        <f>D35-F35</f>
        <v>0.86950000000000005</v>
      </c>
      <c r="D35" s="4">
        <v>0.88700000000000001</v>
      </c>
      <c r="E35" s="2">
        <f>D35+F35</f>
        <v>0.90449999999999997</v>
      </c>
      <c r="F35" s="4">
        <v>1.7500000000000002E-2</v>
      </c>
    </row>
    <row r="36" spans="1:6" x14ac:dyDescent="0.3">
      <c r="A36" s="3" t="s">
        <v>6</v>
      </c>
      <c r="B36" s="1" t="s">
        <v>9</v>
      </c>
      <c r="C36" s="1">
        <f>D36-F36</f>
        <v>0.79899999999999993</v>
      </c>
      <c r="D36" s="4">
        <v>0.84089999999999998</v>
      </c>
      <c r="E36" s="2">
        <f>D36+F36</f>
        <v>0.88280000000000003</v>
      </c>
      <c r="F36" s="4">
        <v>4.19E-2</v>
      </c>
    </row>
    <row r="37" spans="1:6" x14ac:dyDescent="0.3">
      <c r="A37" s="3" t="s">
        <v>6</v>
      </c>
      <c r="B37" s="1" t="s">
        <v>10</v>
      </c>
      <c r="C37" s="1">
        <f>D37-F37</f>
        <v>0.88329999999999997</v>
      </c>
      <c r="D37" s="4">
        <v>0.9</v>
      </c>
      <c r="E37" s="2">
        <f>D37+F37</f>
        <v>0.91670000000000007</v>
      </c>
      <c r="F37" s="4">
        <v>1.67E-2</v>
      </c>
    </row>
    <row r="38" spans="1:6" x14ac:dyDescent="0.3">
      <c r="A38" s="3" t="s">
        <v>4</v>
      </c>
      <c r="B38" s="1" t="s">
        <v>7</v>
      </c>
      <c r="C38" s="1">
        <f>D38-F38</f>
        <v>0.84060000000000001</v>
      </c>
      <c r="D38" s="2">
        <v>0.86199999999999999</v>
      </c>
      <c r="E38" s="2">
        <f>D38+F38</f>
        <v>0.88339999999999996</v>
      </c>
      <c r="F38" s="2">
        <v>2.1399999999999999E-2</v>
      </c>
    </row>
    <row r="39" spans="1:6" x14ac:dyDescent="0.3">
      <c r="A39" s="3" t="s">
        <v>4</v>
      </c>
      <c r="B39" s="1" t="s">
        <v>11</v>
      </c>
      <c r="C39" s="1">
        <f>D39-F39</f>
        <v>0.78560000000000008</v>
      </c>
      <c r="D39" s="2">
        <v>0.79790000000000005</v>
      </c>
      <c r="E39" s="2">
        <f>D39+F39</f>
        <v>0.81020000000000003</v>
      </c>
      <c r="F39" s="2">
        <v>1.23E-2</v>
      </c>
    </row>
    <row r="40" spans="1:6" x14ac:dyDescent="0.3">
      <c r="A40" s="3" t="s">
        <v>4</v>
      </c>
      <c r="B40" s="1" t="s">
        <v>14</v>
      </c>
      <c r="C40" s="1">
        <f>D40-F40</f>
        <v>0.38869999999999999</v>
      </c>
      <c r="D40" s="2">
        <v>0.40510000000000002</v>
      </c>
      <c r="E40" s="2">
        <f>D40+F40</f>
        <v>0.42150000000000004</v>
      </c>
      <c r="F40" s="2">
        <v>1.6400000000000001E-2</v>
      </c>
    </row>
    <row r="41" spans="1:6" x14ac:dyDescent="0.3">
      <c r="A41" s="3" t="s">
        <v>4</v>
      </c>
      <c r="B41" s="1" t="s">
        <v>19</v>
      </c>
      <c r="C41" s="1">
        <f>D41-F41</f>
        <v>0.82900000000000007</v>
      </c>
      <c r="D41" s="2">
        <v>0.85350000000000004</v>
      </c>
      <c r="E41" s="2">
        <f>D41+F41</f>
        <v>0.878</v>
      </c>
      <c r="F41" s="2">
        <v>2.4500000000000001E-2</v>
      </c>
    </row>
    <row r="42" spans="1:6" x14ac:dyDescent="0.3">
      <c r="A42" s="3" t="s">
        <v>4</v>
      </c>
      <c r="B42" s="1" t="s">
        <v>8</v>
      </c>
      <c r="C42" s="1">
        <f>D42-F42</f>
        <v>0.67989999999999995</v>
      </c>
      <c r="D42" s="2">
        <v>0.72319999999999995</v>
      </c>
      <c r="E42" s="2">
        <f>D42+F42</f>
        <v>0.76649999999999996</v>
      </c>
      <c r="F42" s="2">
        <v>4.3299999999999998E-2</v>
      </c>
    </row>
    <row r="43" spans="1:6" x14ac:dyDescent="0.3">
      <c r="A43" s="3" t="s">
        <v>4</v>
      </c>
      <c r="B43" s="1" t="s">
        <v>13</v>
      </c>
      <c r="C43" s="1">
        <f>D43-F43</f>
        <v>0.83079999999999998</v>
      </c>
      <c r="D43" s="2">
        <v>0.85750000000000004</v>
      </c>
      <c r="E43" s="2">
        <f>D43+F43</f>
        <v>0.8842000000000001</v>
      </c>
      <c r="F43" s="2">
        <v>2.6700000000000002E-2</v>
      </c>
    </row>
    <row r="44" spans="1:6" x14ac:dyDescent="0.3">
      <c r="A44" s="3" t="s">
        <v>4</v>
      </c>
      <c r="B44" s="1" t="s">
        <v>12</v>
      </c>
      <c r="C44" s="1">
        <f>D44-F44</f>
        <v>0.84770000000000001</v>
      </c>
      <c r="D44" s="2">
        <v>0.87029999999999996</v>
      </c>
      <c r="E44" s="2">
        <f>D44+F44</f>
        <v>0.89289999999999992</v>
      </c>
      <c r="F44" s="2">
        <v>2.2599999999999999E-2</v>
      </c>
    </row>
    <row r="45" spans="1:6" x14ac:dyDescent="0.3">
      <c r="A45" s="3" t="s">
        <v>4</v>
      </c>
      <c r="B45" s="1" t="s">
        <v>9</v>
      </c>
      <c r="C45" s="1">
        <f>D45-F45</f>
        <v>0.80570000000000008</v>
      </c>
      <c r="D45" s="2">
        <v>0.83940000000000003</v>
      </c>
      <c r="E45" s="2">
        <f>D45+F45</f>
        <v>0.87309999999999999</v>
      </c>
      <c r="F45" s="2">
        <v>3.3700000000000001E-2</v>
      </c>
    </row>
    <row r="46" spans="1:6" x14ac:dyDescent="0.3">
      <c r="A46" s="3" t="s">
        <v>4</v>
      </c>
      <c r="B46" s="1" t="s">
        <v>10</v>
      </c>
      <c r="C46" s="1">
        <f>D46-F46</f>
        <v>0.8629</v>
      </c>
      <c r="D46" s="2">
        <v>0.88329999999999997</v>
      </c>
      <c r="E46" s="2">
        <f>D46+F46</f>
        <v>0.90369999999999995</v>
      </c>
      <c r="F46" s="2">
        <v>2.0400000000000001E-2</v>
      </c>
    </row>
  </sheetData>
  <autoFilter ref="A1:F46" xr:uid="{2140F1BC-5B67-4533-9946-43D542363CF8}">
    <sortState xmlns:xlrd2="http://schemas.microsoft.com/office/spreadsheetml/2017/richdata2" ref="A2:F46">
      <sortCondition ref="A1:A4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7790-9CEE-4C4C-A1DF-42C379C557DA}">
  <dimension ref="A1:J7"/>
  <sheetViews>
    <sheetView tabSelected="1" topLeftCell="G1" workbookViewId="0">
      <selection activeCell="B2" sqref="B2:J6"/>
    </sheetView>
  </sheetViews>
  <sheetFormatPr defaultRowHeight="14" x14ac:dyDescent="0.3"/>
  <cols>
    <col min="2" max="2" width="9.4140625" bestFit="1" customWidth="1"/>
    <col min="3" max="3" width="9.58203125" bestFit="1" customWidth="1"/>
    <col min="4" max="4" width="9.4140625" bestFit="1" customWidth="1"/>
    <col min="5" max="6" width="12.83203125" customWidth="1"/>
    <col min="7" max="7" width="21.33203125" bestFit="1" customWidth="1"/>
    <col min="8" max="8" width="20.58203125" bestFit="1" customWidth="1"/>
    <col min="9" max="9" width="20.58203125" customWidth="1"/>
  </cols>
  <sheetData>
    <row r="1" spans="1:10" x14ac:dyDescent="0.3">
      <c r="B1" s="1" t="s">
        <v>7</v>
      </c>
      <c r="C1" s="1" t="s">
        <v>8</v>
      </c>
      <c r="D1" s="1" t="s">
        <v>19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11</v>
      </c>
    </row>
    <row r="2" spans="1:10" x14ac:dyDescent="0.3">
      <c r="A2" t="s">
        <v>2</v>
      </c>
      <c r="B2" s="2" t="s">
        <v>38</v>
      </c>
      <c r="C2" s="2" t="s">
        <v>41</v>
      </c>
      <c r="D2" s="2" t="s">
        <v>34</v>
      </c>
      <c r="E2" s="2" t="s">
        <v>43</v>
      </c>
      <c r="F2" s="2" t="s">
        <v>44</v>
      </c>
      <c r="G2" s="2" t="s">
        <v>42</v>
      </c>
      <c r="H2" s="2" t="s">
        <v>42</v>
      </c>
      <c r="I2" s="2" t="s">
        <v>40</v>
      </c>
      <c r="J2" s="2" t="s">
        <v>39</v>
      </c>
    </row>
    <row r="3" spans="1:10" x14ac:dyDescent="0.3">
      <c r="A3" t="s">
        <v>3</v>
      </c>
      <c r="B3" s="2" t="s">
        <v>29</v>
      </c>
      <c r="C3" s="2" t="s">
        <v>33</v>
      </c>
      <c r="D3" s="2" t="s">
        <v>32</v>
      </c>
      <c r="E3" s="2" t="s">
        <v>36</v>
      </c>
      <c r="F3" s="2" t="s">
        <v>37</v>
      </c>
      <c r="G3" s="2" t="s">
        <v>35</v>
      </c>
      <c r="H3" s="2" t="s">
        <v>34</v>
      </c>
      <c r="I3" s="2" t="s">
        <v>31</v>
      </c>
      <c r="J3" s="2" t="s">
        <v>30</v>
      </c>
    </row>
    <row r="4" spans="1:10" x14ac:dyDescent="0.3">
      <c r="A4" t="s">
        <v>4</v>
      </c>
      <c r="B4" s="2" t="s">
        <v>45</v>
      </c>
      <c r="C4" s="2" t="s">
        <v>49</v>
      </c>
      <c r="D4" s="2" t="s">
        <v>48</v>
      </c>
      <c r="E4" s="2" t="s">
        <v>38</v>
      </c>
      <c r="F4" s="2" t="s">
        <v>52</v>
      </c>
      <c r="G4" s="2" t="s">
        <v>51</v>
      </c>
      <c r="H4" s="2" t="s">
        <v>50</v>
      </c>
      <c r="I4" s="2" t="s">
        <v>47</v>
      </c>
      <c r="J4" s="2" t="s">
        <v>46</v>
      </c>
    </row>
    <row r="5" spans="1:10" x14ac:dyDescent="0.3">
      <c r="A5" t="s">
        <v>5</v>
      </c>
      <c r="B5" s="2" t="s">
        <v>20</v>
      </c>
      <c r="C5" s="2" t="s">
        <v>24</v>
      </c>
      <c r="D5" s="2" t="s">
        <v>23</v>
      </c>
      <c r="E5" s="2" t="s">
        <v>27</v>
      </c>
      <c r="F5" s="2" t="s">
        <v>28</v>
      </c>
      <c r="G5" s="2" t="s">
        <v>26</v>
      </c>
      <c r="H5" s="2" t="s">
        <v>25</v>
      </c>
      <c r="I5" s="2" t="s">
        <v>22</v>
      </c>
      <c r="J5" s="2" t="s">
        <v>21</v>
      </c>
    </row>
    <row r="6" spans="1:10" x14ac:dyDescent="0.3">
      <c r="A6" t="s">
        <v>6</v>
      </c>
      <c r="B6" s="4" t="s">
        <v>51</v>
      </c>
      <c r="C6" s="4" t="s">
        <v>54</v>
      </c>
      <c r="D6" s="4" t="s">
        <v>50</v>
      </c>
      <c r="E6" s="4" t="s">
        <v>57</v>
      </c>
      <c r="F6" s="4" t="s">
        <v>58</v>
      </c>
      <c r="G6" s="4" t="s">
        <v>56</v>
      </c>
      <c r="H6" s="4" t="s">
        <v>55</v>
      </c>
      <c r="I6" s="4" t="s">
        <v>47</v>
      </c>
      <c r="J6" s="4" t="s">
        <v>53</v>
      </c>
    </row>
    <row r="7" spans="1:10" x14ac:dyDescent="0.3">
      <c r="B7" s="4"/>
      <c r="C7" s="4"/>
      <c r="D7" s="4"/>
      <c r="E7" s="4"/>
      <c r="F7" s="4"/>
      <c r="G7" s="4"/>
      <c r="H7" s="4"/>
      <c r="I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Rodriguez</dc:creator>
  <cp:lastModifiedBy>Maria Alejandra Rodriguez</cp:lastModifiedBy>
  <dcterms:created xsi:type="dcterms:W3CDTF">2021-10-11T18:46:37Z</dcterms:created>
  <dcterms:modified xsi:type="dcterms:W3CDTF">2021-11-04T20:42:51Z</dcterms:modified>
</cp:coreProperties>
</file>