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943JJ\Desktop\T440-Eddy\documents\tensorflowjs\sentencesSimilarV2\sentences-tfjs\files\"/>
    </mc:Choice>
  </mc:AlternateContent>
  <xr:revisionPtr revIDLastSave="0" documentId="13_ncr:1_{5338F3B3-5BF4-473C-A87F-79C40349C5CD}" xr6:coauthVersionLast="44" xr6:coauthVersionMax="44" xr10:uidLastSave="{00000000-0000-0000-0000-000000000000}"/>
  <bookViews>
    <workbookView xWindow="-110" yWindow="-110" windowWidth="19420" windowHeight="10420" activeTab="1" xr2:uid="{5A49478C-0C4E-4A37-99C8-C3CA170CE4B6}"/>
  </bookViews>
  <sheets>
    <sheet name="Caja" sheetId="1" r:id="rId1"/>
    <sheet name="Ban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1" i="2"/>
  <c r="B11" i="1"/>
  <c r="B18" i="2" s="1"/>
  <c r="B12" i="1"/>
  <c r="B20" i="2" s="1"/>
  <c r="B13" i="1"/>
  <c r="B22" i="2" s="1"/>
  <c r="B14" i="1"/>
  <c r="B24" i="2" s="1"/>
  <c r="B10" i="1"/>
  <c r="B17" i="2" s="1"/>
  <c r="B19" i="2" l="1"/>
  <c r="B21" i="2"/>
  <c r="C3" i="1"/>
  <c r="B3" i="2" l="1"/>
  <c r="B5" i="2"/>
  <c r="B6" i="2"/>
  <c r="B4" i="2"/>
  <c r="B7" i="2"/>
  <c r="B8" i="2"/>
  <c r="B9" i="2"/>
  <c r="B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Eddy Sanchez</author>
  </authors>
  <commentList>
    <comment ref="B2" authorId="0" shapeId="0" xr:uid="{60182AFE-93D4-476D-AD04-12364FC9A55C}">
      <text>
        <r>
          <rPr>
            <b/>
            <sz val="9"/>
            <color indexed="81"/>
            <rFont val="Tahoma"/>
            <family val="2"/>
          </rPr>
          <t>Eddy Sanchez:</t>
        </r>
        <r>
          <rPr>
            <sz val="9"/>
            <color indexed="81"/>
            <rFont val="Tahoma"/>
            <family val="2"/>
          </rPr>
          <t xml:space="preserve">
Retiro</t>
        </r>
      </text>
    </comment>
    <comment ref="C2" authorId="0" shapeId="0" xr:uid="{6A12CEA5-5F71-4615-A9AC-18BDAC69D574}">
      <text>
        <r>
          <rPr>
            <b/>
            <sz val="9"/>
            <color indexed="81"/>
            <rFont val="Tahoma"/>
            <family val="2"/>
          </rPr>
          <t>Eddy Sanchez:</t>
        </r>
        <r>
          <rPr>
            <sz val="9"/>
            <color indexed="81"/>
            <rFont val="Tahoma"/>
            <family val="2"/>
          </rPr>
          <t xml:space="preserve">
Depósito</t>
        </r>
      </text>
    </comment>
  </commentList>
</comments>
</file>

<file path=xl/sharedStrings.xml><?xml version="1.0" encoding="utf-8"?>
<sst xmlns="http://schemas.openxmlformats.org/spreadsheetml/2006/main" count="74" uniqueCount="39">
  <si>
    <t>Descripción/ Concepto Operación</t>
  </si>
  <si>
    <t>Estado de Cuenta -Extracto Bancario</t>
  </si>
  <si>
    <t>Nro Operación</t>
  </si>
  <si>
    <t>Fecha de Operación</t>
  </si>
  <si>
    <t>Cargo</t>
  </si>
  <si>
    <t>Abono</t>
  </si>
  <si>
    <t>Libro Contable Bancos-Empresa</t>
  </si>
  <si>
    <t>Retiro Cajero</t>
  </si>
  <si>
    <t>ITF</t>
  </si>
  <si>
    <t>*Pago Haberes Persona 1</t>
  </si>
  <si>
    <t>Ingreso de efectivo</t>
  </si>
  <si>
    <t>Persona 2</t>
  </si>
  <si>
    <t>Persona 3</t>
  </si>
  <si>
    <t>Tablas Plame Banca Automatico</t>
  </si>
  <si>
    <t>Persona 4</t>
  </si>
  <si>
    <t>Persona 5</t>
  </si>
  <si>
    <t>Ingreso en efectivo O/P</t>
  </si>
  <si>
    <t>Comision deposito O/P</t>
  </si>
  <si>
    <t>Ingreso en efectivo Tienda1</t>
  </si>
  <si>
    <t>Pago Persona 6</t>
  </si>
  <si>
    <t>Compra de Mercaderia</t>
  </si>
  <si>
    <t>OS-17-GON Banca Automatica</t>
  </si>
  <si>
    <t>IFT outbound</t>
  </si>
  <si>
    <t>Deposito Persona2</t>
  </si>
  <si>
    <t>Money outbound Retiro ATM ###12</t>
  </si>
  <si>
    <t>Money outbound Retiro Ventanilla ##QR3</t>
  </si>
  <si>
    <t>Money outbound Retiro Ventanilla ##TP3</t>
  </si>
  <si>
    <t>Money outbound Retiro Ventanilla ##QS47</t>
  </si>
  <si>
    <t>Deposito Persona3</t>
  </si>
  <si>
    <t>Operación ###12GMT387 pago Persona1</t>
  </si>
  <si>
    <t>Operación ###12GMT401 pago Persona1</t>
  </si>
  <si>
    <t>Transferencia Cta a Cta, Ingreso efectivo</t>
  </si>
  <si>
    <t>Pago Servicios - ###Suministro 3455</t>
  </si>
  <si>
    <t>Pago Servicios - ###Devolucion de Intereses</t>
  </si>
  <si>
    <t>#BFAF Comision servicios</t>
  </si>
  <si>
    <t>Abono Adelantado</t>
  </si>
  <si>
    <t>Compra de Insumos</t>
  </si>
  <si>
    <t>###Restaurant - cielos Colombia</t>
  </si>
  <si>
    <t>#Pack de suministros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</si>
</sst>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14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3F91-6AA8-47BE-B334-16E3464C844E}">
  <dimension ref="A1:E22"/>
  <sheetViews>
    <sheetView workbookViewId="0">
      <selection activeCell="C1" sqref="C1:D1"/>
    </sheetView>
  </sheetViews>
  <sheetFormatPr defaultRowHeight="14.5" x14ac:dyDescent="0.35"/>
  <cols>
    <col min="1" max="1" width="22.54296875" bestFit="1" customWidth="1"/>
    <col min="3" max="3" width="7.08984375" bestFit="1" customWidth="1"/>
    <col min="4" max="4" width="29.08984375" bestFit="1" customWidth="1"/>
    <col min="5" max="5" width="13.08984375" bestFit="1" customWidth="1"/>
    <col min="9" max="9" width="19.81640625" bestFit="1" customWidth="1"/>
  </cols>
  <sheetData>
    <row r="1" spans="1:5" x14ac:dyDescent="0.35">
      <c r="A1" s="1"/>
      <c r="B1" s="1"/>
      <c r="C1" s="4" t="s">
        <v>6</v>
      </c>
      <c r="D1" s="4"/>
      <c r="E1" s="1"/>
    </row>
    <row r="2" spans="1:5" x14ac:dyDescent="0.35">
      <c r="A2" t="s">
        <v>3</v>
      </c>
      <c r="B2" t="s">
        <v>4</v>
      </c>
      <c r="C2" t="s">
        <v>5</v>
      </c>
      <c r="D2" t="s">
        <v>0</v>
      </c>
      <c r="E2" t="s">
        <v>2</v>
      </c>
    </row>
    <row r="3" spans="1:5" x14ac:dyDescent="0.35">
      <c r="A3" s="2">
        <v>43436</v>
      </c>
      <c r="C3">
        <f ca="1">+RANDBETWEEN(80,12000)</f>
        <v>5078</v>
      </c>
      <c r="D3" t="s">
        <v>7</v>
      </c>
    </row>
    <row r="4" spans="1:5" x14ac:dyDescent="0.35">
      <c r="A4" s="2">
        <v>43437</v>
      </c>
      <c r="C4">
        <v>0.05</v>
      </c>
      <c r="D4" t="s">
        <v>8</v>
      </c>
    </row>
    <row r="5" spans="1:5" x14ac:dyDescent="0.35">
      <c r="A5" s="2">
        <v>43438</v>
      </c>
      <c r="B5">
        <v>155</v>
      </c>
      <c r="D5" t="s">
        <v>9</v>
      </c>
    </row>
    <row r="6" spans="1:5" x14ac:dyDescent="0.35">
      <c r="A6" s="2">
        <v>43439</v>
      </c>
      <c r="B6">
        <v>160</v>
      </c>
      <c r="D6" t="s">
        <v>10</v>
      </c>
    </row>
    <row r="7" spans="1:5" x14ac:dyDescent="0.35">
      <c r="A7" s="2">
        <v>43440</v>
      </c>
      <c r="B7">
        <v>175</v>
      </c>
      <c r="D7" t="s">
        <v>11</v>
      </c>
    </row>
    <row r="8" spans="1:5" x14ac:dyDescent="0.35">
      <c r="A8" s="2">
        <v>43441</v>
      </c>
      <c r="B8">
        <v>89</v>
      </c>
      <c r="D8" t="s">
        <v>12</v>
      </c>
    </row>
    <row r="9" spans="1:5" x14ac:dyDescent="0.35">
      <c r="A9" s="2">
        <v>43442</v>
      </c>
      <c r="B9">
        <v>75</v>
      </c>
      <c r="D9" t="s">
        <v>10</v>
      </c>
    </row>
    <row r="10" spans="1:5" x14ac:dyDescent="0.35">
      <c r="A10" s="2">
        <v>43443</v>
      </c>
      <c r="B10">
        <f ca="1">+RANDBETWEEN(90,120)</f>
        <v>105</v>
      </c>
      <c r="D10" t="s">
        <v>13</v>
      </c>
    </row>
    <row r="11" spans="1:5" x14ac:dyDescent="0.35">
      <c r="A11" s="2">
        <v>43444</v>
      </c>
      <c r="B11">
        <f t="shared" ref="B11:B14" ca="1" si="0">+RANDBETWEEN(90,120)</f>
        <v>100</v>
      </c>
      <c r="D11" t="s">
        <v>14</v>
      </c>
    </row>
    <row r="12" spans="1:5" x14ac:dyDescent="0.35">
      <c r="A12" s="2">
        <v>43445</v>
      </c>
      <c r="B12">
        <f t="shared" ca="1" si="0"/>
        <v>113</v>
      </c>
      <c r="D12" t="s">
        <v>15</v>
      </c>
    </row>
    <row r="13" spans="1:5" x14ac:dyDescent="0.35">
      <c r="A13" s="2">
        <v>43446</v>
      </c>
      <c r="B13">
        <f t="shared" ca="1" si="0"/>
        <v>107</v>
      </c>
      <c r="D13" t="s">
        <v>16</v>
      </c>
    </row>
    <row r="14" spans="1:5" x14ac:dyDescent="0.35">
      <c r="A14" s="2">
        <v>43447</v>
      </c>
      <c r="B14">
        <f t="shared" ca="1" si="0"/>
        <v>91</v>
      </c>
      <c r="D14" t="s">
        <v>17</v>
      </c>
    </row>
    <row r="15" spans="1:5" x14ac:dyDescent="0.35">
      <c r="A15" s="2">
        <v>43448</v>
      </c>
      <c r="C15">
        <v>7.5</v>
      </c>
      <c r="D15" t="s">
        <v>18</v>
      </c>
    </row>
    <row r="16" spans="1:5" x14ac:dyDescent="0.35">
      <c r="A16" s="2">
        <v>43449</v>
      </c>
      <c r="B16">
        <v>320</v>
      </c>
      <c r="D16" t="s">
        <v>19</v>
      </c>
    </row>
    <row r="17" spans="1:4" x14ac:dyDescent="0.35">
      <c r="A17" s="2">
        <v>43450</v>
      </c>
      <c r="B17">
        <v>470</v>
      </c>
      <c r="D17" t="s">
        <v>20</v>
      </c>
    </row>
    <row r="18" spans="1:4" x14ac:dyDescent="0.35">
      <c r="A18" s="2">
        <v>43451</v>
      </c>
      <c r="B18">
        <v>75</v>
      </c>
      <c r="D18" t="s">
        <v>21</v>
      </c>
    </row>
    <row r="19" spans="1:4" x14ac:dyDescent="0.35">
      <c r="A19" s="2">
        <v>43452</v>
      </c>
      <c r="B19">
        <v>39</v>
      </c>
      <c r="D19" t="s">
        <v>7</v>
      </c>
    </row>
    <row r="20" spans="1:4" x14ac:dyDescent="0.35">
      <c r="A20" s="2">
        <v>43453</v>
      </c>
      <c r="B20">
        <v>12000</v>
      </c>
      <c r="D20" t="s">
        <v>20</v>
      </c>
    </row>
    <row r="21" spans="1:4" x14ac:dyDescent="0.35">
      <c r="A21" s="2">
        <v>43453</v>
      </c>
      <c r="B21">
        <v>12.54</v>
      </c>
      <c r="D21" t="s">
        <v>35</v>
      </c>
    </row>
    <row r="22" spans="1:4" x14ac:dyDescent="0.35">
      <c r="A22" s="2">
        <v>43453</v>
      </c>
      <c r="B22">
        <v>12.5</v>
      </c>
      <c r="D22" t="s">
        <v>36</v>
      </c>
    </row>
  </sheetData>
  <mergeCells count="1">
    <mergeCell ref="C1:D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1E10-2B79-4A9D-93A0-681AAF73BAF8}">
  <dimension ref="A1:E44"/>
  <sheetViews>
    <sheetView tabSelected="1" workbookViewId="0">
      <selection activeCell="G41" sqref="G41"/>
    </sheetView>
  </sheetViews>
  <sheetFormatPr defaultRowHeight="14.5" x14ac:dyDescent="0.35"/>
  <cols>
    <col min="1" max="1" width="22.54296875" bestFit="1" customWidth="1"/>
    <col min="3" max="3" width="7.08984375" bestFit="1" customWidth="1"/>
    <col min="4" max="4" width="30.54296875" bestFit="1" customWidth="1"/>
    <col min="5" max="5" width="13.08984375" bestFit="1" customWidth="1"/>
  </cols>
  <sheetData>
    <row r="1" spans="1:5" x14ac:dyDescent="0.35">
      <c r="A1" s="1"/>
      <c r="B1" s="4" t="s">
        <v>1</v>
      </c>
      <c r="C1" s="4"/>
      <c r="D1" s="4"/>
      <c r="E1" s="1"/>
    </row>
    <row r="2" spans="1:5" x14ac:dyDescent="0.35">
      <c r="A2" t="s">
        <v>3</v>
      </c>
      <c r="B2" t="s">
        <v>4</v>
      </c>
      <c r="C2" t="s">
        <v>5</v>
      </c>
      <c r="D2" t="s">
        <v>0</v>
      </c>
      <c r="E2" t="s">
        <v>2</v>
      </c>
    </row>
    <row r="3" spans="1:5" x14ac:dyDescent="0.35">
      <c r="A3" s="2">
        <v>43446</v>
      </c>
      <c r="B3" s="3">
        <f ca="1">+Caja!$C$3/8</f>
        <v>634.75</v>
      </c>
      <c r="D3" t="s">
        <v>24</v>
      </c>
      <c r="E3">
        <v>1</v>
      </c>
    </row>
    <row r="4" spans="1:5" x14ac:dyDescent="0.35">
      <c r="A4" s="2">
        <v>44184</v>
      </c>
      <c r="B4" s="3">
        <f ca="1">+Caja!$C$3/8</f>
        <v>634.75</v>
      </c>
      <c r="D4" t="s">
        <v>24</v>
      </c>
      <c r="E4">
        <v>2</v>
      </c>
    </row>
    <row r="5" spans="1:5" x14ac:dyDescent="0.35">
      <c r="A5" s="2">
        <v>44185</v>
      </c>
      <c r="B5" s="3">
        <f ca="1">+Caja!$C$3/8</f>
        <v>634.75</v>
      </c>
      <c r="D5" t="s">
        <v>24</v>
      </c>
      <c r="E5">
        <v>3</v>
      </c>
    </row>
    <row r="6" spans="1:5" x14ac:dyDescent="0.35">
      <c r="A6" s="2">
        <v>44186</v>
      </c>
      <c r="B6" s="3">
        <f ca="1">+Caja!$C$3/8</f>
        <v>634.75</v>
      </c>
      <c r="D6" t="s">
        <v>24</v>
      </c>
      <c r="E6">
        <v>4</v>
      </c>
    </row>
    <row r="7" spans="1:5" x14ac:dyDescent="0.35">
      <c r="A7" s="2">
        <v>44187</v>
      </c>
      <c r="B7" s="3">
        <f ca="1">+Caja!$C$3/8</f>
        <v>634.75</v>
      </c>
      <c r="D7" t="s">
        <v>25</v>
      </c>
      <c r="E7">
        <v>5</v>
      </c>
    </row>
    <row r="8" spans="1:5" x14ac:dyDescent="0.35">
      <c r="A8" s="2">
        <v>44188</v>
      </c>
      <c r="B8" s="3">
        <f ca="1">+Caja!$C$3/8</f>
        <v>634.75</v>
      </c>
      <c r="D8" t="s">
        <v>27</v>
      </c>
      <c r="E8">
        <v>6</v>
      </c>
    </row>
    <row r="9" spans="1:5" x14ac:dyDescent="0.35">
      <c r="A9" s="2">
        <v>44189</v>
      </c>
      <c r="B9" s="3">
        <f ca="1">+Caja!$C$3/8</f>
        <v>634.75</v>
      </c>
      <c r="D9" t="s">
        <v>26</v>
      </c>
      <c r="E9">
        <v>7</v>
      </c>
    </row>
    <row r="10" spans="1:5" x14ac:dyDescent="0.35">
      <c r="A10" s="2">
        <v>44190</v>
      </c>
      <c r="B10" s="3">
        <f ca="1">+Caja!$C$3/8</f>
        <v>634.75</v>
      </c>
      <c r="D10" t="s">
        <v>24</v>
      </c>
      <c r="E10">
        <v>8</v>
      </c>
    </row>
    <row r="11" spans="1:5" x14ac:dyDescent="0.35">
      <c r="A11" s="2">
        <v>44191</v>
      </c>
      <c r="B11">
        <f>+Caja!C4</f>
        <v>0.05</v>
      </c>
      <c r="D11" t="s">
        <v>22</v>
      </c>
      <c r="E11">
        <v>9</v>
      </c>
    </row>
    <row r="12" spans="1:5" x14ac:dyDescent="0.35">
      <c r="A12" s="2">
        <v>44192</v>
      </c>
      <c r="B12">
        <v>90</v>
      </c>
      <c r="D12" t="s">
        <v>29</v>
      </c>
      <c r="E12">
        <v>10</v>
      </c>
    </row>
    <row r="13" spans="1:5" x14ac:dyDescent="0.35">
      <c r="A13" s="2">
        <v>44193</v>
      </c>
      <c r="B13">
        <v>65</v>
      </c>
      <c r="D13" t="s">
        <v>30</v>
      </c>
      <c r="E13">
        <v>11</v>
      </c>
    </row>
    <row r="14" spans="1:5" x14ac:dyDescent="0.35">
      <c r="A14" s="2">
        <v>44194</v>
      </c>
      <c r="B14">
        <v>175</v>
      </c>
      <c r="D14" t="s">
        <v>23</v>
      </c>
      <c r="E14">
        <v>12</v>
      </c>
    </row>
    <row r="15" spans="1:5" x14ac:dyDescent="0.35">
      <c r="A15" s="2">
        <v>44195</v>
      </c>
      <c r="B15">
        <v>89</v>
      </c>
      <c r="D15" t="s">
        <v>28</v>
      </c>
      <c r="E15">
        <v>13</v>
      </c>
    </row>
    <row r="16" spans="1:5" x14ac:dyDescent="0.35">
      <c r="A16" s="2">
        <v>44196</v>
      </c>
      <c r="B16">
        <f>+Caja!B9</f>
        <v>75</v>
      </c>
      <c r="D16" t="s">
        <v>31</v>
      </c>
      <c r="E16">
        <v>14</v>
      </c>
    </row>
    <row r="17" spans="1:5" x14ac:dyDescent="0.35">
      <c r="A17" s="2">
        <v>44184</v>
      </c>
      <c r="B17">
        <f ca="1">+Caja!B10</f>
        <v>105</v>
      </c>
      <c r="D17" t="s">
        <v>13</v>
      </c>
      <c r="E17">
        <v>15</v>
      </c>
    </row>
    <row r="18" spans="1:5" x14ac:dyDescent="0.35">
      <c r="A18" s="2">
        <v>44185</v>
      </c>
      <c r="B18">
        <f ca="1">+Caja!$B$11/2</f>
        <v>50</v>
      </c>
      <c r="D18" t="s">
        <v>14</v>
      </c>
      <c r="E18">
        <v>16</v>
      </c>
    </row>
    <row r="19" spans="1:5" x14ac:dyDescent="0.35">
      <c r="A19" s="2">
        <v>44186</v>
      </c>
      <c r="B19">
        <f ca="1">+Caja!$B$11/2</f>
        <v>50</v>
      </c>
      <c r="D19" t="s">
        <v>14</v>
      </c>
      <c r="E19">
        <v>17</v>
      </c>
    </row>
    <row r="20" spans="1:5" x14ac:dyDescent="0.35">
      <c r="A20" s="2">
        <v>44187</v>
      </c>
      <c r="B20">
        <f ca="1">+Caja!$B$12/2</f>
        <v>56.5</v>
      </c>
      <c r="D20" t="s">
        <v>14</v>
      </c>
      <c r="E20">
        <v>18</v>
      </c>
    </row>
    <row r="21" spans="1:5" x14ac:dyDescent="0.35">
      <c r="A21" s="2">
        <v>44188</v>
      </c>
      <c r="B21">
        <f ca="1">+Caja!$B$12/2</f>
        <v>56.5</v>
      </c>
      <c r="D21" t="s">
        <v>14</v>
      </c>
      <c r="E21">
        <v>19</v>
      </c>
    </row>
    <row r="22" spans="1:5" x14ac:dyDescent="0.35">
      <c r="A22" s="2">
        <v>44189</v>
      </c>
      <c r="B22">
        <f ca="1">+Caja!B13-37</f>
        <v>70</v>
      </c>
      <c r="D22" t="s">
        <v>16</v>
      </c>
      <c r="E22">
        <v>20</v>
      </c>
    </row>
    <row r="23" spans="1:5" x14ac:dyDescent="0.35">
      <c r="A23" s="2">
        <v>44190</v>
      </c>
      <c r="B23">
        <v>37</v>
      </c>
      <c r="D23" t="s">
        <v>16</v>
      </c>
      <c r="E23">
        <v>21</v>
      </c>
    </row>
    <row r="24" spans="1:5" x14ac:dyDescent="0.35">
      <c r="A24" s="2">
        <v>44191</v>
      </c>
      <c r="B24">
        <f ca="1">+Caja!B14-56</f>
        <v>35</v>
      </c>
      <c r="D24" t="s">
        <v>17</v>
      </c>
      <c r="E24">
        <v>22</v>
      </c>
    </row>
    <row r="25" spans="1:5" x14ac:dyDescent="0.35">
      <c r="A25" s="2">
        <v>44192</v>
      </c>
      <c r="B25">
        <v>56</v>
      </c>
      <c r="D25" t="s">
        <v>17</v>
      </c>
      <c r="E25">
        <v>23</v>
      </c>
    </row>
    <row r="26" spans="1:5" x14ac:dyDescent="0.35">
      <c r="A26" s="2">
        <v>44193</v>
      </c>
      <c r="C26">
        <v>7.5</v>
      </c>
      <c r="D26" t="s">
        <v>18</v>
      </c>
      <c r="E26">
        <v>24</v>
      </c>
    </row>
    <row r="27" spans="1:5" x14ac:dyDescent="0.35">
      <c r="A27" s="2">
        <v>44194</v>
      </c>
      <c r="B27">
        <v>320</v>
      </c>
      <c r="D27" t="s">
        <v>19</v>
      </c>
      <c r="E27">
        <v>25</v>
      </c>
    </row>
    <row r="28" spans="1:5" x14ac:dyDescent="0.35">
      <c r="A28" s="2">
        <v>44195</v>
      </c>
      <c r="B28">
        <v>470</v>
      </c>
      <c r="D28" t="s">
        <v>20</v>
      </c>
      <c r="E28">
        <v>26</v>
      </c>
    </row>
    <row r="29" spans="1:5" x14ac:dyDescent="0.35">
      <c r="A29" s="2">
        <v>44196</v>
      </c>
      <c r="B29">
        <v>75</v>
      </c>
      <c r="D29" t="s">
        <v>21</v>
      </c>
      <c r="E29">
        <v>27</v>
      </c>
    </row>
    <row r="30" spans="1:5" x14ac:dyDescent="0.35">
      <c r="A30" s="2">
        <v>44184</v>
      </c>
      <c r="B30">
        <v>39</v>
      </c>
      <c r="D30" t="s">
        <v>7</v>
      </c>
      <c r="E30">
        <v>28</v>
      </c>
    </row>
    <row r="31" spans="1:5" x14ac:dyDescent="0.35">
      <c r="A31" s="2">
        <v>44185</v>
      </c>
      <c r="B31">
        <v>1500</v>
      </c>
      <c r="D31" t="s">
        <v>20</v>
      </c>
      <c r="E31">
        <v>29</v>
      </c>
    </row>
    <row r="32" spans="1:5" x14ac:dyDescent="0.35">
      <c r="A32" s="2">
        <v>44186</v>
      </c>
      <c r="B32">
        <v>1500</v>
      </c>
      <c r="D32" t="s">
        <v>20</v>
      </c>
      <c r="E32">
        <v>30</v>
      </c>
    </row>
    <row r="33" spans="1:5" x14ac:dyDescent="0.35">
      <c r="A33" s="2">
        <v>44187</v>
      </c>
      <c r="B33">
        <v>1500</v>
      </c>
      <c r="D33" t="s">
        <v>20</v>
      </c>
      <c r="E33">
        <v>31</v>
      </c>
    </row>
    <row r="34" spans="1:5" x14ac:dyDescent="0.35">
      <c r="A34" s="2">
        <v>44188</v>
      </c>
      <c r="B34">
        <v>1500</v>
      </c>
      <c r="D34" t="s">
        <v>20</v>
      </c>
      <c r="E34">
        <v>32</v>
      </c>
    </row>
    <row r="35" spans="1:5" x14ac:dyDescent="0.35">
      <c r="A35" s="2">
        <v>44189</v>
      </c>
      <c r="B35">
        <v>1500</v>
      </c>
      <c r="D35" t="s">
        <v>20</v>
      </c>
      <c r="E35">
        <v>33</v>
      </c>
    </row>
    <row r="36" spans="1:5" x14ac:dyDescent="0.35">
      <c r="A36" s="2">
        <v>44190</v>
      </c>
      <c r="B36">
        <v>1500</v>
      </c>
      <c r="D36" t="s">
        <v>20</v>
      </c>
      <c r="E36">
        <v>34</v>
      </c>
    </row>
    <row r="37" spans="1:5" x14ac:dyDescent="0.35">
      <c r="A37" s="2">
        <v>44191</v>
      </c>
      <c r="B37">
        <v>1500</v>
      </c>
      <c r="D37" t="s">
        <v>20</v>
      </c>
      <c r="E37">
        <v>35</v>
      </c>
    </row>
    <row r="38" spans="1:5" x14ac:dyDescent="0.35">
      <c r="A38" s="2">
        <v>44192</v>
      </c>
      <c r="B38">
        <v>1500</v>
      </c>
      <c r="D38" t="s">
        <v>20</v>
      </c>
      <c r="E38">
        <v>36</v>
      </c>
    </row>
    <row r="39" spans="1:5" x14ac:dyDescent="0.35">
      <c r="A39" s="2">
        <v>44193</v>
      </c>
      <c r="B39">
        <v>127.99</v>
      </c>
      <c r="D39" t="s">
        <v>32</v>
      </c>
      <c r="E39">
        <v>37</v>
      </c>
    </row>
    <row r="40" spans="1:5" x14ac:dyDescent="0.35">
      <c r="A40" s="2">
        <v>44194</v>
      </c>
      <c r="B40">
        <v>83</v>
      </c>
      <c r="D40" t="s">
        <v>32</v>
      </c>
      <c r="E40">
        <v>38</v>
      </c>
    </row>
    <row r="41" spans="1:5" x14ac:dyDescent="0.35">
      <c r="A41" s="2">
        <v>44195</v>
      </c>
      <c r="C41">
        <v>6.35</v>
      </c>
      <c r="D41" t="s">
        <v>33</v>
      </c>
      <c r="E41">
        <v>39</v>
      </c>
    </row>
    <row r="42" spans="1:5" x14ac:dyDescent="0.35">
      <c r="A42" s="2">
        <v>44196</v>
      </c>
      <c r="B42">
        <v>1.27</v>
      </c>
      <c r="D42" t="s">
        <v>34</v>
      </c>
      <c r="E42">
        <v>40</v>
      </c>
    </row>
    <row r="43" spans="1:5" x14ac:dyDescent="0.35">
      <c r="A43" s="2">
        <v>44196</v>
      </c>
      <c r="B43">
        <v>12.5</v>
      </c>
      <c r="D43" t="s">
        <v>37</v>
      </c>
      <c r="E43">
        <v>41</v>
      </c>
    </row>
    <row r="44" spans="1:5" x14ac:dyDescent="0.35">
      <c r="A44" s="2">
        <v>44196</v>
      </c>
      <c r="B44">
        <v>6.75</v>
      </c>
      <c r="D44" t="s">
        <v>38</v>
      </c>
      <c r="E44">
        <v>42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Caja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Sanchez</dc:creator>
  <cp:lastModifiedBy>Eddy Sanchez</cp:lastModifiedBy>
  <dcterms:created xsi:type="dcterms:W3CDTF">2020-07-13T00:43:52Z</dcterms:created>
  <dcterms:modified xsi:type="dcterms:W3CDTF">2020-09-30T19:37:48Z</dcterms:modified>
</cp:coreProperties>
</file>